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3.xml" ContentType="application/vnd.ms-office.chartex+xml"/>
  <Override PartName="/xl/charts/style15.xml" ContentType="application/vnd.ms-office.chartstyle+xml"/>
  <Override PartName="/xl/charts/colors1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defaultThemeVersion="166925"/>
  <mc:AlternateContent xmlns:mc="http://schemas.openxmlformats.org/markup-compatibility/2006">
    <mc:Choice Requires="x15">
      <x15ac:absPath xmlns:x15ac="http://schemas.microsoft.com/office/spreadsheetml/2010/11/ac" url="E:\SEM4\DA S\"/>
    </mc:Choice>
  </mc:AlternateContent>
  <xr:revisionPtr revIDLastSave="0" documentId="13_ncr:1_{5524F0FC-1B64-483C-8C50-3222AA3A029C}" xr6:coauthVersionLast="47" xr6:coauthVersionMax="47" xr10:uidLastSave="{00000000-0000-0000-0000-000000000000}"/>
  <bookViews>
    <workbookView xWindow="-108" yWindow="-108" windowWidth="23256" windowHeight="12456" tabRatio="957" activeTab="2" xr2:uid="{5CF14924-0AAC-B244-98F0-E6BCC37CE28F}"/>
  </bookViews>
  <sheets>
    <sheet name="MEMBERS DETAILS " sheetId="11" r:id="rId1"/>
    <sheet name="Sales Data" sheetId="1" r:id="rId2"/>
    <sheet name="DASHBOARD" sheetId="7" r:id="rId3"/>
    <sheet name="SUM OF PRICES" sheetId="9" r:id="rId4"/>
    <sheet name="TOTAL ITEAMS" sheetId="10" r:id="rId5"/>
    <sheet name="Sales Trend" sheetId="2" r:id="rId6"/>
    <sheet name="Sales by Region" sheetId="3" r:id="rId7"/>
    <sheet name="Sales by Employee" sheetId="4" r:id="rId8"/>
    <sheet name="Item Share" sheetId="5" r:id="rId9"/>
    <sheet name="Customer Revenue" sheetId="6" r:id="rId10"/>
    <sheet name="extra" sheetId="12" r:id="rId11"/>
  </sheets>
  <definedNames>
    <definedName name="_xlchart.v5.0" hidden="1">'Sales by Region'!$A$6</definedName>
    <definedName name="_xlchart.v5.1" hidden="1">'Sales by Region'!$A$7</definedName>
    <definedName name="_xlchart.v5.10" hidden="1">'Sales by Region'!$B$6:$E$6</definedName>
    <definedName name="_xlchart.v5.11" hidden="1">'Sales by Region'!$B$7:$E$7</definedName>
    <definedName name="_xlchart.v5.2" hidden="1">'Sales by Region'!$B$6:$E$6</definedName>
    <definedName name="_xlchart.v5.3" hidden="1">'Sales by Region'!$B$7:$E$7</definedName>
    <definedName name="_xlchart.v5.4" hidden="1">'Sales by Region'!$A$6</definedName>
    <definedName name="_xlchart.v5.5" hidden="1">'Sales by Region'!$A$7</definedName>
    <definedName name="_xlchart.v5.6" hidden="1">'Sales by Region'!$B$6:$E$6</definedName>
    <definedName name="_xlchart.v5.7" hidden="1">'Sales by Region'!$B$7:$E$7</definedName>
    <definedName name="_xlchart.v5.8" hidden="1">'Sales by Region'!$A$6</definedName>
    <definedName name="_xlchart.v5.9" hidden="1">'Sales by Region'!$A$7</definedName>
    <definedName name="Slicer_Date1">#N/A</definedName>
    <definedName name="Slicer_Region">#N/A</definedName>
    <definedName name="Slicer_Revenue1">#N/A</definedName>
  </definedNames>
  <calcPr calcId="191029"/>
  <pivotCaches>
    <pivotCache cacheId="2"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7" i="3" l="1"/>
  <c r="D7" i="3"/>
  <c r="C7" i="3"/>
  <c r="B7" i="3"/>
</calcChain>
</file>

<file path=xl/sharedStrings.xml><?xml version="1.0" encoding="utf-8"?>
<sst xmlns="http://schemas.openxmlformats.org/spreadsheetml/2006/main" count="14132" uniqueCount="2080">
  <si>
    <t>Order ID</t>
  </si>
  <si>
    <t>Date</t>
  </si>
  <si>
    <t>Customer ID</t>
  </si>
  <si>
    <t>Customer Name</t>
  </si>
  <si>
    <t>Sales Person</t>
  </si>
  <si>
    <t>Region</t>
  </si>
  <si>
    <t>Item</t>
  </si>
  <si>
    <t>Price</t>
  </si>
  <si>
    <t>Quantity</t>
  </si>
  <si>
    <t>Revenue</t>
  </si>
  <si>
    <t>0001</t>
  </si>
  <si>
    <t>Company K</t>
  </si>
  <si>
    <t>Michael Fox</t>
  </si>
  <si>
    <t>New Mexico</t>
  </si>
  <si>
    <t>Item 2</t>
  </si>
  <si>
    <t>0002</t>
  </si>
  <si>
    <t>Company A</t>
  </si>
  <si>
    <t>Anna Weber</t>
  </si>
  <si>
    <t>Texas</t>
  </si>
  <si>
    <t>Item 5</t>
  </si>
  <si>
    <t>0003</t>
  </si>
  <si>
    <t>Company I</t>
  </si>
  <si>
    <t>Kim Fishman</t>
  </si>
  <si>
    <t>California</t>
  </si>
  <si>
    <t>Item 4</t>
  </si>
  <si>
    <t>0004</t>
  </si>
  <si>
    <t>Company R</t>
  </si>
  <si>
    <t>Oscar Knox</t>
  </si>
  <si>
    <t>Arizona</t>
  </si>
  <si>
    <t>0005</t>
  </si>
  <si>
    <t>Company P</t>
  </si>
  <si>
    <t>Item 3</t>
  </si>
  <si>
    <t>0006</t>
  </si>
  <si>
    <t>Company M</t>
  </si>
  <si>
    <t>0007</t>
  </si>
  <si>
    <t>Company Q</t>
  </si>
  <si>
    <t>Andrew James</t>
  </si>
  <si>
    <t>0008</t>
  </si>
  <si>
    <t>Company N</t>
  </si>
  <si>
    <t>0009</t>
  </si>
  <si>
    <t>Company T</t>
  </si>
  <si>
    <t>Item 1</t>
  </si>
  <si>
    <t>0010</t>
  </si>
  <si>
    <t>Company C</t>
  </si>
  <si>
    <t>0011</t>
  </si>
  <si>
    <t>Company H</t>
  </si>
  <si>
    <t>Laura Larsen</t>
  </si>
  <si>
    <t>0012</t>
  </si>
  <si>
    <t>Company F</t>
  </si>
  <si>
    <t>0013</t>
  </si>
  <si>
    <t>0014</t>
  </si>
  <si>
    <t>Company D</t>
  </si>
  <si>
    <t>0015</t>
  </si>
  <si>
    <t>0016</t>
  </si>
  <si>
    <t>0017</t>
  </si>
  <si>
    <t>0018</t>
  </si>
  <si>
    <t>Company S</t>
  </si>
  <si>
    <t>0019</t>
  </si>
  <si>
    <t>Company J</t>
  </si>
  <si>
    <t>0020</t>
  </si>
  <si>
    <t>Company E</t>
  </si>
  <si>
    <t>0021</t>
  </si>
  <si>
    <t>0022</t>
  </si>
  <si>
    <t>Anne Lee</t>
  </si>
  <si>
    <t>0023</t>
  </si>
  <si>
    <t>0024</t>
  </si>
  <si>
    <t>Company L</t>
  </si>
  <si>
    <t>0025</t>
  </si>
  <si>
    <t>Ben Wallace</t>
  </si>
  <si>
    <t>0026</t>
  </si>
  <si>
    <t>0027</t>
  </si>
  <si>
    <t>0028</t>
  </si>
  <si>
    <t>0029</t>
  </si>
  <si>
    <t>0030</t>
  </si>
  <si>
    <t>0031</t>
  </si>
  <si>
    <t>0032</t>
  </si>
  <si>
    <t>0033</t>
  </si>
  <si>
    <t>0034</t>
  </si>
  <si>
    <t>0035</t>
  </si>
  <si>
    <t>0036</t>
  </si>
  <si>
    <t>0037</t>
  </si>
  <si>
    <t>0038</t>
  </si>
  <si>
    <t>0039</t>
  </si>
  <si>
    <t>0040</t>
  </si>
  <si>
    <t>0041</t>
  </si>
  <si>
    <t>0042</t>
  </si>
  <si>
    <t>0043</t>
  </si>
  <si>
    <t>0044</t>
  </si>
  <si>
    <t>Company G</t>
  </si>
  <si>
    <t>0045</t>
  </si>
  <si>
    <t>0046</t>
  </si>
  <si>
    <t>0047</t>
  </si>
  <si>
    <t>0048</t>
  </si>
  <si>
    <t>0049</t>
  </si>
  <si>
    <t>0050</t>
  </si>
  <si>
    <t>0051</t>
  </si>
  <si>
    <t>0052</t>
  </si>
  <si>
    <t>0053</t>
  </si>
  <si>
    <t>0054</t>
  </si>
  <si>
    <t>0055</t>
  </si>
  <si>
    <t>0056</t>
  </si>
  <si>
    <t>0057</t>
  </si>
  <si>
    <t>0058</t>
  </si>
  <si>
    <t>0059</t>
  </si>
  <si>
    <t>0060</t>
  </si>
  <si>
    <t>0061</t>
  </si>
  <si>
    <t>Company B</t>
  </si>
  <si>
    <t>0062</t>
  </si>
  <si>
    <t>0063</t>
  </si>
  <si>
    <t>0064</t>
  </si>
  <si>
    <t>0065</t>
  </si>
  <si>
    <t>0066</t>
  </si>
  <si>
    <t>0067</t>
  </si>
  <si>
    <t>0068</t>
  </si>
  <si>
    <t>0069</t>
  </si>
  <si>
    <t>0070</t>
  </si>
  <si>
    <t>0071</t>
  </si>
  <si>
    <t>0072</t>
  </si>
  <si>
    <t>Company O</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</si>
  <si>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</si>
  <si>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</si>
  <si>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</si>
  <si>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</si>
  <si>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</si>
  <si>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</si>
  <si>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</si>
  <si>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</si>
  <si>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</si>
  <si>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</si>
  <si>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</si>
  <si>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</si>
  <si>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</si>
  <si>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</si>
  <si>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</si>
  <si>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</si>
  <si>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</si>
  <si>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</si>
  <si>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</si>
  <si>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</si>
  <si>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</si>
  <si>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</si>
  <si>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</si>
  <si>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</si>
  <si>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</si>
  <si>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</si>
  <si>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</si>
  <si>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</si>
  <si>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</si>
  <si>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</si>
  <si>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</si>
  <si>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</si>
  <si>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</si>
  <si>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</si>
  <si>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</si>
  <si>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</si>
  <si>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</si>
  <si>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</si>
  <si>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</si>
  <si>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</si>
  <si>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</si>
  <si>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</si>
  <si>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</si>
  <si>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</si>
  <si>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</si>
  <si>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</si>
  <si>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</si>
  <si>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</si>
  <si>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</si>
  <si>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</si>
  <si>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</si>
  <si>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</si>
  <si>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</si>
  <si>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</si>
  <si>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</si>
  <si>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</si>
  <si>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</si>
  <si>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</si>
  <si>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</si>
  <si>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</si>
  <si>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</si>
  <si>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</si>
  <si>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</si>
  <si>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</si>
  <si>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</si>
  <si>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</si>
  <si>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</si>
  <si>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</si>
  <si>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</si>
  <si>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</si>
  <si>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</si>
  <si>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</si>
  <si>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</si>
  <si>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</si>
  <si>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</si>
  <si>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</si>
  <si>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</si>
  <si>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</si>
  <si>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</si>
  <si>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</si>
  <si>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</si>
  <si>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</si>
  <si>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</si>
  <si>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</si>
  <si>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</si>
  <si>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</si>
  <si>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</si>
  <si>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</si>
  <si>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</si>
  <si>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</si>
  <si>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</si>
  <si>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</si>
  <si>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</si>
  <si>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</si>
  <si>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</si>
  <si>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</si>
  <si>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</si>
  <si>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</si>
  <si>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</si>
  <si>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</si>
  <si>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</si>
  <si>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</si>
  <si>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</si>
  <si>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</si>
  <si>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</si>
  <si>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</si>
  <si>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</si>
  <si>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</si>
  <si>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</si>
  <si>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</si>
  <si>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</si>
  <si>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</si>
  <si>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</si>
  <si>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</si>
  <si>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</si>
  <si>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</si>
  <si>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</si>
  <si>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</si>
  <si>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</si>
  <si>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</si>
  <si>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</si>
  <si>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</si>
  <si>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</si>
  <si>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</si>
  <si>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</si>
  <si>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</si>
  <si>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</si>
  <si>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</si>
  <si>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</si>
  <si>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</si>
  <si>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</si>
  <si>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</si>
  <si>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</si>
  <si>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</si>
  <si>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</si>
  <si>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</si>
  <si>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</si>
  <si>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</si>
  <si>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</si>
  <si>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</si>
  <si>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</si>
  <si>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</si>
  <si>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</si>
  <si>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</si>
  <si>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</si>
  <si>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</si>
  <si>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</si>
  <si>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</si>
  <si>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</si>
  <si>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</si>
  <si>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</si>
  <si>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</si>
  <si>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</si>
  <si>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</si>
  <si>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</si>
  <si>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</si>
  <si>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</si>
  <si>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</si>
  <si>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</si>
  <si>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</si>
  <si>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</si>
  <si>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</si>
  <si>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</si>
  <si>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</si>
  <si>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</si>
  <si>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</si>
  <si>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</si>
  <si>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</si>
  <si>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</si>
  <si>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</si>
  <si>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</si>
  <si>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</si>
  <si>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</si>
  <si>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</si>
  <si>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</si>
  <si>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</si>
  <si>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</si>
  <si>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</si>
  <si>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</si>
  <si>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</si>
  <si>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</si>
  <si>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</si>
  <si>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</si>
  <si>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</si>
  <si>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</si>
  <si>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</si>
  <si>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</si>
  <si>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</si>
  <si>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</si>
  <si>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</si>
  <si>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</si>
  <si>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</si>
  <si>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</si>
  <si>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</si>
  <si>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</si>
  <si>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</si>
  <si>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</si>
  <si>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</si>
  <si>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</si>
  <si>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</si>
  <si>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</si>
  <si>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</si>
  <si>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</si>
  <si>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</si>
  <si>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</si>
  <si>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</si>
  <si>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</si>
  <si>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</si>
  <si>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</si>
  <si>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</si>
  <si>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</si>
  <si>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</si>
  <si>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</si>
  <si>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</si>
  <si>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</si>
  <si>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</si>
  <si>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</si>
  <si>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</si>
  <si>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</si>
  <si>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</si>
  <si>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</si>
  <si>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</si>
  <si>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</si>
  <si>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</si>
  <si>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</si>
  <si>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</si>
  <si>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</si>
  <si>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</si>
  <si>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</si>
  <si>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</si>
  <si>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</si>
  <si>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</si>
  <si>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</si>
  <si>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</si>
  <si>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</si>
  <si>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</si>
  <si>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</si>
  <si>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</si>
  <si>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</si>
  <si>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</si>
  <si>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</si>
  <si>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</si>
  <si>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</si>
  <si>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</si>
  <si>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</si>
  <si>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</si>
  <si>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</si>
  <si>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</si>
  <si>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</si>
  <si>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</si>
  <si>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</si>
  <si>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</si>
  <si>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</si>
  <si>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</si>
  <si>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</si>
  <si>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</si>
  <si>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</si>
  <si>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</si>
  <si>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</si>
  <si>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</si>
  <si>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</si>
  <si>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</si>
  <si>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</si>
  <si>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</si>
  <si>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</si>
  <si>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</si>
  <si>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</si>
  <si>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</si>
  <si>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</si>
  <si>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</si>
  <si>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</si>
  <si>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</si>
  <si>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</si>
  <si>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</si>
  <si>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</si>
  <si>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</si>
  <si>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</si>
  <si>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</si>
  <si>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</si>
  <si>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</si>
  <si>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</si>
  <si>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</si>
  <si>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</si>
  <si>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</si>
  <si>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</si>
  <si>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</si>
  <si>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</si>
  <si>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</si>
  <si>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</si>
  <si>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</si>
  <si>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</si>
  <si>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</si>
  <si>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</si>
  <si>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</si>
  <si>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</si>
  <si>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</si>
  <si>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</si>
  <si>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</si>
  <si>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</si>
  <si>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</si>
  <si>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</si>
  <si>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</si>
  <si>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</si>
  <si>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</si>
  <si>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</si>
  <si>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</si>
  <si>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</si>
  <si>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</si>
  <si>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</si>
  <si>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</si>
  <si>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</si>
  <si>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</si>
  <si>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</si>
  <si>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</si>
  <si>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</si>
  <si>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</si>
  <si>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</si>
  <si>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</si>
  <si>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</si>
  <si>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</si>
  <si>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</si>
  <si>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</si>
  <si>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</si>
  <si>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</si>
  <si>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</si>
  <si>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</si>
  <si>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</si>
  <si>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</si>
  <si>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</si>
  <si>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</si>
  <si>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</si>
  <si>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</si>
  <si>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</si>
  <si>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</si>
  <si>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</si>
  <si>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</si>
  <si>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</si>
  <si>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</si>
  <si>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</si>
  <si>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</si>
  <si>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</si>
  <si>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</si>
  <si>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</si>
  <si>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</si>
  <si>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</si>
  <si>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</si>
  <si>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</si>
  <si>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</si>
  <si>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</si>
  <si>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</si>
  <si>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</si>
  <si>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</si>
  <si>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</si>
  <si>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</si>
  <si>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</si>
  <si>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</si>
  <si>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</si>
  <si>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</si>
  <si>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</si>
  <si>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</si>
  <si>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</si>
  <si>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</si>
  <si>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</si>
  <si>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</si>
  <si>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</si>
  <si>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</si>
  <si>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</si>
  <si>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</si>
  <si>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</si>
  <si>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</si>
  <si>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</si>
  <si>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</si>
  <si>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</si>
  <si>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</si>
  <si>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</si>
  <si>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</si>
  <si>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</si>
  <si>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</si>
  <si>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</si>
  <si>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</si>
  <si>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</si>
  <si>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</si>
  <si>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</si>
  <si>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</si>
  <si>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</si>
  <si>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</si>
  <si>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</si>
  <si>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</si>
  <si>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</si>
  <si>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</si>
  <si>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</si>
  <si>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</si>
  <si>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</si>
  <si>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</si>
  <si>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</si>
  <si>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</si>
  <si>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</si>
  <si>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</si>
  <si>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</si>
  <si>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</si>
  <si>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</si>
  <si>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</si>
  <si>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</si>
  <si>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</si>
  <si>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</si>
  <si>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</si>
  <si>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</si>
  <si>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</si>
  <si>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</si>
  <si>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</si>
  <si>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</si>
  <si>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</si>
  <si>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</si>
  <si>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</si>
  <si>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</si>
  <si>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</si>
  <si>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</si>
  <si>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</si>
  <si>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</si>
  <si>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</si>
  <si>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</si>
  <si>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</si>
  <si>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</si>
  <si>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</si>
  <si>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</si>
  <si>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</si>
  <si>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</si>
  <si>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</si>
  <si>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</si>
  <si>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</si>
  <si>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</si>
  <si>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</si>
  <si>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</si>
  <si>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</si>
  <si>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</si>
  <si>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</si>
  <si>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</si>
  <si>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</si>
  <si>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</si>
  <si>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</si>
  <si>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</si>
  <si>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</si>
  <si>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</si>
  <si>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</si>
  <si>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</si>
  <si>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</si>
  <si>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</si>
  <si>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</si>
  <si>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</si>
  <si>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</si>
  <si>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</si>
  <si>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</si>
  <si>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</si>
  <si>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</si>
  <si>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</si>
  <si>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</si>
  <si>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</si>
  <si>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</si>
  <si>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</si>
  <si>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</si>
  <si>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</si>
  <si>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</si>
  <si>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</si>
  <si>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</si>
  <si>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</si>
  <si>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</si>
  <si>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</si>
  <si>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</si>
  <si>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</si>
  <si>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</si>
  <si>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</si>
  <si>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</si>
  <si>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</si>
  <si>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</si>
  <si>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</si>
  <si>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</si>
  <si>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</si>
  <si>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</si>
  <si>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</si>
  <si>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</si>
  <si>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</si>
  <si>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</si>
  <si>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</si>
  <si>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</si>
  <si>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</si>
  <si>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</si>
  <si>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</si>
  <si>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</si>
  <si>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</si>
  <si>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</si>
  <si>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</si>
  <si>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</si>
  <si>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</si>
  <si>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</si>
  <si>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</si>
  <si>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</si>
  <si>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</si>
  <si>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</si>
  <si>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</si>
  <si>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</si>
  <si>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</si>
  <si>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</si>
  <si>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</si>
  <si>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</si>
  <si>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</si>
  <si>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</si>
  <si>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</si>
  <si>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</si>
  <si>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</si>
  <si>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</si>
  <si>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</si>
  <si>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</si>
  <si>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</si>
  <si>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</si>
  <si>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</si>
  <si>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</si>
  <si>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</si>
  <si>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</si>
  <si>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</si>
  <si>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</si>
  <si>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</si>
  <si>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</si>
  <si>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</si>
  <si>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</si>
  <si>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</si>
  <si>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</si>
  <si>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</si>
  <si>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</si>
  <si>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</si>
  <si>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</si>
  <si>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</si>
  <si>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</si>
  <si>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</si>
  <si>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</si>
  <si>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</si>
  <si>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</si>
  <si>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</si>
  <si>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</si>
  <si>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</si>
  <si>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</si>
  <si>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</si>
  <si>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</si>
  <si>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</si>
  <si>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</si>
  <si>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</si>
  <si>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</si>
  <si>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</si>
  <si>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</si>
  <si>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</si>
  <si>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</si>
  <si>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</si>
  <si>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</si>
  <si>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</si>
  <si>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</si>
  <si>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</si>
  <si>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</si>
  <si>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</si>
  <si>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</si>
  <si>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</si>
  <si>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</si>
  <si>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</si>
  <si>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</si>
  <si>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</si>
  <si>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</si>
  <si>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</si>
  <si>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</si>
  <si>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</si>
  <si>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</si>
  <si>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</si>
  <si>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</si>
  <si>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</si>
  <si>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</si>
  <si>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</si>
  <si>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</si>
  <si>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</si>
  <si>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</si>
  <si>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</si>
  <si>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</si>
  <si>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</si>
  <si>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</si>
  <si>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</si>
  <si>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</si>
  <si>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</si>
  <si>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</si>
  <si>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</si>
  <si>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</si>
  <si>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</si>
  <si>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</si>
  <si>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</si>
  <si>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</si>
  <si>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</si>
  <si>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</si>
  <si>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</si>
  <si>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</si>
  <si>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</si>
  <si>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</si>
  <si>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</si>
  <si>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</si>
  <si>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</si>
  <si>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</si>
  <si>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</si>
  <si>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</si>
  <si>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</si>
  <si>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</si>
  <si>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</si>
  <si>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</si>
  <si>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</si>
  <si>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</si>
  <si>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</si>
  <si>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</si>
  <si>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</si>
  <si>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</si>
  <si>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</si>
  <si>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</si>
  <si>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</si>
  <si>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</si>
  <si>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</si>
  <si>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</si>
  <si>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</si>
  <si>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</si>
  <si>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</si>
  <si>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</si>
  <si>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</si>
  <si>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</si>
  <si>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</si>
  <si>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</si>
  <si>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</si>
  <si>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</si>
  <si>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</si>
  <si>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</si>
  <si>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</si>
  <si>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</si>
  <si>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</si>
  <si>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</si>
  <si>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</si>
  <si>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</si>
  <si>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</si>
  <si>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</si>
  <si>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</si>
  <si>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</si>
  <si>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</si>
  <si>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</si>
  <si>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</si>
  <si>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</si>
  <si>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</si>
  <si>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</si>
  <si>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</si>
  <si>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</si>
  <si>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</si>
  <si>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</si>
  <si>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</si>
  <si>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</si>
  <si>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</si>
  <si>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</si>
  <si>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</si>
  <si>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</si>
  <si>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</si>
  <si>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</si>
  <si>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</si>
  <si>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</si>
  <si>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</si>
  <si>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</si>
  <si>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</si>
  <si>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</si>
  <si>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</si>
  <si>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</si>
  <si>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</si>
  <si>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</si>
  <si>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</si>
  <si>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</si>
  <si>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</si>
  <si>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</si>
  <si>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</si>
  <si>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</si>
  <si>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</si>
  <si>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</si>
  <si>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</si>
  <si>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</si>
  <si>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</si>
  <si>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</si>
  <si>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</si>
  <si>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</si>
  <si>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</si>
  <si>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</si>
  <si>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</si>
  <si>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</si>
  <si>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</si>
  <si>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</si>
  <si>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</si>
  <si>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</si>
  <si>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</si>
  <si>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</si>
  <si>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</si>
  <si>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</si>
  <si>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</si>
  <si>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</si>
  <si>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</si>
  <si>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</si>
  <si>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</si>
  <si>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</si>
  <si>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</si>
  <si>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</si>
  <si>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</si>
  <si>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</si>
  <si>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</si>
  <si>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</si>
  <si>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</si>
  <si>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</si>
  <si>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</si>
  <si>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</si>
  <si>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</si>
  <si>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</si>
  <si>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</si>
  <si>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</si>
  <si>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</si>
  <si>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</si>
  <si>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</si>
  <si>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</si>
  <si>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</si>
  <si>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</si>
  <si>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</si>
  <si>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</si>
  <si>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</si>
  <si>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</si>
  <si>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</si>
  <si>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</si>
  <si>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</si>
  <si>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</si>
  <si>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</si>
  <si>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</si>
  <si>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</si>
  <si>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</si>
  <si>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</si>
  <si>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</si>
  <si>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</si>
  <si>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</si>
  <si>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</si>
  <si>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</si>
  <si>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</si>
  <si>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</si>
  <si>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</si>
  <si>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</si>
  <si>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</si>
  <si>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</si>
  <si>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</si>
  <si>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</si>
  <si>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</si>
  <si>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</si>
  <si>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</si>
  <si>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</si>
  <si>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</si>
  <si>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</si>
  <si>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</si>
  <si>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</si>
  <si>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</si>
  <si>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</si>
  <si>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</si>
  <si>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</si>
  <si>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</si>
  <si>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</si>
  <si>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</si>
  <si>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</si>
  <si>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</si>
  <si>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</si>
  <si>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</si>
  <si>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</si>
  <si>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</si>
  <si>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</si>
  <si>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</si>
  <si>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</si>
  <si>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</si>
  <si>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</si>
  <si>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</si>
  <si>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</si>
  <si>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</si>
  <si>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</si>
  <si>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</si>
  <si>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</si>
  <si>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</si>
  <si>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</si>
  <si>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</si>
  <si>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</si>
  <si>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</si>
  <si>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</si>
  <si>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</si>
  <si>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</si>
  <si>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</si>
  <si>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</si>
  <si>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</si>
  <si>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</si>
  <si>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</si>
  <si>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</si>
  <si>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</si>
  <si>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</si>
  <si>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</si>
  <si>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</si>
  <si>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</si>
  <si>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</si>
  <si>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</si>
  <si>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</si>
  <si>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</si>
  <si>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</si>
  <si>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</si>
  <si>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</si>
  <si>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</si>
  <si>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</si>
  <si>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</si>
  <si>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</si>
  <si>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</si>
  <si>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</si>
  <si>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</si>
  <si>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</si>
  <si>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</si>
  <si>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</si>
  <si>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</si>
  <si>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</si>
  <si>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</si>
  <si>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</si>
  <si>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</si>
  <si>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</si>
  <si>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</si>
  <si>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</si>
  <si>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</si>
  <si>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</si>
  <si>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</si>
  <si>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</si>
  <si>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</si>
  <si>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</si>
  <si>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</si>
  <si>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</si>
  <si>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</si>
  <si>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</si>
  <si>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</si>
  <si>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</si>
  <si>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</si>
  <si>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</si>
  <si>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</si>
  <si>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</si>
  <si>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</si>
  <si>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</si>
  <si>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</si>
  <si>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</si>
  <si>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</si>
  <si>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</si>
  <si>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</si>
  <si>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</si>
  <si>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</si>
  <si>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</si>
  <si>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</si>
  <si>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</si>
  <si>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</si>
  <si>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</si>
  <si>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</si>
  <si>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</si>
  <si>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</si>
  <si>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</si>
  <si>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</si>
  <si>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</si>
  <si>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</si>
  <si>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</si>
  <si>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</si>
  <si>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</si>
  <si>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</si>
  <si>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</si>
  <si>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</si>
  <si>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</si>
  <si>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</si>
  <si>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</si>
  <si>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</si>
  <si>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</si>
  <si>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</si>
  <si>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</si>
  <si>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</si>
  <si>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</si>
  <si>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</si>
  <si>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</si>
  <si>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</si>
  <si>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</si>
  <si>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</si>
  <si>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</si>
  <si>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</si>
  <si>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</si>
  <si>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</si>
  <si>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</si>
  <si>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</si>
  <si>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</si>
  <si>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</si>
  <si>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</si>
  <si>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</si>
  <si>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</si>
  <si>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</si>
  <si>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</si>
  <si>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</si>
  <si>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</si>
  <si>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</si>
  <si>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</si>
  <si>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</si>
  <si>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</si>
  <si>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</si>
  <si>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</si>
  <si>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</si>
  <si>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</si>
  <si>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</si>
  <si>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</si>
  <si>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</si>
  <si>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</si>
  <si>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</si>
  <si>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</si>
  <si>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</si>
  <si>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</si>
  <si>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</si>
  <si>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</si>
  <si>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</si>
  <si>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</si>
  <si>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</si>
  <si>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</si>
  <si>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</si>
  <si>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</si>
  <si>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</si>
  <si>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</si>
  <si>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</si>
  <si>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</si>
  <si>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</si>
  <si>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</si>
  <si>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</si>
  <si>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</si>
  <si>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</si>
  <si>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</si>
  <si>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</si>
  <si>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</si>
  <si>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</si>
  <si>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</si>
  <si>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</si>
  <si>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</si>
  <si>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</si>
  <si>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</si>
  <si>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</si>
  <si>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</si>
  <si>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</si>
  <si>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</si>
  <si>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</si>
  <si>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</si>
  <si>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</si>
  <si>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</si>
  <si>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</si>
  <si>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</si>
  <si>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</si>
  <si>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</si>
  <si>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</si>
  <si>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</si>
  <si>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</si>
  <si>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</si>
  <si>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</si>
  <si>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</si>
  <si>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</si>
  <si>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</si>
  <si>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</si>
  <si>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</si>
  <si>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</si>
  <si>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</si>
  <si>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</si>
  <si>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</si>
  <si>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</si>
  <si>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</si>
  <si>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</si>
  <si>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</si>
  <si>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</si>
  <si>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</si>
  <si>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</si>
  <si>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</si>
  <si>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</si>
  <si>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</si>
  <si>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</si>
  <si>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</si>
  <si>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</si>
  <si>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</si>
  <si>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</si>
  <si>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</si>
  <si>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</si>
  <si>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</si>
  <si>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</si>
  <si>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</si>
  <si>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</si>
  <si>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</si>
  <si>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</si>
  <si>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</si>
  <si>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</si>
  <si>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</si>
  <si>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</si>
  <si>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</si>
  <si>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</si>
  <si>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</si>
  <si>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</si>
  <si>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</si>
  <si>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</si>
  <si>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</si>
  <si>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</si>
  <si>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</si>
  <si>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</si>
  <si>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</si>
  <si>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</si>
  <si>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</si>
  <si>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</si>
  <si>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</si>
  <si>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</si>
  <si>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</si>
  <si>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</si>
  <si>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</si>
  <si>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</si>
  <si>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</si>
  <si>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</si>
  <si>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</si>
  <si>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</si>
  <si>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</si>
  <si>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</si>
  <si>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</si>
  <si>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</si>
  <si>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</si>
  <si>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</si>
  <si>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</si>
  <si>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</si>
  <si>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</si>
  <si>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</si>
  <si>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</si>
  <si>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</si>
  <si>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</si>
  <si>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</si>
  <si>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</si>
  <si>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</si>
  <si>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</si>
  <si>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</si>
  <si>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</si>
  <si>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</si>
  <si>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</si>
  <si>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</si>
  <si>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</si>
  <si>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</si>
  <si>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</si>
  <si>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</si>
  <si>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</si>
  <si>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</si>
  <si>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</si>
  <si>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</si>
  <si>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</si>
  <si>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</si>
  <si>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</si>
  <si>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</si>
  <si>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</si>
  <si>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</si>
  <si>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</si>
  <si>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</si>
  <si>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</si>
  <si>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</si>
  <si>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</si>
  <si>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</si>
  <si>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</si>
  <si>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</si>
  <si>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</si>
  <si>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</si>
  <si>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</si>
  <si>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</si>
  <si>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</si>
  <si>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</si>
  <si>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</si>
  <si>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</si>
  <si>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</si>
  <si>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</si>
  <si>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</si>
  <si>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</si>
  <si>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</si>
  <si>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</si>
  <si>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</si>
  <si>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</si>
  <si>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</si>
  <si>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</si>
  <si>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</si>
  <si>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</si>
  <si>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</si>
  <si>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</si>
  <si>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</si>
  <si>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</si>
  <si>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</si>
  <si>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</si>
  <si>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</si>
  <si>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</si>
  <si>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</si>
  <si>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</si>
  <si>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</si>
  <si>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</si>
  <si>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</si>
  <si>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</si>
  <si>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</si>
  <si>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</si>
  <si>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</si>
  <si>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</si>
  <si>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</si>
  <si>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</si>
  <si>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</si>
  <si>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</si>
  <si>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</si>
  <si>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</si>
  <si>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</si>
  <si>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</si>
  <si>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</si>
  <si>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</si>
  <si>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</si>
  <si>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</si>
  <si>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</si>
  <si>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</si>
  <si>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</si>
  <si>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</si>
  <si>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</si>
  <si>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</si>
  <si>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</si>
  <si>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</si>
  <si>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</si>
  <si>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</si>
  <si>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</si>
  <si>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</si>
  <si>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</si>
  <si>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</si>
  <si>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</si>
  <si>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</si>
  <si>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</si>
  <si>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</si>
  <si>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</si>
  <si>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</si>
  <si>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</si>
  <si>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</si>
  <si>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</si>
  <si>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</si>
  <si>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</si>
  <si>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</si>
  <si>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</si>
  <si>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</si>
  <si>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</si>
  <si>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</si>
  <si>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</si>
  <si>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</si>
  <si>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</si>
  <si>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</si>
  <si>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</si>
  <si>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</si>
  <si>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</si>
  <si>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</si>
  <si>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</si>
  <si>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</si>
  <si>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</si>
  <si>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</si>
  <si>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</si>
  <si>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</si>
  <si>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</si>
  <si>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</si>
  <si>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</si>
  <si>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</si>
  <si>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</si>
  <si>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</si>
  <si>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</si>
  <si>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</si>
  <si>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</si>
  <si>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</si>
  <si>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</si>
  <si>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</si>
  <si>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</si>
  <si>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</si>
  <si>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</si>
  <si>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</si>
  <si>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</si>
  <si>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</si>
  <si>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</si>
  <si>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</si>
  <si>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</si>
  <si>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</si>
  <si>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</si>
  <si>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</si>
  <si>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</si>
  <si>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</si>
  <si>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</si>
  <si>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</si>
  <si>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</si>
  <si>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</si>
  <si>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</si>
  <si>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</si>
  <si>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</si>
  <si>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</si>
  <si>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</si>
  <si>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</si>
  <si>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</si>
  <si>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</si>
  <si>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</si>
  <si>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</si>
  <si>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</si>
  <si>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</si>
  <si>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</si>
  <si>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</si>
  <si>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</si>
  <si>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</si>
  <si>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</si>
  <si>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</si>
  <si>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</si>
  <si>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</si>
  <si>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</si>
  <si>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</si>
  <si>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</si>
  <si>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</si>
  <si>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</si>
  <si>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</si>
  <si>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</si>
  <si>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</si>
  <si>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</si>
  <si>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</si>
  <si>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</si>
  <si>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</si>
  <si>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</si>
  <si>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</si>
  <si>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</si>
  <si>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</si>
  <si>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</si>
  <si>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</si>
  <si>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</si>
  <si>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</si>
  <si>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</si>
  <si>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</si>
  <si>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</si>
  <si>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</si>
  <si>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</si>
  <si>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</si>
  <si>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</si>
  <si>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</si>
  <si>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</si>
  <si>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</si>
  <si>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</si>
  <si>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</si>
  <si>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</si>
  <si>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</si>
  <si>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</si>
  <si>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</si>
  <si>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</si>
  <si>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</si>
  <si>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</si>
  <si>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</si>
  <si>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</si>
  <si>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</si>
  <si>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</si>
  <si>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</si>
  <si>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</si>
  <si>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</si>
  <si>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</si>
  <si>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</si>
  <si>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</si>
  <si>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</si>
  <si>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</si>
  <si>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</si>
  <si>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</si>
  <si>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</si>
  <si>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</si>
  <si>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</si>
  <si>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</si>
  <si>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</si>
  <si>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</si>
  <si>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</si>
  <si>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</si>
  <si>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</si>
  <si>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</si>
  <si>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</si>
  <si>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</si>
  <si>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</si>
  <si>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</si>
  <si>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</si>
  <si>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</si>
  <si>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</si>
  <si>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</si>
  <si>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</si>
  <si>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</si>
  <si>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</si>
  <si>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</si>
  <si>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</si>
  <si>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</si>
  <si>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</si>
  <si>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</si>
  <si>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</si>
  <si>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</si>
  <si>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</si>
  <si>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</si>
  <si>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</si>
  <si>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</si>
  <si>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</si>
  <si>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</si>
  <si>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</si>
  <si>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</si>
  <si>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</si>
  <si>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</si>
  <si>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</si>
  <si>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</si>
  <si>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</si>
  <si>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</si>
  <si>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</si>
  <si>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</si>
  <si>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</si>
  <si>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</si>
  <si>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</si>
  <si>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</si>
  <si>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</si>
  <si>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</si>
  <si>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</si>
  <si>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</si>
  <si>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</si>
  <si>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</si>
  <si>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</si>
  <si>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</si>
  <si>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</si>
  <si>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</si>
  <si>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</si>
  <si>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</si>
  <si>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</si>
  <si>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</si>
  <si>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</si>
  <si>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</si>
  <si>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</si>
  <si>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</si>
  <si>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</si>
  <si>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</si>
  <si>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</si>
  <si>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</si>
  <si>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</si>
  <si>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</si>
  <si>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</si>
  <si>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</si>
  <si>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</si>
  <si>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</si>
  <si>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</si>
  <si>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</si>
  <si>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</si>
  <si>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</si>
  <si>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</si>
  <si>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</si>
  <si>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</si>
  <si>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</si>
  <si>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</si>
  <si>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</si>
  <si>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</si>
  <si>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</si>
  <si>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</si>
  <si>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</si>
  <si>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</si>
  <si>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</si>
  <si>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</si>
  <si>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</si>
  <si>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</si>
  <si>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</si>
  <si>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</si>
  <si>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</si>
  <si>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</si>
  <si>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</si>
  <si>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</si>
  <si>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</si>
  <si>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</si>
  <si>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</si>
  <si>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</si>
  <si>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</si>
  <si>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</si>
  <si>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</si>
  <si>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</si>
  <si>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</si>
  <si>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</si>
  <si>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</si>
  <si>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</si>
  <si>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</si>
  <si>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</si>
  <si>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</si>
  <si>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</si>
  <si>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</si>
  <si>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</si>
  <si>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</si>
  <si>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</si>
  <si>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</si>
  <si>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</si>
  <si>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</si>
  <si>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</si>
  <si>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</si>
  <si>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</si>
  <si>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</si>
  <si>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</si>
  <si>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</si>
  <si>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</si>
  <si>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</si>
  <si>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</si>
  <si>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</si>
  <si>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</si>
  <si>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</si>
  <si>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</si>
  <si>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</si>
  <si>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</si>
  <si>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</si>
  <si>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</si>
  <si>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</si>
  <si>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</si>
  <si>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</si>
  <si>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</si>
  <si>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</si>
  <si>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</si>
  <si>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</si>
  <si>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</si>
  <si>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</si>
  <si>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</si>
  <si>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</si>
  <si>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</si>
  <si>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</si>
  <si>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</si>
  <si>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</si>
  <si>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</si>
  <si>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</si>
  <si>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</si>
  <si>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</si>
  <si>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</si>
  <si>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</si>
  <si>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</si>
  <si>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</si>
  <si>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</si>
  <si>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</si>
  <si>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</si>
  <si>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</si>
  <si>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</si>
  <si>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</si>
  <si>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</si>
  <si>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</si>
  <si>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</si>
  <si>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</si>
  <si>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</si>
  <si>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</si>
  <si>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</si>
  <si>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</si>
  <si>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</si>
  <si>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</si>
  <si>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</si>
  <si>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</si>
  <si>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</si>
  <si>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</si>
  <si>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</si>
  <si>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</si>
  <si>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</si>
  <si>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</si>
  <si>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</si>
  <si>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</si>
  <si>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</si>
  <si>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</si>
  <si>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</si>
  <si>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</si>
  <si>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</si>
  <si>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</si>
  <si>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</si>
  <si>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</si>
  <si>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</si>
  <si>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</si>
  <si>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</si>
  <si>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</si>
  <si>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</si>
  <si>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</si>
  <si>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</si>
  <si>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</si>
  <si>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</si>
  <si>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</si>
  <si>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</si>
  <si>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</si>
  <si>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</si>
  <si>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</si>
  <si>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</si>
  <si>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</si>
  <si>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</si>
  <si>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</si>
  <si>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</si>
  <si>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</si>
  <si>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</si>
  <si>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</si>
  <si>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</si>
  <si>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</si>
  <si>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</si>
  <si>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</si>
  <si>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</si>
  <si>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</si>
  <si>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</si>
  <si>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</si>
  <si>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</si>
  <si>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</si>
  <si>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</si>
  <si>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</si>
  <si>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</si>
  <si>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</si>
  <si>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</si>
  <si>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</si>
  <si>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</si>
  <si>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</si>
  <si>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</si>
  <si>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</si>
  <si>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</si>
  <si>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</si>
  <si>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</si>
  <si>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</si>
  <si>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</si>
  <si>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</si>
  <si>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</si>
  <si>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</si>
  <si>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</si>
  <si>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</si>
  <si>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</si>
  <si>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</si>
  <si>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</si>
  <si>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</si>
  <si>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</si>
  <si>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</si>
  <si>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</si>
  <si>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</si>
  <si>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</si>
  <si>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</si>
  <si>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</si>
  <si>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</si>
  <si>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</si>
  <si>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</si>
  <si>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</si>
  <si>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</si>
  <si>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</si>
  <si>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</si>
  <si>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</si>
  <si>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</si>
  <si>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</si>
  <si>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</si>
  <si>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</si>
  <si>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</si>
  <si>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</si>
  <si>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</si>
  <si>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</si>
  <si>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</si>
  <si>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</si>
  <si>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</si>
  <si>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</si>
  <si>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</si>
  <si>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</si>
  <si>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</si>
  <si>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</si>
  <si>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</si>
  <si>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</si>
  <si>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</si>
  <si>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</si>
  <si>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</si>
  <si>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</si>
  <si>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</si>
  <si>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</si>
  <si>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</si>
  <si>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</si>
  <si>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</si>
  <si>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</si>
  <si>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</si>
  <si>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</si>
  <si>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</si>
  <si>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</si>
  <si>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</si>
  <si>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</si>
  <si>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</si>
  <si>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</si>
  <si>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</si>
  <si>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</si>
  <si>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</si>
  <si>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</si>
  <si>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</si>
  <si>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</si>
  <si>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</si>
  <si>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</si>
  <si>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</si>
  <si>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</si>
  <si>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</si>
  <si>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</si>
  <si>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</si>
  <si>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</si>
  <si>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</si>
  <si>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</si>
  <si>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</si>
  <si>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</si>
  <si>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</si>
  <si>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</si>
  <si>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</si>
  <si>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</si>
  <si>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</si>
  <si>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</si>
  <si>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</si>
  <si>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</si>
  <si>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</si>
  <si>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</si>
  <si>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</si>
  <si>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</si>
  <si>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</si>
  <si>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</si>
  <si>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</si>
  <si>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</si>
  <si>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</si>
  <si>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</si>
  <si>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</si>
  <si>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</si>
  <si>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</si>
  <si>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</si>
  <si>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</si>
  <si>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</si>
  <si>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</si>
  <si>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</si>
  <si>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</si>
  <si>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</si>
  <si>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</si>
  <si>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</si>
  <si>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</si>
  <si>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</si>
  <si>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</si>
  <si>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</si>
  <si>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</si>
  <si>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</si>
  <si>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</si>
  <si>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</si>
  <si>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</si>
  <si>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</si>
  <si>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</si>
  <si>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</si>
  <si>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</si>
  <si>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</si>
  <si>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</si>
  <si>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</si>
  <si>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</si>
  <si>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</si>
  <si>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</si>
  <si>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</si>
  <si>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</si>
  <si>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</si>
  <si>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</si>
  <si>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</si>
  <si>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</si>
  <si>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</si>
  <si>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</si>
  <si>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</si>
  <si>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</si>
  <si>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</si>
  <si>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</si>
  <si>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</si>
  <si>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</si>
  <si>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</si>
  <si>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</si>
  <si>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</si>
  <si>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</si>
  <si>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</si>
  <si>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</si>
  <si>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</si>
  <si>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</si>
  <si>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</si>
  <si>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</si>
  <si>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</si>
  <si>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</si>
  <si>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</si>
  <si>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</si>
  <si>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</si>
  <si>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</si>
  <si>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</si>
  <si>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</si>
  <si>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</si>
  <si>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</si>
  <si>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</si>
  <si>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</si>
  <si>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</si>
  <si>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</si>
  <si>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</si>
  <si>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</si>
  <si>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</si>
  <si>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</si>
  <si>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</si>
  <si>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</si>
  <si>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</si>
  <si>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</si>
  <si>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</si>
  <si>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</si>
  <si>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</si>
  <si>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</si>
  <si>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</si>
  <si>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</si>
  <si>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</si>
  <si>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</si>
  <si>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</si>
  <si>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</si>
  <si>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</si>
  <si>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</si>
  <si>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</si>
  <si>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</si>
  <si>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</si>
  <si>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</si>
  <si>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</si>
  <si>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</si>
  <si>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</si>
  <si>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</si>
  <si>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</si>
  <si>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</si>
  <si>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</si>
  <si>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</si>
  <si>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</si>
  <si>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</si>
  <si>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</si>
  <si>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</si>
  <si>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</si>
  <si>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</si>
  <si>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</si>
  <si>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</si>
  <si>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</si>
  <si>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</si>
  <si>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</si>
  <si>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</si>
  <si>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</si>
  <si>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</si>
  <si>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</si>
  <si>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</si>
  <si>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</si>
  <si>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</si>
  <si>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</si>
  <si>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</si>
  <si>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</si>
  <si>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</si>
  <si>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</si>
  <si>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</si>
  <si>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</si>
  <si>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</si>
  <si>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</si>
  <si>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</si>
  <si>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</si>
  <si>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</si>
  <si>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</si>
  <si>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</si>
  <si>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</si>
  <si>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</si>
  <si>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</si>
  <si>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</si>
  <si>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</si>
  <si>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</si>
  <si>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</si>
  <si>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</si>
  <si>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</si>
  <si>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</si>
  <si>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</si>
  <si>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</si>
  <si>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</si>
  <si>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</si>
  <si>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</si>
  <si>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</si>
  <si>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</si>
  <si>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</si>
  <si>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</si>
  <si>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</si>
  <si>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</si>
  <si>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</si>
  <si>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</si>
  <si>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</si>
  <si>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</si>
  <si>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</si>
  <si>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</si>
  <si>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</si>
  <si>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</si>
  <si>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</si>
  <si>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</si>
  <si>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</si>
  <si>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</si>
  <si>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</si>
  <si>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</si>
  <si>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</si>
  <si>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</si>
  <si>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</si>
  <si>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</si>
  <si>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</si>
  <si>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</si>
  <si>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</si>
  <si>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</si>
  <si>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</si>
  <si>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</si>
  <si>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</si>
  <si>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</si>
  <si>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</si>
  <si>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</si>
  <si>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</si>
  <si>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</si>
  <si>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</si>
  <si>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</si>
  <si>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</si>
  <si>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</si>
  <si>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</si>
  <si>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</si>
  <si>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</si>
  <si>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</si>
  <si>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</si>
  <si>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</si>
  <si>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</si>
  <si>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</si>
  <si>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</si>
  <si>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</si>
  <si>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</si>
  <si>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</si>
  <si>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</si>
  <si>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</si>
  <si>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</si>
  <si>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</si>
  <si>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</si>
  <si>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</si>
  <si>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</si>
  <si>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</si>
  <si>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</si>
  <si>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</si>
  <si>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</si>
  <si>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</si>
  <si>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</si>
  <si>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</si>
  <si>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</si>
  <si>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</si>
  <si>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</si>
  <si>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</si>
  <si>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</si>
  <si>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</si>
  <si>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</si>
  <si>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</si>
  <si>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</si>
  <si>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</si>
  <si>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</si>
  <si>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</si>
  <si>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</si>
  <si>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</si>
  <si>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</si>
  <si>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</si>
  <si>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</si>
  <si>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</si>
  <si>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</si>
  <si>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</si>
  <si>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</si>
  <si>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</si>
  <si>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</si>
  <si>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</si>
  <si>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</si>
  <si>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</si>
  <si>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</si>
  <si>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</si>
  <si>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</si>
  <si>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</si>
  <si>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</si>
  <si>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</si>
  <si>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</si>
  <si>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</si>
  <si>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</si>
  <si>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</si>
  <si>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</si>
  <si>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</si>
  <si>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</si>
  <si>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</si>
  <si>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</si>
  <si>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</si>
  <si>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</si>
  <si>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</si>
  <si>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</si>
  <si>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</si>
  <si>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</si>
  <si>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</si>
  <si>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</si>
  <si>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</si>
  <si>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</si>
  <si>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</si>
  <si>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</si>
  <si>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</si>
  <si>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</si>
  <si>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</si>
  <si>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</si>
  <si>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</si>
  <si>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</si>
  <si>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</si>
  <si>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</si>
  <si>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</si>
  <si>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</si>
  <si>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</si>
  <si>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</si>
  <si>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</si>
  <si>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</si>
  <si>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</si>
  <si>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</si>
  <si>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</si>
  <si>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</si>
  <si>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</si>
  <si>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</si>
  <si>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</si>
  <si>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</si>
  <si>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</si>
  <si>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</si>
  <si>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</si>
  <si>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</si>
  <si>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</si>
  <si>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</si>
  <si>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</si>
  <si>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</si>
  <si>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</si>
  <si>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</si>
  <si>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</si>
  <si>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</si>
  <si>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</si>
  <si>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</si>
  <si>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</si>
  <si>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</si>
  <si>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</si>
  <si>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</si>
  <si>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</si>
  <si>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</si>
  <si>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</si>
  <si>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</si>
  <si>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</si>
  <si>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</si>
  <si>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</si>
  <si>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</si>
  <si>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</si>
  <si>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</si>
  <si>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</si>
  <si>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</si>
  <si>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</si>
  <si>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</si>
  <si>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</si>
  <si>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</si>
  <si>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</si>
  <si>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</si>
  <si>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</si>
  <si>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</si>
  <si>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</si>
  <si>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</si>
  <si>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</si>
  <si>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</si>
  <si>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</si>
  <si>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</si>
  <si>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Row Labels</t>
  </si>
  <si>
    <t>Grand Total</t>
  </si>
  <si>
    <t>Jan</t>
  </si>
  <si>
    <t>Feb</t>
  </si>
  <si>
    <t>Mar</t>
  </si>
  <si>
    <t>Apr</t>
  </si>
  <si>
    <t>May</t>
  </si>
  <si>
    <t>Jun</t>
  </si>
  <si>
    <t>Jul</t>
  </si>
  <si>
    <t>Aug</t>
  </si>
  <si>
    <t>Sep</t>
  </si>
  <si>
    <t>Oct</t>
  </si>
  <si>
    <t>2019</t>
  </si>
  <si>
    <t>Sum of Revenue</t>
  </si>
  <si>
    <t>Column Labels</t>
  </si>
  <si>
    <t>2018</t>
  </si>
  <si>
    <t>Nov</t>
  </si>
  <si>
    <t>Dec</t>
  </si>
  <si>
    <t>NAME</t>
  </si>
  <si>
    <t>SALES</t>
  </si>
  <si>
    <t>AUMANSH GUPTA</t>
  </si>
  <si>
    <t>SACHIN KUMAR AMAN</t>
  </si>
  <si>
    <t>RADHIKA PITHVA</t>
  </si>
  <si>
    <t>Sum of Price</t>
  </si>
  <si>
    <t>Sum of Quantity</t>
  </si>
  <si>
    <t>DEPARTMENT</t>
  </si>
  <si>
    <t>B.TECH CE</t>
  </si>
  <si>
    <t>ENROLL. NO.</t>
  </si>
  <si>
    <t>SEM</t>
  </si>
  <si>
    <r>
      <t>4</t>
    </r>
    <r>
      <rPr>
        <sz val="16"/>
        <color theme="1"/>
        <rFont val="Calibri"/>
        <family val="2"/>
        <scheme val="minor"/>
      </rPr>
      <t>Th</t>
    </r>
  </si>
  <si>
    <r>
      <t>4</t>
    </r>
    <r>
      <rPr>
        <sz val="18"/>
        <color theme="1"/>
        <rFont val="Calibri"/>
        <family val="2"/>
        <scheme val="minor"/>
      </rPr>
      <t>Th</t>
    </r>
  </si>
  <si>
    <t xml:space="preserve"> </t>
  </si>
  <si>
    <t>Sum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</si>
</sst>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2"/>
      <color theme="1"/>
      <name val="Calibri"/>
      <family val="2"/>
      <scheme val="minor"/>
    </font>
    <font>
      <b/>
      <sz val="12"/>
      <color theme="1"/>
      <name val="Calibri"/>
      <family val="2"/>
      <scheme val="minor"/>
    </font>
    <font>
      <sz val="22"/>
      <color theme="1" tint="4.9989318521683403E-2"/>
      <name val="Calibri"/>
      <family val="2"/>
      <scheme val="minor"/>
    </font>
    <font>
      <sz val="22"/>
      <color theme="1"/>
      <name val="Calibri"/>
      <family val="2"/>
      <scheme val="minor"/>
    </font>
    <font>
      <sz val="16"/>
      <color theme="1"/>
      <name val="Calibri"/>
      <family val="2"/>
      <scheme val="minor"/>
    </font>
    <font>
      <sz val="8"/>
      <name val="Calibri"/>
      <family val="2"/>
      <scheme val="minor"/>
    </font>
    <font>
      <sz val="18"/>
      <color theme="1"/>
      <name val="Calibri"/>
      <family val="2"/>
      <scheme val="minor"/>
    </font>
    <font>
      <b/>
      <sz val="28"/>
      <color theme="8" tint="-0.499984740745262"/>
      <name val="Calibri"/>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rgb="FF00B0F0"/>
        <bgColor indexed="64"/>
      </patternFill>
    </fill>
    <fill>
      <patternFill patternType="solid">
        <fgColor theme="4" tint="0.59999389629810485"/>
        <bgColor indexed="64"/>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thin">
        <color rgb="FFFF0000"/>
      </left>
      <right style="thin">
        <color rgb="FFFF0000"/>
      </right>
      <top style="thin">
        <color rgb="FFFF0000"/>
      </top>
      <bottom style="thin">
        <color rgb="FFFF0000"/>
      </bottom>
      <diagonal/>
    </border>
  </borders>
  <cellStyleXfs count="1">
    <xf numFmtId="0" fontId="0" fillId="0" borderId="0"/>
  </cellStyleXfs>
  <cellXfs count="19">
    <xf numFmtId="0" fontId="0" fillId="0" borderId="0" xfId="0"/>
    <xf numFmtId="49" fontId="1" fillId="0" borderId="0" xfId="0" applyNumberFormat="1" applyFont="1"/>
    <xf numFmtId="0" fontId="1" fillId="0" borderId="0" xfId="0" applyFont="1"/>
    <xf numFmtId="49" fontId="0" fillId="0" borderId="0" xfId="0" applyNumberFormat="1"/>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1" fillId="2" borderId="1" xfId="0" applyFont="1" applyFill="1" applyBorder="1"/>
    <xf numFmtId="0" fontId="1" fillId="2" borderId="2" xfId="0" applyFont="1" applyFill="1" applyBorder="1"/>
    <xf numFmtId="0" fontId="1" fillId="0" borderId="0" xfId="0" applyFont="1" applyAlignment="1">
      <alignment horizontal="center"/>
    </xf>
    <xf numFmtId="0" fontId="2" fillId="4" borderId="3" xfId="0" applyFont="1" applyFill="1" applyBorder="1" applyAlignment="1">
      <alignment horizontal="center"/>
    </xf>
    <xf numFmtId="0" fontId="3" fillId="5" borderId="3" xfId="0" applyFont="1" applyFill="1" applyBorder="1"/>
    <xf numFmtId="0" fontId="3" fillId="5" borderId="3" xfId="0" applyFont="1" applyFill="1" applyBorder="1" applyAlignment="1">
      <alignment horizontal="left"/>
    </xf>
    <xf numFmtId="0" fontId="1" fillId="0" borderId="0" xfId="0" applyFont="1" applyAlignment="1">
      <alignment horizontal="center"/>
    </xf>
    <xf numFmtId="0" fontId="7" fillId="3" borderId="0" xfId="0" applyFont="1" applyFill="1" applyAlignment="1">
      <alignment horizontal="center" vertical="center"/>
    </xf>
    <xf numFmtId="0" fontId="0" fillId="3" borderId="0" xfId="0" applyFill="1" applyAlignment="1">
      <alignment horizontal="center" vertical="center"/>
    </xf>
    <xf numFmtId="0" fontId="0" fillId="0" borderId="0" xfId="0" applyNumberFormat="1"/>
    <xf numFmtId="0" fontId="0" fillId="0" borderId="0" xfId="0" applyAlignment="1">
      <alignment horizontal="left" indent="1"/>
    </xf>
  </cellXfs>
  <cellStyles count="1">
    <cellStyle name="Normal" xfId="0" builtinId="0"/>
  </cellStyles>
  <dxfs count="2">
    <dxf>
      <font>
        <color theme="0"/>
      </font>
      <fill>
        <patternFill>
          <bgColor theme="1"/>
        </patternFill>
      </fill>
      <border>
        <bottom style="thin">
          <color theme="4"/>
        </bottom>
        <vertical/>
        <horizontal/>
      </border>
    </dxf>
    <dxf>
      <font>
        <color theme="0"/>
      </font>
      <fill>
        <patternFill>
          <bgColor theme="1"/>
        </patternFill>
      </fill>
      <border diagonalUp="0" diagonalDown="0">
        <left/>
        <right/>
        <top/>
        <bottom/>
        <vertical/>
        <horizontal/>
      </border>
    </dxf>
  </dxfs>
  <tableStyles count="1" defaultTableStyle="TableStyleMedium2" defaultPivotStyle="PivotStyleLight16">
    <tableStyle name="SlicerStyleDark1 2" pivot="0" table="0" count="10" xr9:uid="{9EF8F960-46A1-9449-ADD0-080A5CDFCA55}">
      <tableStyleElement type="wholeTable" dxfId="1"/>
      <tableStyleElement type="headerRow" dxfId="0"/>
    </tableStyle>
  </tableStyles>
  <colors>
    <mruColors>
      <color rgb="FF21734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[DASHBOARD.xlsx]SUM OF PRICES!PivotTable1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pieChart>
        <c:varyColors val="1"/>
        <c:ser>
          <c:idx val="0"/>
          <c:order val="0"/>
          <c:tx>
            <c:strRef>
              <c:f>'SUM OF PRICES'!$B$3</c:f>
              <c:strCache>
                <c:ptCount val="1"/>
                <c:pt idx="0">
                  <c:v>Sum of 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0B-422C-8F93-E35B5F3BA4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0B-422C-8F93-E35B5F3BA4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0B-422C-8F93-E35B5F3BA4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0B-422C-8F93-E35B5F3BA4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C0B-422C-8F93-E35B5F3BA4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PRICES'!$A$4:$A$9</c:f>
              <c:strCache>
                <c:ptCount val="5"/>
                <c:pt idx="0">
                  <c:v>Item 1</c:v>
                </c:pt>
                <c:pt idx="1">
                  <c:v>Item 2</c:v>
                </c:pt>
                <c:pt idx="2">
                  <c:v>Item 3</c:v>
                </c:pt>
                <c:pt idx="3">
                  <c:v>Item 4</c:v>
                </c:pt>
                <c:pt idx="4">
                  <c:v>Item 5</c:v>
                </c:pt>
              </c:strCache>
            </c:strRef>
          </c:cat>
          <c:val>
            <c:numRef>
              <c:f>'SUM OF PRICES'!$B$4:$B$9</c:f>
              <c:numCache>
                <c:formatCode>General</c:formatCode>
                <c:ptCount val="5"/>
                <c:pt idx="0">
                  <c:v>161994</c:v>
                </c:pt>
                <c:pt idx="1">
                  <c:v>83580</c:v>
                </c:pt>
                <c:pt idx="2">
                  <c:v>26496</c:v>
                </c:pt>
                <c:pt idx="3">
                  <c:v>64872</c:v>
                </c:pt>
                <c:pt idx="4">
                  <c:v>110398</c:v>
                </c:pt>
              </c:numCache>
            </c:numRef>
          </c:val>
          <c:extLst>
            <c:ext xmlns:c16="http://schemas.microsoft.com/office/drawing/2014/chart" uri="{C3380CC4-5D6E-409C-BE32-E72D297353CC}">
              <c16:uniqueId val="{0000000A-EC0B-422C-8F93-E35B5F3BA499}"/>
            </c:ext>
          </c:extLst>
        </c:ser>
        <c:ser>
          <c:idx val="1"/>
          <c:order val="1"/>
          <c:tx>
            <c:strRef>
              <c:f>'SUM OF PRICES'!$C$3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EC0B-422C-8F93-E35B5F3BA4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EC0B-422C-8F93-E35B5F3BA4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EC0B-422C-8F93-E35B5F3BA4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EC0B-422C-8F93-E35B5F3BA4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EC0B-422C-8F93-E35B5F3BA4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PRICES'!$A$4:$A$9</c:f>
              <c:strCache>
                <c:ptCount val="5"/>
                <c:pt idx="0">
                  <c:v>Item 1</c:v>
                </c:pt>
                <c:pt idx="1">
                  <c:v>Item 2</c:v>
                </c:pt>
                <c:pt idx="2">
                  <c:v>Item 3</c:v>
                </c:pt>
                <c:pt idx="3">
                  <c:v>Item 4</c:v>
                </c:pt>
                <c:pt idx="4">
                  <c:v>Item 5</c:v>
                </c:pt>
              </c:strCache>
            </c:strRef>
          </c:cat>
          <c:val>
            <c:numRef>
              <c:f>'SUM OF PRICES'!$C$4:$C$9</c:f>
              <c:numCache>
                <c:formatCode>General</c:formatCode>
                <c:ptCount val="5"/>
                <c:pt idx="0">
                  <c:v>1847</c:v>
                </c:pt>
                <c:pt idx="1">
                  <c:v>1838</c:v>
                </c:pt>
                <c:pt idx="2">
                  <c:v>1810</c:v>
                </c:pt>
                <c:pt idx="3">
                  <c:v>1895</c:v>
                </c:pt>
                <c:pt idx="4">
                  <c:v>1729</c:v>
                </c:pt>
              </c:numCache>
            </c:numRef>
          </c:val>
          <c:extLst>
            <c:ext xmlns:c16="http://schemas.microsoft.com/office/drawing/2014/chart" uri="{C3380CC4-5D6E-409C-BE32-E72D297353CC}">
              <c16:uniqueId val="{00000015-EC0B-422C-8F93-E35B5F3BA499}"/>
            </c:ext>
          </c:extLst>
        </c:ser>
        <c:ser>
          <c:idx val="2"/>
          <c:order val="2"/>
          <c:tx>
            <c:strRef>
              <c:f>'SUM OF PRICES'!$D$3</c:f>
              <c:strCache>
                <c:ptCount val="1"/>
                <c:pt idx="0">
                  <c:v>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EC0B-422C-8F93-E35B5F3BA4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EC0B-422C-8F93-E35B5F3BA4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EC0B-422C-8F93-E35B5F3BA4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EC0B-422C-8F93-E35B5F3BA4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EC0B-422C-8F93-E35B5F3BA4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PRICES'!$A$4:$A$9</c:f>
              <c:strCache>
                <c:ptCount val="5"/>
                <c:pt idx="0">
                  <c:v>Item 1</c:v>
                </c:pt>
                <c:pt idx="1">
                  <c:v>Item 2</c:v>
                </c:pt>
                <c:pt idx="2">
                  <c:v>Item 3</c:v>
                </c:pt>
                <c:pt idx="3">
                  <c:v>Item 4</c:v>
                </c:pt>
                <c:pt idx="4">
                  <c:v>Item 5</c:v>
                </c:pt>
              </c:strCache>
            </c:strRef>
          </c:cat>
          <c:val>
            <c:numRef>
              <c:f>'SUM OF PRICES'!$D$4:$D$9</c:f>
              <c:numCache>
                <c:formatCode>General</c:formatCode>
                <c:ptCount val="5"/>
                <c:pt idx="0">
                  <c:v>736953</c:v>
                </c:pt>
                <c:pt idx="1">
                  <c:v>365762</c:v>
                </c:pt>
                <c:pt idx="2">
                  <c:v>124890</c:v>
                </c:pt>
                <c:pt idx="3">
                  <c:v>301305</c:v>
                </c:pt>
                <c:pt idx="4">
                  <c:v>499681</c:v>
                </c:pt>
              </c:numCache>
            </c:numRef>
          </c:val>
          <c:extLst>
            <c:ext xmlns:c16="http://schemas.microsoft.com/office/drawing/2014/chart" uri="{C3380CC4-5D6E-409C-BE32-E72D297353CC}">
              <c16:uniqueId val="{00000020-EC0B-422C-8F93-E35B5F3BA49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Trend!PivotTable4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78336256680877"/>
          <c:y val="0.21601462522851916"/>
          <c:w val="0.79884108409100796"/>
          <c:h val="0.52381781184399956"/>
        </c:manualLayout>
      </c:layout>
      <c:lineChart>
        <c:grouping val="standard"/>
        <c:varyColors val="0"/>
        <c:ser>
          <c:idx val="0"/>
          <c:order val="0"/>
          <c:tx>
            <c:strRef>
              <c:f>'Sales Trend'!$B$1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Trend'!$A$2:$A$26</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2018</c:v>
                  </c:pt>
                  <c:pt idx="12">
                    <c:v>2019</c:v>
                  </c:pt>
                </c:lvl>
              </c:multiLvlStrCache>
            </c:multiLvlStrRef>
          </c:cat>
          <c:val>
            <c:numRef>
              <c:f>'Sales Trend'!$B$2:$B$26</c:f>
              <c:numCache>
                <c:formatCode>General</c:formatCode>
                <c:ptCount val="22"/>
                <c:pt idx="0">
                  <c:v>92759</c:v>
                </c:pt>
                <c:pt idx="1">
                  <c:v>93096</c:v>
                </c:pt>
                <c:pt idx="2">
                  <c:v>103309</c:v>
                </c:pt>
                <c:pt idx="3">
                  <c:v>93392</c:v>
                </c:pt>
                <c:pt idx="4">
                  <c:v>118523</c:v>
                </c:pt>
                <c:pt idx="5">
                  <c:v>105113</c:v>
                </c:pt>
                <c:pt idx="6">
                  <c:v>86694</c:v>
                </c:pt>
                <c:pt idx="7">
                  <c:v>96143</c:v>
                </c:pt>
                <c:pt idx="8">
                  <c:v>89459</c:v>
                </c:pt>
                <c:pt idx="9">
                  <c:v>88891</c:v>
                </c:pt>
                <c:pt idx="10">
                  <c:v>99699</c:v>
                </c:pt>
                <c:pt idx="11">
                  <c:v>91073</c:v>
                </c:pt>
                <c:pt idx="12">
                  <c:v>84293</c:v>
                </c:pt>
                <c:pt idx="13">
                  <c:v>106033</c:v>
                </c:pt>
                <c:pt idx="14">
                  <c:v>127074</c:v>
                </c:pt>
                <c:pt idx="15">
                  <c:v>92400</c:v>
                </c:pt>
                <c:pt idx="16">
                  <c:v>91637</c:v>
                </c:pt>
                <c:pt idx="17">
                  <c:v>88012</c:v>
                </c:pt>
                <c:pt idx="18">
                  <c:v>71980</c:v>
                </c:pt>
                <c:pt idx="19">
                  <c:v>88838</c:v>
                </c:pt>
                <c:pt idx="20">
                  <c:v>82758</c:v>
                </c:pt>
                <c:pt idx="21">
                  <c:v>37415</c:v>
                </c:pt>
              </c:numCache>
            </c:numRef>
          </c:val>
          <c:smooth val="0"/>
          <c:extLst>
            <c:ext xmlns:c16="http://schemas.microsoft.com/office/drawing/2014/chart" uri="{C3380CC4-5D6E-409C-BE32-E72D297353CC}">
              <c16:uniqueId val="{00000000-44B1-4B7C-8C52-CC3DEAB2F8B7}"/>
            </c:ext>
          </c:extLst>
        </c:ser>
        <c:dLbls>
          <c:showLegendKey val="0"/>
          <c:showVal val="0"/>
          <c:showCatName val="0"/>
          <c:showSerName val="0"/>
          <c:showPercent val="0"/>
          <c:showBubbleSize val="0"/>
        </c:dLbls>
        <c:marker val="1"/>
        <c:smooth val="0"/>
        <c:axId val="1889011360"/>
        <c:axId val="1889013040"/>
      </c:lineChart>
      <c:catAx>
        <c:axId val="188901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013040"/>
        <c:crosses val="autoZero"/>
        <c:auto val="1"/>
        <c:lblAlgn val="ctr"/>
        <c:lblOffset val="100"/>
        <c:noMultiLvlLbl val="0"/>
      </c:catAx>
      <c:valAx>
        <c:axId val="188901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01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by Employee!PivotTable6</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Employee'!$B$1:$B$2</c:f>
              <c:strCache>
                <c:ptCount val="1"/>
                <c:pt idx="0">
                  <c:v>Andrew James</c:v>
                </c:pt>
              </c:strCache>
            </c:strRef>
          </c:tx>
          <c:spPr>
            <a:solidFill>
              <a:schemeClr val="accent1"/>
            </a:solidFill>
            <a:ln>
              <a:noFill/>
            </a:ln>
            <a:effectLst/>
          </c:spPr>
          <c:invertIfNegative val="0"/>
          <c:cat>
            <c:strRef>
              <c:f>'Sales by Employee'!$A$3:$A$5</c:f>
              <c:strCache>
                <c:ptCount val="2"/>
                <c:pt idx="0">
                  <c:v>2018</c:v>
                </c:pt>
                <c:pt idx="1">
                  <c:v>2019</c:v>
                </c:pt>
              </c:strCache>
            </c:strRef>
          </c:cat>
          <c:val>
            <c:numRef>
              <c:f>'Sales by Employee'!$B$3:$B$5</c:f>
              <c:numCache>
                <c:formatCode>General</c:formatCode>
                <c:ptCount val="2"/>
                <c:pt idx="0">
                  <c:v>138437</c:v>
                </c:pt>
                <c:pt idx="1">
                  <c:v>105244</c:v>
                </c:pt>
              </c:numCache>
            </c:numRef>
          </c:val>
          <c:extLst>
            <c:ext xmlns:c16="http://schemas.microsoft.com/office/drawing/2014/chart" uri="{C3380CC4-5D6E-409C-BE32-E72D297353CC}">
              <c16:uniqueId val="{00000000-2BA6-4A66-AFF7-B018DBFC4549}"/>
            </c:ext>
          </c:extLst>
        </c:ser>
        <c:ser>
          <c:idx val="1"/>
          <c:order val="1"/>
          <c:tx>
            <c:strRef>
              <c:f>'Sales by Employee'!$C$1:$C$2</c:f>
              <c:strCache>
                <c:ptCount val="1"/>
                <c:pt idx="0">
                  <c:v>Anna Weber</c:v>
                </c:pt>
              </c:strCache>
            </c:strRef>
          </c:tx>
          <c:spPr>
            <a:solidFill>
              <a:schemeClr val="accent2"/>
            </a:solidFill>
            <a:ln>
              <a:noFill/>
            </a:ln>
            <a:effectLst/>
          </c:spPr>
          <c:invertIfNegative val="0"/>
          <c:cat>
            <c:strRef>
              <c:f>'Sales by Employee'!$A$3:$A$5</c:f>
              <c:strCache>
                <c:ptCount val="2"/>
                <c:pt idx="0">
                  <c:v>2018</c:v>
                </c:pt>
                <c:pt idx="1">
                  <c:v>2019</c:v>
                </c:pt>
              </c:strCache>
            </c:strRef>
          </c:cat>
          <c:val>
            <c:numRef>
              <c:f>'Sales by Employee'!$C$3:$C$5</c:f>
              <c:numCache>
                <c:formatCode>General</c:formatCode>
                <c:ptCount val="2"/>
                <c:pt idx="0">
                  <c:v>141614</c:v>
                </c:pt>
                <c:pt idx="1">
                  <c:v>134764</c:v>
                </c:pt>
              </c:numCache>
            </c:numRef>
          </c:val>
          <c:extLst>
            <c:ext xmlns:c16="http://schemas.microsoft.com/office/drawing/2014/chart" uri="{C3380CC4-5D6E-409C-BE32-E72D297353CC}">
              <c16:uniqueId val="{00000001-2BA6-4A66-AFF7-B018DBFC4549}"/>
            </c:ext>
          </c:extLst>
        </c:ser>
        <c:ser>
          <c:idx val="2"/>
          <c:order val="2"/>
          <c:tx>
            <c:strRef>
              <c:f>'Sales by Employee'!$D$1:$D$2</c:f>
              <c:strCache>
                <c:ptCount val="1"/>
                <c:pt idx="0">
                  <c:v>Anne Lee</c:v>
                </c:pt>
              </c:strCache>
            </c:strRef>
          </c:tx>
          <c:spPr>
            <a:solidFill>
              <a:schemeClr val="accent3"/>
            </a:solidFill>
            <a:ln>
              <a:noFill/>
            </a:ln>
            <a:effectLst/>
          </c:spPr>
          <c:invertIfNegative val="0"/>
          <c:cat>
            <c:strRef>
              <c:f>'Sales by Employee'!$A$3:$A$5</c:f>
              <c:strCache>
                <c:ptCount val="2"/>
                <c:pt idx="0">
                  <c:v>2018</c:v>
                </c:pt>
                <c:pt idx="1">
                  <c:v>2019</c:v>
                </c:pt>
              </c:strCache>
            </c:strRef>
          </c:cat>
          <c:val>
            <c:numRef>
              <c:f>'Sales by Employee'!$D$3:$D$5</c:f>
              <c:numCache>
                <c:formatCode>General</c:formatCode>
                <c:ptCount val="2"/>
                <c:pt idx="0">
                  <c:v>127145</c:v>
                </c:pt>
                <c:pt idx="1">
                  <c:v>114049</c:v>
                </c:pt>
              </c:numCache>
            </c:numRef>
          </c:val>
          <c:extLst>
            <c:ext xmlns:c16="http://schemas.microsoft.com/office/drawing/2014/chart" uri="{C3380CC4-5D6E-409C-BE32-E72D297353CC}">
              <c16:uniqueId val="{00000007-517B-40C3-A45F-B8D755CC3601}"/>
            </c:ext>
          </c:extLst>
        </c:ser>
        <c:ser>
          <c:idx val="3"/>
          <c:order val="3"/>
          <c:tx>
            <c:strRef>
              <c:f>'Sales by Employee'!$E$1:$E$2</c:f>
              <c:strCache>
                <c:ptCount val="1"/>
                <c:pt idx="0">
                  <c:v>Ben Wallace</c:v>
                </c:pt>
              </c:strCache>
            </c:strRef>
          </c:tx>
          <c:spPr>
            <a:solidFill>
              <a:schemeClr val="accent4"/>
            </a:solidFill>
            <a:ln>
              <a:noFill/>
            </a:ln>
            <a:effectLst/>
          </c:spPr>
          <c:invertIfNegative val="0"/>
          <c:cat>
            <c:strRef>
              <c:f>'Sales by Employee'!$A$3:$A$5</c:f>
              <c:strCache>
                <c:ptCount val="2"/>
                <c:pt idx="0">
                  <c:v>2018</c:v>
                </c:pt>
                <c:pt idx="1">
                  <c:v>2019</c:v>
                </c:pt>
              </c:strCache>
            </c:strRef>
          </c:cat>
          <c:val>
            <c:numRef>
              <c:f>'Sales by Employee'!$E$3:$E$5</c:f>
              <c:numCache>
                <c:formatCode>General</c:formatCode>
                <c:ptCount val="2"/>
                <c:pt idx="0">
                  <c:v>135455</c:v>
                </c:pt>
                <c:pt idx="1">
                  <c:v>120302</c:v>
                </c:pt>
              </c:numCache>
            </c:numRef>
          </c:val>
          <c:extLst>
            <c:ext xmlns:c16="http://schemas.microsoft.com/office/drawing/2014/chart" uri="{C3380CC4-5D6E-409C-BE32-E72D297353CC}">
              <c16:uniqueId val="{00000008-517B-40C3-A45F-B8D755CC3601}"/>
            </c:ext>
          </c:extLst>
        </c:ser>
        <c:ser>
          <c:idx val="4"/>
          <c:order val="4"/>
          <c:tx>
            <c:strRef>
              <c:f>'Sales by Employee'!$F$1:$F$2</c:f>
              <c:strCache>
                <c:ptCount val="1"/>
                <c:pt idx="0">
                  <c:v>Kim Fishman</c:v>
                </c:pt>
              </c:strCache>
            </c:strRef>
          </c:tx>
          <c:spPr>
            <a:solidFill>
              <a:schemeClr val="accent5"/>
            </a:solidFill>
            <a:ln>
              <a:noFill/>
            </a:ln>
            <a:effectLst/>
          </c:spPr>
          <c:invertIfNegative val="0"/>
          <c:cat>
            <c:strRef>
              <c:f>'Sales by Employee'!$A$3:$A$5</c:f>
              <c:strCache>
                <c:ptCount val="2"/>
                <c:pt idx="0">
                  <c:v>2018</c:v>
                </c:pt>
                <c:pt idx="1">
                  <c:v>2019</c:v>
                </c:pt>
              </c:strCache>
            </c:strRef>
          </c:cat>
          <c:val>
            <c:numRef>
              <c:f>'Sales by Employee'!$F$3:$F$5</c:f>
              <c:numCache>
                <c:formatCode>General</c:formatCode>
                <c:ptCount val="2"/>
                <c:pt idx="0">
                  <c:v>126344</c:v>
                </c:pt>
                <c:pt idx="1">
                  <c:v>105444</c:v>
                </c:pt>
              </c:numCache>
            </c:numRef>
          </c:val>
          <c:extLst>
            <c:ext xmlns:c16="http://schemas.microsoft.com/office/drawing/2014/chart" uri="{C3380CC4-5D6E-409C-BE32-E72D297353CC}">
              <c16:uniqueId val="{00000009-517B-40C3-A45F-B8D755CC3601}"/>
            </c:ext>
          </c:extLst>
        </c:ser>
        <c:ser>
          <c:idx val="5"/>
          <c:order val="5"/>
          <c:tx>
            <c:strRef>
              <c:f>'Sales by Employee'!$G$1:$G$2</c:f>
              <c:strCache>
                <c:ptCount val="1"/>
                <c:pt idx="0">
                  <c:v>Laura Larsen</c:v>
                </c:pt>
              </c:strCache>
            </c:strRef>
          </c:tx>
          <c:spPr>
            <a:solidFill>
              <a:schemeClr val="accent6"/>
            </a:solidFill>
            <a:ln>
              <a:noFill/>
            </a:ln>
            <a:effectLst/>
          </c:spPr>
          <c:invertIfNegative val="0"/>
          <c:cat>
            <c:strRef>
              <c:f>'Sales by Employee'!$A$3:$A$5</c:f>
              <c:strCache>
                <c:ptCount val="2"/>
                <c:pt idx="0">
                  <c:v>2018</c:v>
                </c:pt>
                <c:pt idx="1">
                  <c:v>2019</c:v>
                </c:pt>
              </c:strCache>
            </c:strRef>
          </c:cat>
          <c:val>
            <c:numRef>
              <c:f>'Sales by Employee'!$G$3:$G$5</c:f>
              <c:numCache>
                <c:formatCode>General</c:formatCode>
                <c:ptCount val="2"/>
                <c:pt idx="0">
                  <c:v>176838</c:v>
                </c:pt>
                <c:pt idx="1">
                  <c:v>99493</c:v>
                </c:pt>
              </c:numCache>
            </c:numRef>
          </c:val>
          <c:extLst>
            <c:ext xmlns:c16="http://schemas.microsoft.com/office/drawing/2014/chart" uri="{C3380CC4-5D6E-409C-BE32-E72D297353CC}">
              <c16:uniqueId val="{0000000A-517B-40C3-A45F-B8D755CC3601}"/>
            </c:ext>
          </c:extLst>
        </c:ser>
        <c:ser>
          <c:idx val="6"/>
          <c:order val="6"/>
          <c:tx>
            <c:strRef>
              <c:f>'Sales by Employee'!$H$1:$H$2</c:f>
              <c:strCache>
                <c:ptCount val="1"/>
                <c:pt idx="0">
                  <c:v>Michael Fox</c:v>
                </c:pt>
              </c:strCache>
            </c:strRef>
          </c:tx>
          <c:spPr>
            <a:solidFill>
              <a:schemeClr val="accent1">
                <a:lumMod val="60000"/>
              </a:schemeClr>
            </a:solidFill>
            <a:ln>
              <a:noFill/>
            </a:ln>
            <a:effectLst/>
          </c:spPr>
          <c:invertIfNegative val="0"/>
          <c:cat>
            <c:strRef>
              <c:f>'Sales by Employee'!$A$3:$A$5</c:f>
              <c:strCache>
                <c:ptCount val="2"/>
                <c:pt idx="0">
                  <c:v>2018</c:v>
                </c:pt>
                <c:pt idx="1">
                  <c:v>2019</c:v>
                </c:pt>
              </c:strCache>
            </c:strRef>
          </c:cat>
          <c:val>
            <c:numRef>
              <c:f>'Sales by Employee'!$H$3:$H$5</c:f>
              <c:numCache>
                <c:formatCode>General</c:formatCode>
                <c:ptCount val="2"/>
                <c:pt idx="0">
                  <c:v>155111</c:v>
                </c:pt>
                <c:pt idx="1">
                  <c:v>96679</c:v>
                </c:pt>
              </c:numCache>
            </c:numRef>
          </c:val>
          <c:extLst>
            <c:ext xmlns:c16="http://schemas.microsoft.com/office/drawing/2014/chart" uri="{C3380CC4-5D6E-409C-BE32-E72D297353CC}">
              <c16:uniqueId val="{0000000B-517B-40C3-A45F-B8D755CC3601}"/>
            </c:ext>
          </c:extLst>
        </c:ser>
        <c:ser>
          <c:idx val="7"/>
          <c:order val="7"/>
          <c:tx>
            <c:strRef>
              <c:f>'Sales by Employee'!$I$1:$I$2</c:f>
              <c:strCache>
                <c:ptCount val="1"/>
                <c:pt idx="0">
                  <c:v>Oscar Knox</c:v>
                </c:pt>
              </c:strCache>
            </c:strRef>
          </c:tx>
          <c:spPr>
            <a:solidFill>
              <a:schemeClr val="accent2">
                <a:lumMod val="60000"/>
              </a:schemeClr>
            </a:solidFill>
            <a:ln>
              <a:noFill/>
            </a:ln>
            <a:effectLst/>
          </c:spPr>
          <c:invertIfNegative val="0"/>
          <c:cat>
            <c:strRef>
              <c:f>'Sales by Employee'!$A$3:$A$5</c:f>
              <c:strCache>
                <c:ptCount val="2"/>
                <c:pt idx="0">
                  <c:v>2018</c:v>
                </c:pt>
                <c:pt idx="1">
                  <c:v>2019</c:v>
                </c:pt>
              </c:strCache>
            </c:strRef>
          </c:cat>
          <c:val>
            <c:numRef>
              <c:f>'Sales by Employee'!$I$3:$I$5</c:f>
              <c:numCache>
                <c:formatCode>General</c:formatCode>
                <c:ptCount val="2"/>
                <c:pt idx="0">
                  <c:v>157207</c:v>
                </c:pt>
                <c:pt idx="1">
                  <c:v>94465</c:v>
                </c:pt>
              </c:numCache>
            </c:numRef>
          </c:val>
          <c:extLst>
            <c:ext xmlns:c16="http://schemas.microsoft.com/office/drawing/2014/chart" uri="{C3380CC4-5D6E-409C-BE32-E72D297353CC}">
              <c16:uniqueId val="{0000000C-517B-40C3-A45F-B8D755CC3601}"/>
            </c:ext>
          </c:extLst>
        </c:ser>
        <c:dLbls>
          <c:showLegendKey val="0"/>
          <c:showVal val="0"/>
          <c:showCatName val="0"/>
          <c:showSerName val="0"/>
          <c:showPercent val="0"/>
          <c:showBubbleSize val="0"/>
        </c:dLbls>
        <c:gapWidth val="219"/>
        <c:overlap val="-27"/>
        <c:axId val="1889845904"/>
        <c:axId val="1889908832"/>
      </c:barChart>
      <c:catAx>
        <c:axId val="188984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908832"/>
        <c:crosses val="autoZero"/>
        <c:auto val="1"/>
        <c:lblAlgn val="ctr"/>
        <c:lblOffset val="100"/>
        <c:noMultiLvlLbl val="0"/>
      </c:catAx>
      <c:valAx>
        <c:axId val="188990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84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[DASHBOARD.xlsx]SUM OF PRICES!PivotTable1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s>
    <c:plotArea>
      <c:layout/>
      <c:pieChart>
        <c:varyColors val="1"/>
        <c:ser>
          <c:idx val="0"/>
          <c:order val="0"/>
          <c:tx>
            <c:strRef>
              <c:f>'SUM OF PRICES'!$B$3</c:f>
              <c:strCache>
                <c:ptCount val="1"/>
                <c:pt idx="0">
                  <c:v>Sum of 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933-47AE-9B94-95BB4EEA9C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933-47AE-9B94-95BB4EEA9C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933-47AE-9B94-95BB4EEA9C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933-47AE-9B94-95BB4EEA9C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933-47AE-9B94-95BB4EEA9C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PRICES'!$A$4:$A$9</c:f>
              <c:strCache>
                <c:ptCount val="5"/>
                <c:pt idx="0">
                  <c:v>Item 1</c:v>
                </c:pt>
                <c:pt idx="1">
                  <c:v>Item 2</c:v>
                </c:pt>
                <c:pt idx="2">
                  <c:v>Item 3</c:v>
                </c:pt>
                <c:pt idx="3">
                  <c:v>Item 4</c:v>
                </c:pt>
                <c:pt idx="4">
                  <c:v>Item 5</c:v>
                </c:pt>
              </c:strCache>
            </c:strRef>
          </c:cat>
          <c:val>
            <c:numRef>
              <c:f>'SUM OF PRICES'!$B$4:$B$9</c:f>
              <c:numCache>
                <c:formatCode>General</c:formatCode>
                <c:ptCount val="5"/>
                <c:pt idx="0">
                  <c:v>161994</c:v>
                </c:pt>
                <c:pt idx="1">
                  <c:v>83580</c:v>
                </c:pt>
                <c:pt idx="2">
                  <c:v>26496</c:v>
                </c:pt>
                <c:pt idx="3">
                  <c:v>64872</c:v>
                </c:pt>
                <c:pt idx="4">
                  <c:v>110398</c:v>
                </c:pt>
              </c:numCache>
            </c:numRef>
          </c:val>
          <c:extLst>
            <c:ext xmlns:c16="http://schemas.microsoft.com/office/drawing/2014/chart" uri="{C3380CC4-5D6E-409C-BE32-E72D297353CC}">
              <c16:uniqueId val="{0000000A-0933-47AE-9B94-95BB4EEA9C88}"/>
            </c:ext>
          </c:extLst>
        </c:ser>
        <c:ser>
          <c:idx val="1"/>
          <c:order val="1"/>
          <c:tx>
            <c:strRef>
              <c:f>'SUM OF PRICES'!$C$3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0933-47AE-9B94-95BB4EEA9C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0933-47AE-9B94-95BB4EEA9C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0933-47AE-9B94-95BB4EEA9C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0933-47AE-9B94-95BB4EEA9C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0933-47AE-9B94-95BB4EEA9C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PRICES'!$A$4:$A$9</c:f>
              <c:strCache>
                <c:ptCount val="5"/>
                <c:pt idx="0">
                  <c:v>Item 1</c:v>
                </c:pt>
                <c:pt idx="1">
                  <c:v>Item 2</c:v>
                </c:pt>
                <c:pt idx="2">
                  <c:v>Item 3</c:v>
                </c:pt>
                <c:pt idx="3">
                  <c:v>Item 4</c:v>
                </c:pt>
                <c:pt idx="4">
                  <c:v>Item 5</c:v>
                </c:pt>
              </c:strCache>
            </c:strRef>
          </c:cat>
          <c:val>
            <c:numRef>
              <c:f>'SUM OF PRICES'!$C$4:$C$9</c:f>
              <c:numCache>
                <c:formatCode>General</c:formatCode>
                <c:ptCount val="5"/>
                <c:pt idx="0">
                  <c:v>1847</c:v>
                </c:pt>
                <c:pt idx="1">
                  <c:v>1838</c:v>
                </c:pt>
                <c:pt idx="2">
                  <c:v>1810</c:v>
                </c:pt>
                <c:pt idx="3">
                  <c:v>1895</c:v>
                </c:pt>
                <c:pt idx="4">
                  <c:v>1729</c:v>
                </c:pt>
              </c:numCache>
            </c:numRef>
          </c:val>
          <c:extLst>
            <c:ext xmlns:c16="http://schemas.microsoft.com/office/drawing/2014/chart" uri="{C3380CC4-5D6E-409C-BE32-E72D297353CC}">
              <c16:uniqueId val="{00000015-0933-47AE-9B94-95BB4EEA9C88}"/>
            </c:ext>
          </c:extLst>
        </c:ser>
        <c:ser>
          <c:idx val="2"/>
          <c:order val="2"/>
          <c:tx>
            <c:strRef>
              <c:f>'SUM OF PRICES'!$D$3</c:f>
              <c:strCache>
                <c:ptCount val="1"/>
                <c:pt idx="0">
                  <c:v>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0933-47AE-9B94-95BB4EEA9C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0933-47AE-9B94-95BB4EEA9C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0933-47AE-9B94-95BB4EEA9C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0933-47AE-9B94-95BB4EEA9C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0933-47AE-9B94-95BB4EEA9C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PRICES'!$A$4:$A$9</c:f>
              <c:strCache>
                <c:ptCount val="5"/>
                <c:pt idx="0">
                  <c:v>Item 1</c:v>
                </c:pt>
                <c:pt idx="1">
                  <c:v>Item 2</c:v>
                </c:pt>
                <c:pt idx="2">
                  <c:v>Item 3</c:v>
                </c:pt>
                <c:pt idx="3">
                  <c:v>Item 4</c:v>
                </c:pt>
                <c:pt idx="4">
                  <c:v>Item 5</c:v>
                </c:pt>
              </c:strCache>
            </c:strRef>
          </c:cat>
          <c:val>
            <c:numRef>
              <c:f>'SUM OF PRICES'!$D$4:$D$9</c:f>
              <c:numCache>
                <c:formatCode>General</c:formatCode>
                <c:ptCount val="5"/>
                <c:pt idx="0">
                  <c:v>736953</c:v>
                </c:pt>
                <c:pt idx="1">
                  <c:v>365762</c:v>
                </c:pt>
                <c:pt idx="2">
                  <c:v>124890</c:v>
                </c:pt>
                <c:pt idx="3">
                  <c:v>301305</c:v>
                </c:pt>
                <c:pt idx="4">
                  <c:v>499681</c:v>
                </c:pt>
              </c:numCache>
            </c:numRef>
          </c:val>
          <c:extLst>
            <c:ext xmlns:c16="http://schemas.microsoft.com/office/drawing/2014/chart" uri="{C3380CC4-5D6E-409C-BE32-E72D297353CC}">
              <c16:uniqueId val="{00000020-0933-47AE-9B94-95BB4EEA9C8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Trend!PivotTable4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78336256680877"/>
          <c:y val="0.21601462522851916"/>
          <c:w val="0.79884108409100796"/>
          <c:h val="0.52381781184399956"/>
        </c:manualLayout>
      </c:layout>
      <c:lineChart>
        <c:grouping val="standard"/>
        <c:varyColors val="0"/>
        <c:ser>
          <c:idx val="0"/>
          <c:order val="0"/>
          <c:tx>
            <c:strRef>
              <c:f>'Sales Trend'!$B$1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Trend'!$A$2:$A$26</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2018</c:v>
                  </c:pt>
                  <c:pt idx="12">
                    <c:v>2019</c:v>
                  </c:pt>
                </c:lvl>
              </c:multiLvlStrCache>
            </c:multiLvlStrRef>
          </c:cat>
          <c:val>
            <c:numRef>
              <c:f>'Sales Trend'!$B$2:$B$26</c:f>
              <c:numCache>
                <c:formatCode>General</c:formatCode>
                <c:ptCount val="22"/>
                <c:pt idx="0">
                  <c:v>92759</c:v>
                </c:pt>
                <c:pt idx="1">
                  <c:v>93096</c:v>
                </c:pt>
                <c:pt idx="2">
                  <c:v>103309</c:v>
                </c:pt>
                <c:pt idx="3">
                  <c:v>93392</c:v>
                </c:pt>
                <c:pt idx="4">
                  <c:v>118523</c:v>
                </c:pt>
                <c:pt idx="5">
                  <c:v>105113</c:v>
                </c:pt>
                <c:pt idx="6">
                  <c:v>86694</c:v>
                </c:pt>
                <c:pt idx="7">
                  <c:v>96143</c:v>
                </c:pt>
                <c:pt idx="8">
                  <c:v>89459</c:v>
                </c:pt>
                <c:pt idx="9">
                  <c:v>88891</c:v>
                </c:pt>
                <c:pt idx="10">
                  <c:v>99699</c:v>
                </c:pt>
                <c:pt idx="11">
                  <c:v>91073</c:v>
                </c:pt>
                <c:pt idx="12">
                  <c:v>84293</c:v>
                </c:pt>
                <c:pt idx="13">
                  <c:v>106033</c:v>
                </c:pt>
                <c:pt idx="14">
                  <c:v>127074</c:v>
                </c:pt>
                <c:pt idx="15">
                  <c:v>92400</c:v>
                </c:pt>
                <c:pt idx="16">
                  <c:v>91637</c:v>
                </c:pt>
                <c:pt idx="17">
                  <c:v>88012</c:v>
                </c:pt>
                <c:pt idx="18">
                  <c:v>71980</c:v>
                </c:pt>
                <c:pt idx="19">
                  <c:v>88838</c:v>
                </c:pt>
                <c:pt idx="20">
                  <c:v>82758</c:v>
                </c:pt>
                <c:pt idx="21">
                  <c:v>37415</c:v>
                </c:pt>
              </c:numCache>
            </c:numRef>
          </c:val>
          <c:smooth val="0"/>
          <c:extLst>
            <c:ext xmlns:c16="http://schemas.microsoft.com/office/drawing/2014/chart" uri="{C3380CC4-5D6E-409C-BE32-E72D297353CC}">
              <c16:uniqueId val="{00000000-547A-42CD-9CF7-CE5DA19F1753}"/>
            </c:ext>
          </c:extLst>
        </c:ser>
        <c:dLbls>
          <c:showLegendKey val="0"/>
          <c:showVal val="0"/>
          <c:showCatName val="0"/>
          <c:showSerName val="0"/>
          <c:showPercent val="0"/>
          <c:showBubbleSize val="0"/>
        </c:dLbls>
        <c:marker val="1"/>
        <c:smooth val="0"/>
        <c:axId val="1889011360"/>
        <c:axId val="1889013040"/>
      </c:lineChart>
      <c:catAx>
        <c:axId val="188901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013040"/>
        <c:crosses val="autoZero"/>
        <c:auto val="1"/>
        <c:lblAlgn val="ctr"/>
        <c:lblOffset val="100"/>
        <c:noMultiLvlLbl val="0"/>
      </c:catAx>
      <c:valAx>
        <c:axId val="188901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01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by Employee!PivotTable6</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Employee'!$B$1:$B$2</c:f>
              <c:strCache>
                <c:ptCount val="1"/>
                <c:pt idx="0">
                  <c:v>Andrew James</c:v>
                </c:pt>
              </c:strCache>
            </c:strRef>
          </c:tx>
          <c:spPr>
            <a:solidFill>
              <a:schemeClr val="accent1"/>
            </a:solidFill>
            <a:ln>
              <a:noFill/>
            </a:ln>
            <a:effectLst/>
          </c:spPr>
          <c:invertIfNegative val="0"/>
          <c:cat>
            <c:strRef>
              <c:f>'Sales by Employee'!$A$3:$A$5</c:f>
              <c:strCache>
                <c:ptCount val="2"/>
                <c:pt idx="0">
                  <c:v>2018</c:v>
                </c:pt>
                <c:pt idx="1">
                  <c:v>2019</c:v>
                </c:pt>
              </c:strCache>
            </c:strRef>
          </c:cat>
          <c:val>
            <c:numRef>
              <c:f>'Sales by Employee'!$B$3:$B$5</c:f>
              <c:numCache>
                <c:formatCode>General</c:formatCode>
                <c:ptCount val="2"/>
                <c:pt idx="0">
                  <c:v>138437</c:v>
                </c:pt>
                <c:pt idx="1">
                  <c:v>105244</c:v>
                </c:pt>
              </c:numCache>
            </c:numRef>
          </c:val>
          <c:extLst>
            <c:ext xmlns:c16="http://schemas.microsoft.com/office/drawing/2014/chart" uri="{C3380CC4-5D6E-409C-BE32-E72D297353CC}">
              <c16:uniqueId val="{00000000-105B-424F-821C-05C384C07DF5}"/>
            </c:ext>
          </c:extLst>
        </c:ser>
        <c:ser>
          <c:idx val="1"/>
          <c:order val="1"/>
          <c:tx>
            <c:strRef>
              <c:f>'Sales by Employee'!$C$1:$C$2</c:f>
              <c:strCache>
                <c:ptCount val="1"/>
                <c:pt idx="0">
                  <c:v>Anna Weber</c:v>
                </c:pt>
              </c:strCache>
            </c:strRef>
          </c:tx>
          <c:spPr>
            <a:solidFill>
              <a:schemeClr val="accent2"/>
            </a:solidFill>
            <a:ln>
              <a:noFill/>
            </a:ln>
            <a:effectLst/>
          </c:spPr>
          <c:invertIfNegative val="0"/>
          <c:cat>
            <c:strRef>
              <c:f>'Sales by Employee'!$A$3:$A$5</c:f>
              <c:strCache>
                <c:ptCount val="2"/>
                <c:pt idx="0">
                  <c:v>2018</c:v>
                </c:pt>
                <c:pt idx="1">
                  <c:v>2019</c:v>
                </c:pt>
              </c:strCache>
            </c:strRef>
          </c:cat>
          <c:val>
            <c:numRef>
              <c:f>'Sales by Employee'!$C$3:$C$5</c:f>
              <c:numCache>
                <c:formatCode>General</c:formatCode>
                <c:ptCount val="2"/>
                <c:pt idx="0">
                  <c:v>141614</c:v>
                </c:pt>
                <c:pt idx="1">
                  <c:v>134764</c:v>
                </c:pt>
              </c:numCache>
            </c:numRef>
          </c:val>
          <c:extLst>
            <c:ext xmlns:c16="http://schemas.microsoft.com/office/drawing/2014/chart" uri="{C3380CC4-5D6E-409C-BE32-E72D297353CC}">
              <c16:uniqueId val="{00000001-105B-424F-821C-05C384C07DF5}"/>
            </c:ext>
          </c:extLst>
        </c:ser>
        <c:ser>
          <c:idx val="2"/>
          <c:order val="2"/>
          <c:tx>
            <c:strRef>
              <c:f>'Sales by Employee'!$D$1:$D$2</c:f>
              <c:strCache>
                <c:ptCount val="1"/>
                <c:pt idx="0">
                  <c:v>Anne Lee</c:v>
                </c:pt>
              </c:strCache>
            </c:strRef>
          </c:tx>
          <c:spPr>
            <a:solidFill>
              <a:schemeClr val="accent3"/>
            </a:solidFill>
            <a:ln>
              <a:noFill/>
            </a:ln>
            <a:effectLst/>
          </c:spPr>
          <c:invertIfNegative val="0"/>
          <c:cat>
            <c:strRef>
              <c:f>'Sales by Employee'!$A$3:$A$5</c:f>
              <c:strCache>
                <c:ptCount val="2"/>
                <c:pt idx="0">
                  <c:v>2018</c:v>
                </c:pt>
                <c:pt idx="1">
                  <c:v>2019</c:v>
                </c:pt>
              </c:strCache>
            </c:strRef>
          </c:cat>
          <c:val>
            <c:numRef>
              <c:f>'Sales by Employee'!$D$3:$D$5</c:f>
              <c:numCache>
                <c:formatCode>General</c:formatCode>
                <c:ptCount val="2"/>
                <c:pt idx="0">
                  <c:v>127145</c:v>
                </c:pt>
                <c:pt idx="1">
                  <c:v>114049</c:v>
                </c:pt>
              </c:numCache>
            </c:numRef>
          </c:val>
          <c:extLst>
            <c:ext xmlns:c16="http://schemas.microsoft.com/office/drawing/2014/chart" uri="{C3380CC4-5D6E-409C-BE32-E72D297353CC}">
              <c16:uniqueId val="{00000007-9B0E-48EC-8021-8FF1E167D89C}"/>
            </c:ext>
          </c:extLst>
        </c:ser>
        <c:ser>
          <c:idx val="3"/>
          <c:order val="3"/>
          <c:tx>
            <c:strRef>
              <c:f>'Sales by Employee'!$E$1:$E$2</c:f>
              <c:strCache>
                <c:ptCount val="1"/>
                <c:pt idx="0">
                  <c:v>Ben Wallace</c:v>
                </c:pt>
              </c:strCache>
            </c:strRef>
          </c:tx>
          <c:spPr>
            <a:solidFill>
              <a:schemeClr val="accent4"/>
            </a:solidFill>
            <a:ln>
              <a:noFill/>
            </a:ln>
            <a:effectLst/>
          </c:spPr>
          <c:invertIfNegative val="0"/>
          <c:cat>
            <c:strRef>
              <c:f>'Sales by Employee'!$A$3:$A$5</c:f>
              <c:strCache>
                <c:ptCount val="2"/>
                <c:pt idx="0">
                  <c:v>2018</c:v>
                </c:pt>
                <c:pt idx="1">
                  <c:v>2019</c:v>
                </c:pt>
              </c:strCache>
            </c:strRef>
          </c:cat>
          <c:val>
            <c:numRef>
              <c:f>'Sales by Employee'!$E$3:$E$5</c:f>
              <c:numCache>
                <c:formatCode>General</c:formatCode>
                <c:ptCount val="2"/>
                <c:pt idx="0">
                  <c:v>135455</c:v>
                </c:pt>
                <c:pt idx="1">
                  <c:v>120302</c:v>
                </c:pt>
              </c:numCache>
            </c:numRef>
          </c:val>
          <c:extLst>
            <c:ext xmlns:c16="http://schemas.microsoft.com/office/drawing/2014/chart" uri="{C3380CC4-5D6E-409C-BE32-E72D297353CC}">
              <c16:uniqueId val="{00000008-9B0E-48EC-8021-8FF1E167D89C}"/>
            </c:ext>
          </c:extLst>
        </c:ser>
        <c:ser>
          <c:idx val="4"/>
          <c:order val="4"/>
          <c:tx>
            <c:strRef>
              <c:f>'Sales by Employee'!$F$1:$F$2</c:f>
              <c:strCache>
                <c:ptCount val="1"/>
                <c:pt idx="0">
                  <c:v>Kim Fishman</c:v>
                </c:pt>
              </c:strCache>
            </c:strRef>
          </c:tx>
          <c:spPr>
            <a:solidFill>
              <a:schemeClr val="accent5"/>
            </a:solidFill>
            <a:ln>
              <a:noFill/>
            </a:ln>
            <a:effectLst/>
          </c:spPr>
          <c:invertIfNegative val="0"/>
          <c:cat>
            <c:strRef>
              <c:f>'Sales by Employee'!$A$3:$A$5</c:f>
              <c:strCache>
                <c:ptCount val="2"/>
                <c:pt idx="0">
                  <c:v>2018</c:v>
                </c:pt>
                <c:pt idx="1">
                  <c:v>2019</c:v>
                </c:pt>
              </c:strCache>
            </c:strRef>
          </c:cat>
          <c:val>
            <c:numRef>
              <c:f>'Sales by Employee'!$F$3:$F$5</c:f>
              <c:numCache>
                <c:formatCode>General</c:formatCode>
                <c:ptCount val="2"/>
                <c:pt idx="0">
                  <c:v>126344</c:v>
                </c:pt>
                <c:pt idx="1">
                  <c:v>105444</c:v>
                </c:pt>
              </c:numCache>
            </c:numRef>
          </c:val>
          <c:extLst>
            <c:ext xmlns:c16="http://schemas.microsoft.com/office/drawing/2014/chart" uri="{C3380CC4-5D6E-409C-BE32-E72D297353CC}">
              <c16:uniqueId val="{00000009-9B0E-48EC-8021-8FF1E167D89C}"/>
            </c:ext>
          </c:extLst>
        </c:ser>
        <c:ser>
          <c:idx val="5"/>
          <c:order val="5"/>
          <c:tx>
            <c:strRef>
              <c:f>'Sales by Employee'!$G$1:$G$2</c:f>
              <c:strCache>
                <c:ptCount val="1"/>
                <c:pt idx="0">
                  <c:v>Laura Larsen</c:v>
                </c:pt>
              </c:strCache>
            </c:strRef>
          </c:tx>
          <c:spPr>
            <a:solidFill>
              <a:schemeClr val="accent6"/>
            </a:solidFill>
            <a:ln>
              <a:noFill/>
            </a:ln>
            <a:effectLst/>
          </c:spPr>
          <c:invertIfNegative val="0"/>
          <c:cat>
            <c:strRef>
              <c:f>'Sales by Employee'!$A$3:$A$5</c:f>
              <c:strCache>
                <c:ptCount val="2"/>
                <c:pt idx="0">
                  <c:v>2018</c:v>
                </c:pt>
                <c:pt idx="1">
                  <c:v>2019</c:v>
                </c:pt>
              </c:strCache>
            </c:strRef>
          </c:cat>
          <c:val>
            <c:numRef>
              <c:f>'Sales by Employee'!$G$3:$G$5</c:f>
              <c:numCache>
                <c:formatCode>General</c:formatCode>
                <c:ptCount val="2"/>
                <c:pt idx="0">
                  <c:v>176838</c:v>
                </c:pt>
                <c:pt idx="1">
                  <c:v>99493</c:v>
                </c:pt>
              </c:numCache>
            </c:numRef>
          </c:val>
          <c:extLst>
            <c:ext xmlns:c16="http://schemas.microsoft.com/office/drawing/2014/chart" uri="{C3380CC4-5D6E-409C-BE32-E72D297353CC}">
              <c16:uniqueId val="{0000000A-9B0E-48EC-8021-8FF1E167D89C}"/>
            </c:ext>
          </c:extLst>
        </c:ser>
        <c:ser>
          <c:idx val="6"/>
          <c:order val="6"/>
          <c:tx>
            <c:strRef>
              <c:f>'Sales by Employee'!$H$1:$H$2</c:f>
              <c:strCache>
                <c:ptCount val="1"/>
                <c:pt idx="0">
                  <c:v>Michael Fox</c:v>
                </c:pt>
              </c:strCache>
            </c:strRef>
          </c:tx>
          <c:spPr>
            <a:solidFill>
              <a:schemeClr val="accent1">
                <a:lumMod val="60000"/>
              </a:schemeClr>
            </a:solidFill>
            <a:ln>
              <a:noFill/>
            </a:ln>
            <a:effectLst/>
          </c:spPr>
          <c:invertIfNegative val="0"/>
          <c:cat>
            <c:strRef>
              <c:f>'Sales by Employee'!$A$3:$A$5</c:f>
              <c:strCache>
                <c:ptCount val="2"/>
                <c:pt idx="0">
                  <c:v>2018</c:v>
                </c:pt>
                <c:pt idx="1">
                  <c:v>2019</c:v>
                </c:pt>
              </c:strCache>
            </c:strRef>
          </c:cat>
          <c:val>
            <c:numRef>
              <c:f>'Sales by Employee'!$H$3:$H$5</c:f>
              <c:numCache>
                <c:formatCode>General</c:formatCode>
                <c:ptCount val="2"/>
                <c:pt idx="0">
                  <c:v>155111</c:v>
                </c:pt>
                <c:pt idx="1">
                  <c:v>96679</c:v>
                </c:pt>
              </c:numCache>
            </c:numRef>
          </c:val>
          <c:extLst>
            <c:ext xmlns:c16="http://schemas.microsoft.com/office/drawing/2014/chart" uri="{C3380CC4-5D6E-409C-BE32-E72D297353CC}">
              <c16:uniqueId val="{0000000B-9B0E-48EC-8021-8FF1E167D89C}"/>
            </c:ext>
          </c:extLst>
        </c:ser>
        <c:ser>
          <c:idx val="7"/>
          <c:order val="7"/>
          <c:tx>
            <c:strRef>
              <c:f>'Sales by Employee'!$I$1:$I$2</c:f>
              <c:strCache>
                <c:ptCount val="1"/>
                <c:pt idx="0">
                  <c:v>Oscar Knox</c:v>
                </c:pt>
              </c:strCache>
            </c:strRef>
          </c:tx>
          <c:spPr>
            <a:solidFill>
              <a:schemeClr val="accent2">
                <a:lumMod val="60000"/>
              </a:schemeClr>
            </a:solidFill>
            <a:ln>
              <a:noFill/>
            </a:ln>
            <a:effectLst/>
          </c:spPr>
          <c:invertIfNegative val="0"/>
          <c:cat>
            <c:strRef>
              <c:f>'Sales by Employee'!$A$3:$A$5</c:f>
              <c:strCache>
                <c:ptCount val="2"/>
                <c:pt idx="0">
                  <c:v>2018</c:v>
                </c:pt>
                <c:pt idx="1">
                  <c:v>2019</c:v>
                </c:pt>
              </c:strCache>
            </c:strRef>
          </c:cat>
          <c:val>
            <c:numRef>
              <c:f>'Sales by Employee'!$I$3:$I$5</c:f>
              <c:numCache>
                <c:formatCode>General</c:formatCode>
                <c:ptCount val="2"/>
                <c:pt idx="0">
                  <c:v>157207</c:v>
                </c:pt>
                <c:pt idx="1">
                  <c:v>94465</c:v>
                </c:pt>
              </c:numCache>
            </c:numRef>
          </c:val>
          <c:extLst>
            <c:ext xmlns:c16="http://schemas.microsoft.com/office/drawing/2014/chart" uri="{C3380CC4-5D6E-409C-BE32-E72D297353CC}">
              <c16:uniqueId val="{0000000C-9B0E-48EC-8021-8FF1E167D89C}"/>
            </c:ext>
          </c:extLst>
        </c:ser>
        <c:dLbls>
          <c:showLegendKey val="0"/>
          <c:showVal val="0"/>
          <c:showCatName val="0"/>
          <c:showSerName val="0"/>
          <c:showPercent val="0"/>
          <c:showBubbleSize val="0"/>
        </c:dLbls>
        <c:gapWidth val="219"/>
        <c:overlap val="-27"/>
        <c:axId val="1889845904"/>
        <c:axId val="1889908832"/>
      </c:barChart>
      <c:catAx>
        <c:axId val="188984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908832"/>
        <c:crosses val="autoZero"/>
        <c:auto val="1"/>
        <c:lblAlgn val="ctr"/>
        <c:lblOffset val="100"/>
        <c:noMultiLvlLbl val="0"/>
      </c:catAx>
      <c:valAx>
        <c:axId val="188990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84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[DASHBOARD.xlsx]TOTAL ITEAMS!PivotTable2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ITEAMS'!$B$3</c:f>
              <c:strCache>
                <c:ptCount val="1"/>
                <c:pt idx="0">
                  <c:v>Total</c:v>
                </c:pt>
              </c:strCache>
            </c:strRef>
          </c:tx>
          <c:spPr>
            <a:solidFill>
              <a:schemeClr val="accent1"/>
            </a:solidFill>
            <a:ln>
              <a:noFill/>
            </a:ln>
            <a:effectLst/>
          </c:spPr>
          <c:invertIfNegative val="0"/>
          <c:cat>
            <c:strRef>
              <c:f>'TOTAL ITEAMS'!$A$4:$A$9</c:f>
              <c:strCache>
                <c:ptCount val="5"/>
                <c:pt idx="0">
                  <c:v>Item 1</c:v>
                </c:pt>
                <c:pt idx="1">
                  <c:v>Item 2</c:v>
                </c:pt>
                <c:pt idx="2">
                  <c:v>Item 3</c:v>
                </c:pt>
                <c:pt idx="3">
                  <c:v>Item 4</c:v>
                </c:pt>
                <c:pt idx="4">
                  <c:v>Item 5</c:v>
                </c:pt>
              </c:strCache>
            </c:strRef>
          </c:cat>
          <c:val>
            <c:numRef>
              <c:f>'TOTAL ITEAMS'!$B$4:$B$9</c:f>
              <c:numCache>
                <c:formatCode>General</c:formatCode>
                <c:ptCount val="5"/>
                <c:pt idx="0">
                  <c:v>161994</c:v>
                </c:pt>
                <c:pt idx="1">
                  <c:v>83580</c:v>
                </c:pt>
                <c:pt idx="2">
                  <c:v>26496</c:v>
                </c:pt>
                <c:pt idx="3">
                  <c:v>64872</c:v>
                </c:pt>
                <c:pt idx="4">
                  <c:v>110398</c:v>
                </c:pt>
              </c:numCache>
            </c:numRef>
          </c:val>
          <c:extLst>
            <c:ext xmlns:c16="http://schemas.microsoft.com/office/drawing/2014/chart" uri="{C3380CC4-5D6E-409C-BE32-E72D297353CC}">
              <c16:uniqueId val="{00000004-5655-486F-80FE-FD2FEB7B881A}"/>
            </c:ext>
          </c:extLst>
        </c:ser>
        <c:dLbls>
          <c:showLegendKey val="0"/>
          <c:showVal val="0"/>
          <c:showCatName val="0"/>
          <c:showSerName val="0"/>
          <c:showPercent val="0"/>
          <c:showBubbleSize val="0"/>
        </c:dLbls>
        <c:gapWidth val="182"/>
        <c:axId val="1670452623"/>
        <c:axId val="1670453103"/>
      </c:barChart>
      <c:catAx>
        <c:axId val="1670452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53103"/>
        <c:crosses val="autoZero"/>
        <c:auto val="1"/>
        <c:lblAlgn val="ctr"/>
        <c:lblOffset val="100"/>
        <c:noMultiLvlLbl val="0"/>
      </c:catAx>
      <c:valAx>
        <c:axId val="1670453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5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[DASHBOARD.xlsx]Item Share!PivotTable7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manualLayout>
          <c:layoutTarget val="inner"/>
          <c:xMode val="edge"/>
          <c:yMode val="edge"/>
          <c:x val="0.11206470356849564"/>
          <c:y val="0.27589532913736953"/>
          <c:w val="0.54822251513039399"/>
          <c:h val="0.69734881801982107"/>
        </c:manualLayout>
      </c:layout>
      <c:doughnutChart>
        <c:varyColors val="1"/>
        <c:ser>
          <c:idx val="0"/>
          <c:order val="0"/>
          <c:tx>
            <c:strRef>
              <c:f>'Item Share'!$B$1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5CD-404A-BA83-1D0C5EB20DA2}"/>
              </c:ext>
            </c:extLst>
          </c:dPt>
          <c:dPt>
            <c:idx val="1"/>
            <c:bubble3D val="0"/>
            <c:spPr>
              <a:solidFill>
                <a:schemeClr val="accent2"/>
              </a:solidFill>
              <a:ln>
                <a:noFill/>
              </a:ln>
              <a:effectLst/>
            </c:spPr>
            <c:extLst>
              <c:ext xmlns:c16="http://schemas.microsoft.com/office/drawing/2014/chart" uri="{C3380CC4-5D6E-409C-BE32-E72D297353CC}">
                <c16:uniqueId val="{00000003-F5CD-404A-BA83-1D0C5EB20DA2}"/>
              </c:ext>
            </c:extLst>
          </c:dPt>
          <c:dPt>
            <c:idx val="2"/>
            <c:bubble3D val="0"/>
            <c:spPr>
              <a:solidFill>
                <a:schemeClr val="accent3"/>
              </a:solidFill>
              <a:ln>
                <a:noFill/>
              </a:ln>
              <a:effectLst/>
            </c:spPr>
            <c:extLst>
              <c:ext xmlns:c16="http://schemas.microsoft.com/office/drawing/2014/chart" uri="{C3380CC4-5D6E-409C-BE32-E72D297353CC}">
                <c16:uniqueId val="{00000005-F5CD-404A-BA83-1D0C5EB20DA2}"/>
              </c:ext>
            </c:extLst>
          </c:dPt>
          <c:dPt>
            <c:idx val="3"/>
            <c:bubble3D val="0"/>
            <c:spPr>
              <a:solidFill>
                <a:schemeClr val="accent4"/>
              </a:solidFill>
              <a:ln>
                <a:noFill/>
              </a:ln>
              <a:effectLst/>
            </c:spPr>
            <c:extLst>
              <c:ext xmlns:c16="http://schemas.microsoft.com/office/drawing/2014/chart" uri="{C3380CC4-5D6E-409C-BE32-E72D297353CC}">
                <c16:uniqueId val="{00000007-F5CD-404A-BA83-1D0C5EB20DA2}"/>
              </c:ext>
            </c:extLst>
          </c:dPt>
          <c:dPt>
            <c:idx val="4"/>
            <c:bubble3D val="0"/>
            <c:spPr>
              <a:solidFill>
                <a:schemeClr val="accent5"/>
              </a:solidFill>
              <a:ln>
                <a:noFill/>
              </a:ln>
              <a:effectLst/>
            </c:spPr>
            <c:extLst>
              <c:ext xmlns:c16="http://schemas.microsoft.com/office/drawing/2014/chart" uri="{C3380CC4-5D6E-409C-BE32-E72D297353CC}">
                <c16:uniqueId val="{00000009-F5CD-404A-BA83-1D0C5EB20DA2}"/>
              </c:ext>
            </c:extLst>
          </c:dPt>
          <c:cat>
            <c:strRef>
              <c:f>'Item Share'!$A$2:$A$7</c:f>
              <c:strCache>
                <c:ptCount val="5"/>
                <c:pt idx="0">
                  <c:v>Item 1</c:v>
                </c:pt>
                <c:pt idx="1">
                  <c:v>Item 2</c:v>
                </c:pt>
                <c:pt idx="2">
                  <c:v>Item 3</c:v>
                </c:pt>
                <c:pt idx="3">
                  <c:v>Item 4</c:v>
                </c:pt>
                <c:pt idx="4">
                  <c:v>Item 5</c:v>
                </c:pt>
              </c:strCache>
            </c:strRef>
          </c:cat>
          <c:val>
            <c:numRef>
              <c:f>'Item Share'!$B$2:$B$7</c:f>
              <c:numCache>
                <c:formatCode>General</c:formatCode>
                <c:ptCount val="5"/>
                <c:pt idx="0">
                  <c:v>736953</c:v>
                </c:pt>
                <c:pt idx="1">
                  <c:v>365762</c:v>
                </c:pt>
                <c:pt idx="2">
                  <c:v>124890</c:v>
                </c:pt>
                <c:pt idx="3">
                  <c:v>301305</c:v>
                </c:pt>
                <c:pt idx="4">
                  <c:v>499681</c:v>
                </c:pt>
              </c:numCache>
            </c:numRef>
          </c:val>
          <c:extLst>
            <c:ext xmlns:c16="http://schemas.microsoft.com/office/drawing/2014/chart" uri="{C3380CC4-5D6E-409C-BE32-E72D297353CC}">
              <c16:uniqueId val="{0000000A-F5CD-404A-BA83-1D0C5EB20DA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[DASHBOARD.xlsx]Customer Revenue!PivotTable8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Revenue'!$B$1</c:f>
              <c:strCache>
                <c:ptCount val="1"/>
                <c:pt idx="0">
                  <c:v>Total</c:v>
                </c:pt>
              </c:strCache>
            </c:strRef>
          </c:tx>
          <c:spPr>
            <a:solidFill>
              <a:schemeClr val="accent1"/>
            </a:solidFill>
            <a:ln>
              <a:noFill/>
            </a:ln>
            <a:effectLst/>
          </c:spPr>
          <c:invertIfNegative val="0"/>
          <c:cat>
            <c:strRef>
              <c:f>'Customer Revenue'!$A$2:$A$22</c:f>
              <c:strCache>
                <c:ptCount val="20"/>
                <c:pt idx="0">
                  <c:v>Company T</c:v>
                </c:pt>
                <c:pt idx="1">
                  <c:v>Company O</c:v>
                </c:pt>
                <c:pt idx="2">
                  <c:v>Company L</c:v>
                </c:pt>
                <c:pt idx="3">
                  <c:v>Company R</c:v>
                </c:pt>
                <c:pt idx="4">
                  <c:v>Company K</c:v>
                </c:pt>
                <c:pt idx="5">
                  <c:v>Company F</c:v>
                </c:pt>
                <c:pt idx="6">
                  <c:v>Company G</c:v>
                </c:pt>
                <c:pt idx="7">
                  <c:v>Company P</c:v>
                </c:pt>
                <c:pt idx="8">
                  <c:v>Company C</c:v>
                </c:pt>
                <c:pt idx="9">
                  <c:v>Company A</c:v>
                </c:pt>
                <c:pt idx="10">
                  <c:v>Company H</c:v>
                </c:pt>
                <c:pt idx="11">
                  <c:v>Company Q</c:v>
                </c:pt>
                <c:pt idx="12">
                  <c:v>Company B</c:v>
                </c:pt>
                <c:pt idx="13">
                  <c:v>Company E</c:v>
                </c:pt>
                <c:pt idx="14">
                  <c:v>Company J</c:v>
                </c:pt>
                <c:pt idx="15">
                  <c:v>Company I</c:v>
                </c:pt>
                <c:pt idx="16">
                  <c:v>Company N</c:v>
                </c:pt>
                <c:pt idx="17">
                  <c:v>Company M</c:v>
                </c:pt>
                <c:pt idx="18">
                  <c:v>Company S</c:v>
                </c:pt>
                <c:pt idx="19">
                  <c:v>Company D</c:v>
                </c:pt>
              </c:strCache>
            </c:strRef>
          </c:cat>
          <c:val>
            <c:numRef>
              <c:f>'Customer Revenue'!$B$2:$B$22</c:f>
              <c:numCache>
                <c:formatCode>General</c:formatCode>
                <c:ptCount val="20"/>
                <c:pt idx="0">
                  <c:v>83691</c:v>
                </c:pt>
                <c:pt idx="1">
                  <c:v>83818</c:v>
                </c:pt>
                <c:pt idx="2">
                  <c:v>86272</c:v>
                </c:pt>
                <c:pt idx="3">
                  <c:v>89214</c:v>
                </c:pt>
                <c:pt idx="4">
                  <c:v>92806</c:v>
                </c:pt>
                <c:pt idx="5">
                  <c:v>93104</c:v>
                </c:pt>
                <c:pt idx="6">
                  <c:v>93876</c:v>
                </c:pt>
                <c:pt idx="7">
                  <c:v>94430</c:v>
                </c:pt>
                <c:pt idx="8">
                  <c:v>98397</c:v>
                </c:pt>
                <c:pt idx="9">
                  <c:v>98580</c:v>
                </c:pt>
                <c:pt idx="10">
                  <c:v>100909</c:v>
                </c:pt>
                <c:pt idx="11">
                  <c:v>105933</c:v>
                </c:pt>
                <c:pt idx="12">
                  <c:v>106107</c:v>
                </c:pt>
                <c:pt idx="13">
                  <c:v>106230</c:v>
                </c:pt>
                <c:pt idx="14">
                  <c:v>108239</c:v>
                </c:pt>
                <c:pt idx="15">
                  <c:v>111991</c:v>
                </c:pt>
                <c:pt idx="16">
                  <c:v>114447</c:v>
                </c:pt>
                <c:pt idx="17">
                  <c:v>115641</c:v>
                </c:pt>
                <c:pt idx="18">
                  <c:v>122085</c:v>
                </c:pt>
                <c:pt idx="19">
                  <c:v>122821</c:v>
                </c:pt>
              </c:numCache>
            </c:numRef>
          </c:val>
          <c:extLst>
            <c:ext xmlns:c16="http://schemas.microsoft.com/office/drawing/2014/chart" uri="{C3380CC4-5D6E-409C-BE32-E72D297353CC}">
              <c16:uniqueId val="{00000000-2046-4E12-B3ED-B728BEE04AC1}"/>
            </c:ext>
          </c:extLst>
        </c:ser>
        <c:dLbls>
          <c:showLegendKey val="0"/>
          <c:showVal val="0"/>
          <c:showCatName val="0"/>
          <c:showSerName val="0"/>
          <c:showPercent val="0"/>
          <c:showBubbleSize val="0"/>
        </c:dLbls>
        <c:gapWidth val="219"/>
        <c:axId val="1753167344"/>
        <c:axId val="1891799024"/>
      </c:barChart>
      <c:catAx>
        <c:axId val="175316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799024"/>
        <c:crosses val="autoZero"/>
        <c:auto val="1"/>
        <c:lblAlgn val="ctr"/>
        <c:lblOffset val="100"/>
        <c:noMultiLvlLbl val="0"/>
      </c:catAx>
      <c:valAx>
        <c:axId val="1891799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16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[DASHBOARD.xlsx]SUM OF PRICES!PivotTable1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'SUM OF PRICES'!$B$3</c:f>
              <c:strCache>
                <c:ptCount val="1"/>
                <c:pt idx="0">
                  <c:v>Sum of 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9C-4BB0-B798-CFE4FC212A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9C-4BB0-B798-CFE4FC212A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9C-4BB0-B798-CFE4FC212A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9C-4BB0-B798-CFE4FC212A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29C-4BB0-B798-CFE4FC212A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PRICES'!$A$4:$A$9</c:f>
              <c:strCache>
                <c:ptCount val="5"/>
                <c:pt idx="0">
                  <c:v>Item 1</c:v>
                </c:pt>
                <c:pt idx="1">
                  <c:v>Item 2</c:v>
                </c:pt>
                <c:pt idx="2">
                  <c:v>Item 3</c:v>
                </c:pt>
                <c:pt idx="3">
                  <c:v>Item 4</c:v>
                </c:pt>
                <c:pt idx="4">
                  <c:v>Item 5</c:v>
                </c:pt>
              </c:strCache>
            </c:strRef>
          </c:cat>
          <c:val>
            <c:numRef>
              <c:f>'SUM OF PRICES'!$B$4:$B$9</c:f>
              <c:numCache>
                <c:formatCode>General</c:formatCode>
                <c:ptCount val="5"/>
                <c:pt idx="0">
                  <c:v>161994</c:v>
                </c:pt>
                <c:pt idx="1">
                  <c:v>83580</c:v>
                </c:pt>
                <c:pt idx="2">
                  <c:v>26496</c:v>
                </c:pt>
                <c:pt idx="3">
                  <c:v>64872</c:v>
                </c:pt>
                <c:pt idx="4">
                  <c:v>110398</c:v>
                </c:pt>
              </c:numCache>
            </c:numRef>
          </c:val>
          <c:extLst>
            <c:ext xmlns:c16="http://schemas.microsoft.com/office/drawing/2014/chart" uri="{C3380CC4-5D6E-409C-BE32-E72D297353CC}">
              <c16:uniqueId val="{00000000-ABDB-44C3-922C-617C2D9F9D76}"/>
            </c:ext>
          </c:extLst>
        </c:ser>
        <c:ser>
          <c:idx val="1"/>
          <c:order val="1"/>
          <c:tx>
            <c:strRef>
              <c:f>'SUM OF PRICES'!$C$3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329C-4BB0-B798-CFE4FC212A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329C-4BB0-B798-CFE4FC212A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329C-4BB0-B798-CFE4FC212A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329C-4BB0-B798-CFE4FC212A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329C-4BB0-B798-CFE4FC212A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PRICES'!$A$4:$A$9</c:f>
              <c:strCache>
                <c:ptCount val="5"/>
                <c:pt idx="0">
                  <c:v>Item 1</c:v>
                </c:pt>
                <c:pt idx="1">
                  <c:v>Item 2</c:v>
                </c:pt>
                <c:pt idx="2">
                  <c:v>Item 3</c:v>
                </c:pt>
                <c:pt idx="3">
                  <c:v>Item 4</c:v>
                </c:pt>
                <c:pt idx="4">
                  <c:v>Item 5</c:v>
                </c:pt>
              </c:strCache>
            </c:strRef>
          </c:cat>
          <c:val>
            <c:numRef>
              <c:f>'SUM OF PRICES'!$C$4:$C$9</c:f>
              <c:numCache>
                <c:formatCode>General</c:formatCode>
                <c:ptCount val="5"/>
                <c:pt idx="0">
                  <c:v>1847</c:v>
                </c:pt>
                <c:pt idx="1">
                  <c:v>1838</c:v>
                </c:pt>
                <c:pt idx="2">
                  <c:v>1810</c:v>
                </c:pt>
                <c:pt idx="3">
                  <c:v>1895</c:v>
                </c:pt>
                <c:pt idx="4">
                  <c:v>1729</c:v>
                </c:pt>
              </c:numCache>
            </c:numRef>
          </c:val>
          <c:extLst>
            <c:ext xmlns:c16="http://schemas.microsoft.com/office/drawing/2014/chart" uri="{C3380CC4-5D6E-409C-BE32-E72D297353CC}">
              <c16:uniqueId val="{00000001-ABDB-44C3-922C-617C2D9F9D76}"/>
            </c:ext>
          </c:extLst>
        </c:ser>
        <c:ser>
          <c:idx val="2"/>
          <c:order val="2"/>
          <c:tx>
            <c:strRef>
              <c:f>'SUM OF PRICES'!$D$3</c:f>
              <c:strCache>
                <c:ptCount val="1"/>
                <c:pt idx="0">
                  <c:v>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329C-4BB0-B798-CFE4FC212A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329C-4BB0-B798-CFE4FC212A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329C-4BB0-B798-CFE4FC212A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329C-4BB0-B798-CFE4FC212A9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329C-4BB0-B798-CFE4FC212A9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 OF PRICES'!$A$4:$A$9</c:f>
              <c:strCache>
                <c:ptCount val="5"/>
                <c:pt idx="0">
                  <c:v>Item 1</c:v>
                </c:pt>
                <c:pt idx="1">
                  <c:v>Item 2</c:v>
                </c:pt>
                <c:pt idx="2">
                  <c:v>Item 3</c:v>
                </c:pt>
                <c:pt idx="3">
                  <c:v>Item 4</c:v>
                </c:pt>
                <c:pt idx="4">
                  <c:v>Item 5</c:v>
                </c:pt>
              </c:strCache>
            </c:strRef>
          </c:cat>
          <c:val>
            <c:numRef>
              <c:f>'SUM OF PRICES'!$D$4:$D$9</c:f>
              <c:numCache>
                <c:formatCode>General</c:formatCode>
                <c:ptCount val="5"/>
                <c:pt idx="0">
                  <c:v>736953</c:v>
                </c:pt>
                <c:pt idx="1">
                  <c:v>365762</c:v>
                </c:pt>
                <c:pt idx="2">
                  <c:v>124890</c:v>
                </c:pt>
                <c:pt idx="3">
                  <c:v>301305</c:v>
                </c:pt>
                <c:pt idx="4">
                  <c:v>499681</c:v>
                </c:pt>
              </c:numCache>
            </c:numRef>
          </c:val>
          <c:extLst>
            <c:ext xmlns:c16="http://schemas.microsoft.com/office/drawing/2014/chart" uri="{C3380CC4-5D6E-409C-BE32-E72D297353CC}">
              <c16:uniqueId val="{00000002-ABDB-44C3-922C-617C2D9F9D7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[DASHBOARD.xlsx]TOTAL ITEAMS!PivotTable2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ITEAMS'!$B$3</c:f>
              <c:strCache>
                <c:ptCount val="1"/>
                <c:pt idx="0">
                  <c:v>Total</c:v>
                </c:pt>
              </c:strCache>
            </c:strRef>
          </c:tx>
          <c:spPr>
            <a:solidFill>
              <a:schemeClr val="accent1"/>
            </a:solidFill>
            <a:ln>
              <a:noFill/>
            </a:ln>
            <a:effectLst/>
          </c:spPr>
          <c:invertIfNegative val="0"/>
          <c:cat>
            <c:strRef>
              <c:f>'TOTAL ITEAMS'!$A$4:$A$9</c:f>
              <c:strCache>
                <c:ptCount val="5"/>
                <c:pt idx="0">
                  <c:v>Item 1</c:v>
                </c:pt>
                <c:pt idx="1">
                  <c:v>Item 2</c:v>
                </c:pt>
                <c:pt idx="2">
                  <c:v>Item 3</c:v>
                </c:pt>
                <c:pt idx="3">
                  <c:v>Item 4</c:v>
                </c:pt>
                <c:pt idx="4">
                  <c:v>Item 5</c:v>
                </c:pt>
              </c:strCache>
            </c:strRef>
          </c:cat>
          <c:val>
            <c:numRef>
              <c:f>'TOTAL ITEAMS'!$B$4:$B$9</c:f>
              <c:numCache>
                <c:formatCode>General</c:formatCode>
                <c:ptCount val="5"/>
                <c:pt idx="0">
                  <c:v>161994</c:v>
                </c:pt>
                <c:pt idx="1">
                  <c:v>83580</c:v>
                </c:pt>
                <c:pt idx="2">
                  <c:v>26496</c:v>
                </c:pt>
                <c:pt idx="3">
                  <c:v>64872</c:v>
                </c:pt>
                <c:pt idx="4">
                  <c:v>110398</c:v>
                </c:pt>
              </c:numCache>
            </c:numRef>
          </c:val>
          <c:extLst>
            <c:ext xmlns:c16="http://schemas.microsoft.com/office/drawing/2014/chart" uri="{C3380CC4-5D6E-409C-BE32-E72D297353CC}">
              <c16:uniqueId val="{00000004-88AE-48DB-9556-500E266509EC}"/>
            </c:ext>
          </c:extLst>
        </c:ser>
        <c:dLbls>
          <c:showLegendKey val="0"/>
          <c:showVal val="0"/>
          <c:showCatName val="0"/>
          <c:showSerName val="0"/>
          <c:showPercent val="0"/>
          <c:showBubbleSize val="0"/>
        </c:dLbls>
        <c:gapWidth val="182"/>
        <c:axId val="1670452623"/>
        <c:axId val="1670453103"/>
      </c:barChart>
      <c:catAx>
        <c:axId val="1670452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53103"/>
        <c:crosses val="autoZero"/>
        <c:auto val="1"/>
        <c:lblAlgn val="ctr"/>
        <c:lblOffset val="100"/>
        <c:noMultiLvlLbl val="0"/>
      </c:catAx>
      <c:valAx>
        <c:axId val="1670453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5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Trend!PivotTable4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52510839459984E-2"/>
          <c:y val="0.21601441290727322"/>
          <c:w val="0.79884108409100796"/>
          <c:h val="0.52381781184399956"/>
        </c:manualLayout>
      </c:layout>
      <c:lineChart>
        <c:grouping val="standard"/>
        <c:varyColors val="0"/>
        <c:ser>
          <c:idx val="0"/>
          <c:order val="0"/>
          <c:tx>
            <c:strRef>
              <c:f>'Sales Trend'!$B$1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Trend'!$A$2:$A$26</c:f>
              <c:multiLvlStrCache>
                <c:ptCount val="22"/>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lvl>
                <c:lvl>
                  <c:pt idx="0">
                    <c:v>2018</c:v>
                  </c:pt>
                  <c:pt idx="12">
                    <c:v>2019</c:v>
                  </c:pt>
                </c:lvl>
              </c:multiLvlStrCache>
            </c:multiLvlStrRef>
          </c:cat>
          <c:val>
            <c:numRef>
              <c:f>'Sales Trend'!$B$2:$B$26</c:f>
              <c:numCache>
                <c:formatCode>General</c:formatCode>
                <c:ptCount val="22"/>
                <c:pt idx="0">
                  <c:v>92759</c:v>
                </c:pt>
                <c:pt idx="1">
                  <c:v>93096</c:v>
                </c:pt>
                <c:pt idx="2">
                  <c:v>103309</c:v>
                </c:pt>
                <c:pt idx="3">
                  <c:v>93392</c:v>
                </c:pt>
                <c:pt idx="4">
                  <c:v>118523</c:v>
                </c:pt>
                <c:pt idx="5">
                  <c:v>105113</c:v>
                </c:pt>
                <c:pt idx="6">
                  <c:v>86694</c:v>
                </c:pt>
                <c:pt idx="7">
                  <c:v>96143</c:v>
                </c:pt>
                <c:pt idx="8">
                  <c:v>89459</c:v>
                </c:pt>
                <c:pt idx="9">
                  <c:v>88891</c:v>
                </c:pt>
                <c:pt idx="10">
                  <c:v>99699</c:v>
                </c:pt>
                <c:pt idx="11">
                  <c:v>91073</c:v>
                </c:pt>
                <c:pt idx="12">
                  <c:v>84293</c:v>
                </c:pt>
                <c:pt idx="13">
                  <c:v>106033</c:v>
                </c:pt>
                <c:pt idx="14">
                  <c:v>127074</c:v>
                </c:pt>
                <c:pt idx="15">
                  <c:v>92400</c:v>
                </c:pt>
                <c:pt idx="16">
                  <c:v>91637</c:v>
                </c:pt>
                <c:pt idx="17">
                  <c:v>88012</c:v>
                </c:pt>
                <c:pt idx="18">
                  <c:v>71980</c:v>
                </c:pt>
                <c:pt idx="19">
                  <c:v>88838</c:v>
                </c:pt>
                <c:pt idx="20">
                  <c:v>82758</c:v>
                </c:pt>
                <c:pt idx="21">
                  <c:v>37415</c:v>
                </c:pt>
              </c:numCache>
            </c:numRef>
          </c:val>
          <c:smooth val="0"/>
          <c:extLst>
            <c:ext xmlns:c16="http://schemas.microsoft.com/office/drawing/2014/chart" uri="{C3380CC4-5D6E-409C-BE32-E72D297353CC}">
              <c16:uniqueId val="{00000000-9A9C-6540-8487-44E852235F8F}"/>
            </c:ext>
          </c:extLst>
        </c:ser>
        <c:dLbls>
          <c:showLegendKey val="0"/>
          <c:showVal val="0"/>
          <c:showCatName val="0"/>
          <c:showSerName val="0"/>
          <c:showPercent val="0"/>
          <c:showBubbleSize val="0"/>
        </c:dLbls>
        <c:marker val="1"/>
        <c:smooth val="0"/>
        <c:axId val="1889011360"/>
        <c:axId val="1889013040"/>
      </c:lineChart>
      <c:catAx>
        <c:axId val="188901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013040"/>
        <c:crosses val="autoZero"/>
        <c:auto val="1"/>
        <c:lblAlgn val="ctr"/>
        <c:lblOffset val="100"/>
        <c:noMultiLvlLbl val="0"/>
      </c:catAx>
      <c:valAx>
        <c:axId val="188901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01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by Employee!PivotTable6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Employee'!$B$1:$B$2</c:f>
              <c:strCache>
                <c:ptCount val="1"/>
                <c:pt idx="0">
                  <c:v>Andrew James</c:v>
                </c:pt>
              </c:strCache>
            </c:strRef>
          </c:tx>
          <c:spPr>
            <a:solidFill>
              <a:schemeClr val="accent1"/>
            </a:solidFill>
            <a:ln>
              <a:noFill/>
            </a:ln>
            <a:effectLst/>
          </c:spPr>
          <c:invertIfNegative val="0"/>
          <c:cat>
            <c:strRef>
              <c:f>'Sales by Employee'!$A$3:$A$5</c:f>
              <c:strCache>
                <c:ptCount val="2"/>
                <c:pt idx="0">
                  <c:v>2018</c:v>
                </c:pt>
                <c:pt idx="1">
                  <c:v>2019</c:v>
                </c:pt>
              </c:strCache>
            </c:strRef>
          </c:cat>
          <c:val>
            <c:numRef>
              <c:f>'Sales by Employee'!$B$3:$B$5</c:f>
              <c:numCache>
                <c:formatCode>General</c:formatCode>
                <c:ptCount val="2"/>
                <c:pt idx="0">
                  <c:v>138437</c:v>
                </c:pt>
                <c:pt idx="1">
                  <c:v>105244</c:v>
                </c:pt>
              </c:numCache>
            </c:numRef>
          </c:val>
          <c:extLst>
            <c:ext xmlns:c16="http://schemas.microsoft.com/office/drawing/2014/chart" uri="{C3380CC4-5D6E-409C-BE32-E72D297353CC}">
              <c16:uniqueId val="{00000000-6853-EB44-BEB6-5067EEF0CA4E}"/>
            </c:ext>
          </c:extLst>
        </c:ser>
        <c:ser>
          <c:idx val="1"/>
          <c:order val="1"/>
          <c:tx>
            <c:strRef>
              <c:f>'Sales by Employee'!$C$1:$C$2</c:f>
              <c:strCache>
                <c:ptCount val="1"/>
                <c:pt idx="0">
                  <c:v>Anna Weber</c:v>
                </c:pt>
              </c:strCache>
            </c:strRef>
          </c:tx>
          <c:spPr>
            <a:solidFill>
              <a:schemeClr val="accent2"/>
            </a:solidFill>
            <a:ln>
              <a:noFill/>
            </a:ln>
            <a:effectLst/>
          </c:spPr>
          <c:invertIfNegative val="0"/>
          <c:cat>
            <c:strRef>
              <c:f>'Sales by Employee'!$A$3:$A$5</c:f>
              <c:strCache>
                <c:ptCount val="2"/>
                <c:pt idx="0">
                  <c:v>2018</c:v>
                </c:pt>
                <c:pt idx="1">
                  <c:v>2019</c:v>
                </c:pt>
              </c:strCache>
            </c:strRef>
          </c:cat>
          <c:val>
            <c:numRef>
              <c:f>'Sales by Employee'!$C$3:$C$5</c:f>
              <c:numCache>
                <c:formatCode>General</c:formatCode>
                <c:ptCount val="2"/>
                <c:pt idx="0">
                  <c:v>141614</c:v>
                </c:pt>
                <c:pt idx="1">
                  <c:v>134764</c:v>
                </c:pt>
              </c:numCache>
            </c:numRef>
          </c:val>
          <c:extLst>
            <c:ext xmlns:c16="http://schemas.microsoft.com/office/drawing/2014/chart" uri="{C3380CC4-5D6E-409C-BE32-E72D297353CC}">
              <c16:uniqueId val="{00000007-3AC5-FB4A-869B-59E57D215FDB}"/>
            </c:ext>
          </c:extLst>
        </c:ser>
        <c:ser>
          <c:idx val="2"/>
          <c:order val="2"/>
          <c:tx>
            <c:strRef>
              <c:f>'Sales by Employee'!$D$1:$D$2</c:f>
              <c:strCache>
                <c:ptCount val="1"/>
                <c:pt idx="0">
                  <c:v>Anne Lee</c:v>
                </c:pt>
              </c:strCache>
            </c:strRef>
          </c:tx>
          <c:spPr>
            <a:solidFill>
              <a:schemeClr val="accent3"/>
            </a:solidFill>
            <a:ln>
              <a:noFill/>
            </a:ln>
            <a:effectLst/>
          </c:spPr>
          <c:invertIfNegative val="0"/>
          <c:cat>
            <c:strRef>
              <c:f>'Sales by Employee'!$A$3:$A$5</c:f>
              <c:strCache>
                <c:ptCount val="2"/>
                <c:pt idx="0">
                  <c:v>2018</c:v>
                </c:pt>
                <c:pt idx="1">
                  <c:v>2019</c:v>
                </c:pt>
              </c:strCache>
            </c:strRef>
          </c:cat>
          <c:val>
            <c:numRef>
              <c:f>'Sales by Employee'!$D$3:$D$5</c:f>
              <c:numCache>
                <c:formatCode>General</c:formatCode>
                <c:ptCount val="2"/>
                <c:pt idx="0">
                  <c:v>127145</c:v>
                </c:pt>
                <c:pt idx="1">
                  <c:v>114049</c:v>
                </c:pt>
              </c:numCache>
            </c:numRef>
          </c:val>
          <c:extLst>
            <c:ext xmlns:c16="http://schemas.microsoft.com/office/drawing/2014/chart" uri="{C3380CC4-5D6E-409C-BE32-E72D297353CC}">
              <c16:uniqueId val="{00000006-86BD-44BE-9DF5-52D775D5C3DE}"/>
            </c:ext>
          </c:extLst>
        </c:ser>
        <c:ser>
          <c:idx val="3"/>
          <c:order val="3"/>
          <c:tx>
            <c:strRef>
              <c:f>'Sales by Employee'!$E$1:$E$2</c:f>
              <c:strCache>
                <c:ptCount val="1"/>
                <c:pt idx="0">
                  <c:v>Ben Wallace</c:v>
                </c:pt>
              </c:strCache>
            </c:strRef>
          </c:tx>
          <c:spPr>
            <a:solidFill>
              <a:schemeClr val="accent4"/>
            </a:solidFill>
            <a:ln>
              <a:noFill/>
            </a:ln>
            <a:effectLst/>
          </c:spPr>
          <c:invertIfNegative val="0"/>
          <c:cat>
            <c:strRef>
              <c:f>'Sales by Employee'!$A$3:$A$5</c:f>
              <c:strCache>
                <c:ptCount val="2"/>
                <c:pt idx="0">
                  <c:v>2018</c:v>
                </c:pt>
                <c:pt idx="1">
                  <c:v>2019</c:v>
                </c:pt>
              </c:strCache>
            </c:strRef>
          </c:cat>
          <c:val>
            <c:numRef>
              <c:f>'Sales by Employee'!$E$3:$E$5</c:f>
              <c:numCache>
                <c:formatCode>General</c:formatCode>
                <c:ptCount val="2"/>
                <c:pt idx="0">
                  <c:v>135455</c:v>
                </c:pt>
                <c:pt idx="1">
                  <c:v>120302</c:v>
                </c:pt>
              </c:numCache>
            </c:numRef>
          </c:val>
          <c:extLst>
            <c:ext xmlns:c16="http://schemas.microsoft.com/office/drawing/2014/chart" uri="{C3380CC4-5D6E-409C-BE32-E72D297353CC}">
              <c16:uniqueId val="{00000007-86BD-44BE-9DF5-52D775D5C3DE}"/>
            </c:ext>
          </c:extLst>
        </c:ser>
        <c:ser>
          <c:idx val="4"/>
          <c:order val="4"/>
          <c:tx>
            <c:strRef>
              <c:f>'Sales by Employee'!$F$1:$F$2</c:f>
              <c:strCache>
                <c:ptCount val="1"/>
                <c:pt idx="0">
                  <c:v>Kim Fishman</c:v>
                </c:pt>
              </c:strCache>
            </c:strRef>
          </c:tx>
          <c:spPr>
            <a:solidFill>
              <a:schemeClr val="accent5"/>
            </a:solidFill>
            <a:ln>
              <a:noFill/>
            </a:ln>
            <a:effectLst/>
          </c:spPr>
          <c:invertIfNegative val="0"/>
          <c:cat>
            <c:strRef>
              <c:f>'Sales by Employee'!$A$3:$A$5</c:f>
              <c:strCache>
                <c:ptCount val="2"/>
                <c:pt idx="0">
                  <c:v>2018</c:v>
                </c:pt>
                <c:pt idx="1">
                  <c:v>2019</c:v>
                </c:pt>
              </c:strCache>
            </c:strRef>
          </c:cat>
          <c:val>
            <c:numRef>
              <c:f>'Sales by Employee'!$F$3:$F$5</c:f>
              <c:numCache>
                <c:formatCode>General</c:formatCode>
                <c:ptCount val="2"/>
                <c:pt idx="0">
                  <c:v>126344</c:v>
                </c:pt>
                <c:pt idx="1">
                  <c:v>105444</c:v>
                </c:pt>
              </c:numCache>
            </c:numRef>
          </c:val>
          <c:extLst>
            <c:ext xmlns:c16="http://schemas.microsoft.com/office/drawing/2014/chart" uri="{C3380CC4-5D6E-409C-BE32-E72D297353CC}">
              <c16:uniqueId val="{00000008-86BD-44BE-9DF5-52D775D5C3DE}"/>
            </c:ext>
          </c:extLst>
        </c:ser>
        <c:ser>
          <c:idx val="5"/>
          <c:order val="5"/>
          <c:tx>
            <c:strRef>
              <c:f>'Sales by Employee'!$G$1:$G$2</c:f>
              <c:strCache>
                <c:ptCount val="1"/>
                <c:pt idx="0">
                  <c:v>Laura Larsen</c:v>
                </c:pt>
              </c:strCache>
            </c:strRef>
          </c:tx>
          <c:spPr>
            <a:solidFill>
              <a:schemeClr val="accent6"/>
            </a:solidFill>
            <a:ln>
              <a:noFill/>
            </a:ln>
            <a:effectLst/>
          </c:spPr>
          <c:invertIfNegative val="0"/>
          <c:cat>
            <c:strRef>
              <c:f>'Sales by Employee'!$A$3:$A$5</c:f>
              <c:strCache>
                <c:ptCount val="2"/>
                <c:pt idx="0">
                  <c:v>2018</c:v>
                </c:pt>
                <c:pt idx="1">
                  <c:v>2019</c:v>
                </c:pt>
              </c:strCache>
            </c:strRef>
          </c:cat>
          <c:val>
            <c:numRef>
              <c:f>'Sales by Employee'!$G$3:$G$5</c:f>
              <c:numCache>
                <c:formatCode>General</c:formatCode>
                <c:ptCount val="2"/>
                <c:pt idx="0">
                  <c:v>176838</c:v>
                </c:pt>
                <c:pt idx="1">
                  <c:v>99493</c:v>
                </c:pt>
              </c:numCache>
            </c:numRef>
          </c:val>
          <c:extLst>
            <c:ext xmlns:c16="http://schemas.microsoft.com/office/drawing/2014/chart" uri="{C3380CC4-5D6E-409C-BE32-E72D297353CC}">
              <c16:uniqueId val="{00000009-86BD-44BE-9DF5-52D775D5C3DE}"/>
            </c:ext>
          </c:extLst>
        </c:ser>
        <c:ser>
          <c:idx val="6"/>
          <c:order val="6"/>
          <c:tx>
            <c:strRef>
              <c:f>'Sales by Employee'!$H$1:$H$2</c:f>
              <c:strCache>
                <c:ptCount val="1"/>
                <c:pt idx="0">
                  <c:v>Michael Fox</c:v>
                </c:pt>
              </c:strCache>
            </c:strRef>
          </c:tx>
          <c:spPr>
            <a:solidFill>
              <a:schemeClr val="accent1">
                <a:lumMod val="60000"/>
              </a:schemeClr>
            </a:solidFill>
            <a:ln>
              <a:noFill/>
            </a:ln>
            <a:effectLst/>
          </c:spPr>
          <c:invertIfNegative val="0"/>
          <c:cat>
            <c:strRef>
              <c:f>'Sales by Employee'!$A$3:$A$5</c:f>
              <c:strCache>
                <c:ptCount val="2"/>
                <c:pt idx="0">
                  <c:v>2018</c:v>
                </c:pt>
                <c:pt idx="1">
                  <c:v>2019</c:v>
                </c:pt>
              </c:strCache>
            </c:strRef>
          </c:cat>
          <c:val>
            <c:numRef>
              <c:f>'Sales by Employee'!$H$3:$H$5</c:f>
              <c:numCache>
                <c:formatCode>General</c:formatCode>
                <c:ptCount val="2"/>
                <c:pt idx="0">
                  <c:v>155111</c:v>
                </c:pt>
                <c:pt idx="1">
                  <c:v>96679</c:v>
                </c:pt>
              </c:numCache>
            </c:numRef>
          </c:val>
          <c:extLst>
            <c:ext xmlns:c16="http://schemas.microsoft.com/office/drawing/2014/chart" uri="{C3380CC4-5D6E-409C-BE32-E72D297353CC}">
              <c16:uniqueId val="{0000000A-86BD-44BE-9DF5-52D775D5C3DE}"/>
            </c:ext>
          </c:extLst>
        </c:ser>
        <c:ser>
          <c:idx val="7"/>
          <c:order val="7"/>
          <c:tx>
            <c:strRef>
              <c:f>'Sales by Employee'!$I$1:$I$2</c:f>
              <c:strCache>
                <c:ptCount val="1"/>
                <c:pt idx="0">
                  <c:v>Oscar Knox</c:v>
                </c:pt>
              </c:strCache>
            </c:strRef>
          </c:tx>
          <c:spPr>
            <a:solidFill>
              <a:schemeClr val="accent2">
                <a:lumMod val="60000"/>
              </a:schemeClr>
            </a:solidFill>
            <a:ln>
              <a:noFill/>
            </a:ln>
            <a:effectLst/>
          </c:spPr>
          <c:invertIfNegative val="0"/>
          <c:cat>
            <c:strRef>
              <c:f>'Sales by Employee'!$A$3:$A$5</c:f>
              <c:strCache>
                <c:ptCount val="2"/>
                <c:pt idx="0">
                  <c:v>2018</c:v>
                </c:pt>
                <c:pt idx="1">
                  <c:v>2019</c:v>
                </c:pt>
              </c:strCache>
            </c:strRef>
          </c:cat>
          <c:val>
            <c:numRef>
              <c:f>'Sales by Employee'!$I$3:$I$5</c:f>
              <c:numCache>
                <c:formatCode>General</c:formatCode>
                <c:ptCount val="2"/>
                <c:pt idx="0">
                  <c:v>157207</c:v>
                </c:pt>
                <c:pt idx="1">
                  <c:v>94465</c:v>
                </c:pt>
              </c:numCache>
            </c:numRef>
          </c:val>
          <c:extLst>
            <c:ext xmlns:c16="http://schemas.microsoft.com/office/drawing/2014/chart" uri="{C3380CC4-5D6E-409C-BE32-E72D297353CC}">
              <c16:uniqueId val="{0000000B-86BD-44BE-9DF5-52D775D5C3DE}"/>
            </c:ext>
          </c:extLst>
        </c:ser>
        <c:dLbls>
          <c:showLegendKey val="0"/>
          <c:showVal val="0"/>
          <c:showCatName val="0"/>
          <c:showSerName val="0"/>
          <c:showPercent val="0"/>
          <c:showBubbleSize val="0"/>
        </c:dLbls>
        <c:gapWidth val="219"/>
        <c:overlap val="-27"/>
        <c:axId val="1889845904"/>
        <c:axId val="1889908832"/>
      </c:barChart>
      <c:catAx>
        <c:axId val="188984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908832"/>
        <c:crosses val="autoZero"/>
        <c:auto val="1"/>
        <c:lblAlgn val="ctr"/>
        <c:lblOffset val="100"/>
        <c:noMultiLvlLbl val="0"/>
      </c:catAx>
      <c:valAx>
        <c:axId val="188990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84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[DASHBOARD.xlsx]Item Share!PivotTable7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doughnutChart>
        <c:varyColors val="1"/>
        <c:ser>
          <c:idx val="0"/>
          <c:order val="0"/>
          <c:tx>
            <c:strRef>
              <c:f>'Item Share'!$B$1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D05-4B46-B044-34B701F69302}"/>
              </c:ext>
            </c:extLst>
          </c:dPt>
          <c:dPt>
            <c:idx val="1"/>
            <c:bubble3D val="0"/>
            <c:spPr>
              <a:solidFill>
                <a:schemeClr val="accent2"/>
              </a:solidFill>
              <a:ln>
                <a:noFill/>
              </a:ln>
              <a:effectLst/>
            </c:spPr>
            <c:extLst>
              <c:ext xmlns:c16="http://schemas.microsoft.com/office/drawing/2014/chart" uri="{C3380CC4-5D6E-409C-BE32-E72D297353CC}">
                <c16:uniqueId val="{00000003-9D05-4B46-B044-34B701F69302}"/>
              </c:ext>
            </c:extLst>
          </c:dPt>
          <c:dPt>
            <c:idx val="2"/>
            <c:bubble3D val="0"/>
            <c:spPr>
              <a:solidFill>
                <a:schemeClr val="accent3"/>
              </a:solidFill>
              <a:ln>
                <a:noFill/>
              </a:ln>
              <a:effectLst/>
            </c:spPr>
            <c:extLst>
              <c:ext xmlns:c16="http://schemas.microsoft.com/office/drawing/2014/chart" uri="{C3380CC4-5D6E-409C-BE32-E72D297353CC}">
                <c16:uniqueId val="{00000005-9D05-4B46-B044-34B701F69302}"/>
              </c:ext>
            </c:extLst>
          </c:dPt>
          <c:dPt>
            <c:idx val="3"/>
            <c:bubble3D val="0"/>
            <c:spPr>
              <a:solidFill>
                <a:schemeClr val="accent4"/>
              </a:solidFill>
              <a:ln>
                <a:noFill/>
              </a:ln>
              <a:effectLst/>
            </c:spPr>
            <c:extLst>
              <c:ext xmlns:c16="http://schemas.microsoft.com/office/drawing/2014/chart" uri="{C3380CC4-5D6E-409C-BE32-E72D297353CC}">
                <c16:uniqueId val="{00000007-9D05-4B46-B044-34B701F69302}"/>
              </c:ext>
            </c:extLst>
          </c:dPt>
          <c:dPt>
            <c:idx val="4"/>
            <c:bubble3D val="0"/>
            <c:spPr>
              <a:solidFill>
                <a:schemeClr val="accent5"/>
              </a:solidFill>
              <a:ln>
                <a:noFill/>
              </a:ln>
              <a:effectLst/>
            </c:spPr>
            <c:extLst>
              <c:ext xmlns:c16="http://schemas.microsoft.com/office/drawing/2014/chart" uri="{C3380CC4-5D6E-409C-BE32-E72D297353CC}">
                <c16:uniqueId val="{00000009-9D05-4B46-B044-34B701F69302}"/>
              </c:ext>
            </c:extLst>
          </c:dPt>
          <c:cat>
            <c:strRef>
              <c:f>'Item Share'!$A$2:$A$7</c:f>
              <c:strCache>
                <c:ptCount val="5"/>
                <c:pt idx="0">
                  <c:v>Item 1</c:v>
                </c:pt>
                <c:pt idx="1">
                  <c:v>Item 2</c:v>
                </c:pt>
                <c:pt idx="2">
                  <c:v>Item 3</c:v>
                </c:pt>
                <c:pt idx="3">
                  <c:v>Item 4</c:v>
                </c:pt>
                <c:pt idx="4">
                  <c:v>Item 5</c:v>
                </c:pt>
              </c:strCache>
            </c:strRef>
          </c:cat>
          <c:val>
            <c:numRef>
              <c:f>'Item Share'!$B$2:$B$7</c:f>
              <c:numCache>
                <c:formatCode>General</c:formatCode>
                <c:ptCount val="5"/>
                <c:pt idx="0">
                  <c:v>736953</c:v>
                </c:pt>
                <c:pt idx="1">
                  <c:v>365762</c:v>
                </c:pt>
                <c:pt idx="2">
                  <c:v>124890</c:v>
                </c:pt>
                <c:pt idx="3">
                  <c:v>301305</c:v>
                </c:pt>
                <c:pt idx="4">
                  <c:v>499681</c:v>
                </c:pt>
              </c:numCache>
            </c:numRef>
          </c:val>
          <c:extLst>
            <c:ext xmlns:c16="http://schemas.microsoft.com/office/drawing/2014/chart" uri="{C3380CC4-5D6E-409C-BE32-E72D297353CC}">
              <c16:uniqueId val="{00000000-D2A5-714F-97FB-094A057A93E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[DASHBOARD.xlsx]Customer Revenue!PivotTable8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Revenue'!$B$1</c:f>
              <c:strCache>
                <c:ptCount val="1"/>
                <c:pt idx="0">
                  <c:v>Total</c:v>
                </c:pt>
              </c:strCache>
            </c:strRef>
          </c:tx>
          <c:spPr>
            <a:solidFill>
              <a:schemeClr val="accent1"/>
            </a:solidFill>
            <a:ln>
              <a:noFill/>
            </a:ln>
            <a:effectLst/>
          </c:spPr>
          <c:invertIfNegative val="0"/>
          <c:cat>
            <c:strRef>
              <c:f>'Customer Revenue'!$A$2:$A$22</c:f>
              <c:strCache>
                <c:ptCount val="20"/>
                <c:pt idx="0">
                  <c:v>Company T</c:v>
                </c:pt>
                <c:pt idx="1">
                  <c:v>Company O</c:v>
                </c:pt>
                <c:pt idx="2">
                  <c:v>Company L</c:v>
                </c:pt>
                <c:pt idx="3">
                  <c:v>Company R</c:v>
                </c:pt>
                <c:pt idx="4">
                  <c:v>Company K</c:v>
                </c:pt>
                <c:pt idx="5">
                  <c:v>Company F</c:v>
                </c:pt>
                <c:pt idx="6">
                  <c:v>Company G</c:v>
                </c:pt>
                <c:pt idx="7">
                  <c:v>Company P</c:v>
                </c:pt>
                <c:pt idx="8">
                  <c:v>Company C</c:v>
                </c:pt>
                <c:pt idx="9">
                  <c:v>Company A</c:v>
                </c:pt>
                <c:pt idx="10">
                  <c:v>Company H</c:v>
                </c:pt>
                <c:pt idx="11">
                  <c:v>Company Q</c:v>
                </c:pt>
                <c:pt idx="12">
                  <c:v>Company B</c:v>
                </c:pt>
                <c:pt idx="13">
                  <c:v>Company E</c:v>
                </c:pt>
                <c:pt idx="14">
                  <c:v>Company J</c:v>
                </c:pt>
                <c:pt idx="15">
                  <c:v>Company I</c:v>
                </c:pt>
                <c:pt idx="16">
                  <c:v>Company N</c:v>
                </c:pt>
                <c:pt idx="17">
                  <c:v>Company M</c:v>
                </c:pt>
                <c:pt idx="18">
                  <c:v>Company S</c:v>
                </c:pt>
                <c:pt idx="19">
                  <c:v>Company D</c:v>
                </c:pt>
              </c:strCache>
            </c:strRef>
          </c:cat>
          <c:val>
            <c:numRef>
              <c:f>'Customer Revenue'!$B$2:$B$22</c:f>
              <c:numCache>
                <c:formatCode>General</c:formatCode>
                <c:ptCount val="20"/>
                <c:pt idx="0">
                  <c:v>83691</c:v>
                </c:pt>
                <c:pt idx="1">
                  <c:v>83818</c:v>
                </c:pt>
                <c:pt idx="2">
                  <c:v>86272</c:v>
                </c:pt>
                <c:pt idx="3">
                  <c:v>89214</c:v>
                </c:pt>
                <c:pt idx="4">
                  <c:v>92806</c:v>
                </c:pt>
                <c:pt idx="5">
                  <c:v>93104</c:v>
                </c:pt>
                <c:pt idx="6">
                  <c:v>93876</c:v>
                </c:pt>
                <c:pt idx="7">
                  <c:v>94430</c:v>
                </c:pt>
                <c:pt idx="8">
                  <c:v>98397</c:v>
                </c:pt>
                <c:pt idx="9">
                  <c:v>98580</c:v>
                </c:pt>
                <c:pt idx="10">
                  <c:v>100909</c:v>
                </c:pt>
                <c:pt idx="11">
                  <c:v>105933</c:v>
                </c:pt>
                <c:pt idx="12">
                  <c:v>106107</c:v>
                </c:pt>
                <c:pt idx="13">
                  <c:v>106230</c:v>
                </c:pt>
                <c:pt idx="14">
                  <c:v>108239</c:v>
                </c:pt>
                <c:pt idx="15">
                  <c:v>111991</c:v>
                </c:pt>
                <c:pt idx="16">
                  <c:v>114447</c:v>
                </c:pt>
                <c:pt idx="17">
                  <c:v>115641</c:v>
                </c:pt>
                <c:pt idx="18">
                  <c:v>122085</c:v>
                </c:pt>
                <c:pt idx="19">
                  <c:v>122821</c:v>
                </c:pt>
              </c:numCache>
            </c:numRef>
          </c:val>
          <c:extLst>
            <c:ext xmlns:c16="http://schemas.microsoft.com/office/drawing/2014/chart" uri="{C3380CC4-5D6E-409C-BE32-E72D297353CC}">
              <c16:uniqueId val="{00000000-2251-D647-BE27-E9ECDF0EDD42}"/>
            </c:ext>
          </c:extLst>
        </c:ser>
        <c:dLbls>
          <c:showLegendKey val="0"/>
          <c:showVal val="0"/>
          <c:showCatName val="0"/>
          <c:showSerName val="0"/>
          <c:showPercent val="0"/>
          <c:showBubbleSize val="0"/>
        </c:dLbls>
        <c:gapWidth val="219"/>
        <c:axId val="1753167344"/>
        <c:axId val="1891799024"/>
      </c:barChart>
      <c:catAx>
        <c:axId val="175316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799024"/>
        <c:crosses val="autoZero"/>
        <c:auto val="1"/>
        <c:lblAlgn val="ctr"/>
        <c:lblOffset val="100"/>
        <c:noMultiLvlLbl val="0"/>
      </c:catAx>
      <c:valAx>
        <c:axId val="1891799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16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_xlchart.v5.6</cx:f>
        <cx:nf dir="row">_xlchart.v5.4</cx:nf>
      </cx:strDim>
      <cx:numDim type="colorVal">
        <cx:f dir="row">_xlchart.v5.7</cx:f>
        <cx:nf dir="row">_xlchart.v5.5</cx:nf>
      </cx:numDim>
    </cx:data>
  </cx:chartData>
  <cx:chart>
    <cx:title pos="t" align="ctr" overlay="0"/>
    <cx:plotArea>
      <cx:plotAreaRegion>
        <cx:series layoutId="regionMap" uniqueId="{FDB257B2-6278-FD4E-85E6-458653BC30FD}">
          <cx:tx>
            <cx:txData>
              <cx:f>_xlchart.v5.5</cx:f>
              <cx:v>Revenue</cx:v>
            </cx:txData>
          </cx:tx>
          <cx:dataId val="0"/>
          <cx:layoutPr>
            <cx:geography cultureLanguage="en-US" cultureRegion="DE" attribution="Powered by Bing">
              <cx:geoCache provider="{E9337A44-BEBE-4D9F-B70C-5C5E7DAFC167}">
                <cx:binary>1HtZb904svBfCfL8KU2KpJbB9ABXy9m8xo6TdF4Et+2WqIWkJGrjr78lHsfHcef2zACDD5iHMLWQ
OhKLtbCq/PeH+W8P9dN9925uatH/7WH+9X2htfrbL7/0D8VTc99/aPhDJ3v5h/7wIJtf5B9/8Ien
Xx67+4mL/BcXYfrLQ3Hf6af5/T/+Dk/Ln+S5fLjXXIqPw1O33Dz1Q637v+D9lPXu/rHhIuG97viD
xr++/5+OGynu3797Eprr5dOinn59/8Ok9+9+efuoP/3suxreTA+PsJbQD25IUEBwiELsh6H//l0t
Rf7MdjDGHzyPeiHzSehTFobff/vyvoH1/8IL2de5f3zsnvoePsj+/2rhD28P9G/v3z3IQeh103LY
v1/f3wmunx7f3ep7/dS/f8d7GR8nxHL9hLtb+82//Ljt//j7GwLswhvKK8m83bJ/xvqTYOL7mv8h
O8H/k7LxP7iMYYRchlxKURi8lU34wcM+c0F4hLAQ4R9l86+908/F83rtGwnF//NfKaHLp+ndxdPM
H+T3XfqPaA91MXFx4AVB6NFVO37QHuR9wCigyEOeF4Ts+y8fdedfe6Ofy+f12jfyubz4r5TPp6f5
HrT7P2bY8AfquT5jLiIu9dFb0YThB0IIIshHyAtAe+j33z4K55++zs/l8rzsjUg+ff2vEMlf293X
kvlh5r/rcsIPNGQhpuBNXDdgq9l6rTRh8CEMwjBwPUTDAP6BSzr+9lEyb9zB//1aP5fQm+U/fMn/
J1/zf/uhF1ed3Ov71Pr4V67or7n2cyHweLP0rzTquHf7R4gDMMXgXl5ih/UhP+z6rRx08S65r6R+
cXGvFj7d9/rX907ofaA0wB4LQsIYBav4/t30ZFkY0Q/IowEBsVPf9Zj3/p2QnS5+fU/ZhxD8W+CD
0LHv+wR0sV9/D1juBxow1/M9EmIPYVj1/TuvZb3kUrxsyjP+TgzNteRC97++x8RH79+p48T1bRkC
LwkmAWHs4dBFDMPhUg/3NxDGrfP/X4h6obOsdc5Kh2eJKjKViiAY4sH1+njuq32fF1nk9P3XgGVL
jJbsUM79V9M41/WS+XHZoiUupy6io+dv3NEUEd4tVbrUVMZBPl3nQ1L73CQZVYesC4bIoCxaiDCJ
Q+t6I4s8LXAZbOeQLdEQFpGSzU3vDV+J6bc5MlPUDeKymMW2bYNrTCoZIWnYnnQ4zrwhi2sc/oY6
/zYM5V1pzOVE54dAiTyq6bAZmuWMiuUQZPMurMQ5q/AQNYV/UYULiZFb3UjNfyelyWOzE8rxohb1
NxXzTeS23E/VUNBYMxl3ZZ3W7szO8RipnvMkaCYRjY74o6jrLaLzGZcbocbU9MP1MNd+5Nb9fpyD
LsnkH1MBk3nNVaQpvRsmmkxD9dnxcxIJAt/MMj+qpv6jkbmMqqH14jB3Hwym6aKnNqpa96atq0Pg
sVs9oTkiSrdROYRJ0DnfNBs/qVbc62QcdZP0S7nHZdfFLsmqqJImdebuDiNPJ2hKtME8YsNYxh6f
4iH3Lhzf1xGeP6NyvBhlO0TO1FywBj63gl3oHSUiLMZrVTsyVm4mYsWLXYX2XqlutJh3gXGDGA/V
uSnZHAdTVkeOy+/bpRgjZ+EmMkH1KOvrKmdXLB9u6ZBvPHjGphpUGw2cd8nkosQlqozyMa+i0nEu
s6pqYs7m37umOncKR0RtXfNNaG5qfqO8BzR7F5Oqp4OGTViUnG+WWezKZazS8Peg4meO6lCshuwT
m811AbJ2My63Ex/3DFVVFMytv8e0wrFTlWmHFz8p6uJuIFOwKzp9USlXnSl//CQD2qdFPeywYdVm
9DXsXt9vehBmNPYVHOUSf2nqmSQe6dsoD6pzT7blBnexovPHvhD1jvXFJRmxioifeXExiq9NoL5W
RbVEAn2mfvVFVaqOq5GOkevjz5UQD8t4gUJx4TbVJqiCOmqpcSPs+UO0zBul5a2cvBvTBHtZUB4t
ajp0OUp6rxlikmfXHusvXXHpOzlPMGc3xpdz3ModM2EVMdINKdImIrI60/OEY6JJdXEaeo/TRAr4
xCbIw6ivKgEKPS1fw6DvI4zTLNBPQ0XmqAoEjkzd8nhpmzulQETu6KU6z2Ns6G8tCcdIF2MfCb8Q
iapFJEbysdYj3eXIGSOOyGM7dmUiljEJu2KfMS02HRLoQLhrDpOfmSN0ojktjmQT1XUgDnYYaCWP
UL9CqzFOZxp8fWaWTgWnp8nraKAn2DGKJc3QNc+8V49rqjGiCulEuXQ4zJPGOziYR6zqYJtSzMsl
Ia7UkTtnHkin8f1IMB3GtC/GQzDwBx95M5gP1Ha7Pjcbd6mLXSOK2OdZuCtKiesolJ4+qFDqQ27m
Z2gi6npZKrw5keyMsnMv+cz9zWk+XxfZaQv4ksSwpokc6cmDG3B1UMRsG+O72467ZR1ZGloZdood
RJ6xfY62J8ppFvcrWMXlIsC44YNdeXySts+zhJGXN3k4dpugg9PNRnnbDyzbVILTT1PjnC3LVk1V
ea+CyK/dHsxNQH6b5F1mBhyFLQ+2rfTba9xnbTTpmZ4147gdWl2eTaP8NC1LdzG4hbvzsLj0TCYP
g27zqFOC78s+FqMbuUVu7udivOFVErqm4pFy1IY0bcTmtrw0TUbP52X81HBHpmKUXpT5xklcUweH
znfbnZvLuz5wptgn6NxRakh1qfy05mWqC302mK8zDkUULH12yMzXjpBoYM5vhgQoMk5ntvNc6ktZ
9fvKRfKgTH/f9tjfOYL0u2aRv9OZ8EizttgV/Rjc8TCLG8+vdpo7XqqcoNk7Qf5buwxPohj6Gw9l
8tod/ZgEY+o7evhkxMAPkAW5HrLZibxZyy/eXKXNUtw0ZZFtnN7rUlV4Zdr76OuoC7Ot8jY4VCE4
3B4PSfE4qLm7dIuPHZyuzdSEJpJL2x+wWMpkEUObZLmuEp9HoMZqisa8yfd0bout52ZndNWzkoFi
FV3fip3FgzEuyRju5ylAzW7suTjYwfDsahz9aQPRRHOYOfKrSOt+MmlABxKpkWWgIj1opO+PeF+X
B28OGxNXAREHM3AvYXNYR507y4MdMgUHugzXw3jCF4XcrRqWbTFL18Tu3KmDHTQY4FEd4IR2B69f
2sPcF5HnOGKvqGoPeVW0h+4FsrQT6hv12RGzkyIfnkGEUIdFgHePFjGlHGKFHa79LOIOdmPLpUqW
MXfJHDeaExN7uI+UWPi+Hur2YAeGSWBiCwYsUAe4eX3xvDFIFz60BwZRgUtHscdtrg9mHTgmIJgX
FBdTE2e5P8ZN4I11NDtDfziCBQ67g8WdiY5pWakHmpu+hu8toxL2E04kbEOdiRrF9eIvu8kEsS78
9iCXKYjCcmSxlatpVuNYrCJmqvG2rRdurJSL0iSww2o3LuZZwFbKg9OKQ78OFrK0eqme2IJkGjZz
c5ATfh7sQTihFjLtsMRazcVR7o4cBZglGPh6DOxZUI0P0UvWefmm8do7K3uKDX8+BhjihjrKnf5r
JnqW+j5Se8R/73OlDxnKaFLlQkZ2R826ZXbQPqnSQWQFaO53mt3vvOzxls16lzmoO5wGB8EWn1AL
WZrxfmtlqfeBnroaHBzsqT1uFqqazouqLAhie95Ow+kMng6iX9M9AsXajg5q4Ivq4KoS0myC1dzZ
oc5dkIszVnVk8YkrBfapfZp6LQ9H2R11FMmijiwI1wEwbdWSnATn505QQcjyXVNPMiRDCBG8P+ys
bEars0fNPcKsVA9+6fapFcxJRFZib2i+CMe4rUUVn7TV40oePCs7q82W4zpFlrYF+oxr9F15ux52
wOJ96YPe8dFv9hD2RVzULajhqjJWlQriPkMnGs7x1u9dup1z2R36jEAcLWLm9/O2x1N3oJ0D5mDl
HSesNJnrJhrZ4CchAnuInKI/+C/QG5rTtXniQOwe0SAwq2/UfOPXPI/mwnRnITdb1xqOEW46FhJh
gVMTdt+sCPFqUE4SbWgGNs3iigtv15fOUQWtSsq+KFCa5xgsJauCdKjGfNfhAMzp0c5ehlNbHm0u
8XwSTabMYquSXk/hDtbXRWpF7DUThHx2kSL4oyibbmMFLVrPqyKrrXbIAvD5UddmcHiHCm4gq0KG
jMJqK+lXeB94TkJrBIGnmOHMHSW8ilmthhtZYjNqZ1vpcoNezDMLIf6wqIXsYO22pWWSRZlow93J
XNaZUbBJq+U8gvD830SYF2Vc9XQTrk6mWU2Nt1Sy2QX2E2Yyrx9meW7emdTOmDHERzsLWhbEYc9r
LZq7yF9i13N+H5Uqit8zXTXbfP2kEcMnWeg0/IwmHAes6GlO3qxb87NHzHBXSRtT/GEfU9t1WY7O
GCN8+2rZz9a+oVWF8RLTEziO67taLqr9e39iU2oxOevY66VKcKcf8bS6I4FBfWgO2mSHsQdvdaJN
5apsLnI2qHP97TzVZ40zNFvirbKwK/KFA2iX2MU/e4xlvFoTLn7KSnIu1o8vOvIFF26Q2lnHxx3n
jmqWIHHYDUzGamv5dvDW9z1yR0Mj1MBBcagCM9FP4P4V1A0MeLd22veeWtJxkKLbjbjSB8/x+wMv
AggLhNiaVUfxOszWuStSgtXRElcHcyvX2MApIUpobZRQePAyedZ87RBlabZqxFLobBOo6bwdc3nI
lNtEXcMzcb44WReBkREH/TJYNLCW1xLLsMFgLkqe8NXbHgdrti2oNIEjFCz6Iw2Q3kxkeGyo6lJ4
b9CbdfBXt2BRaj1CKe4CnzTRAhe8hK6WZ0S5gG3LDvZbLMl+kB3yEnvbsam3OmSz2vWr4yrWKIGv
rjEIVRGFqwvM19jCAccAV73VB6KyruJhFktcBBxsX7FGKcvqRC3U66Y4DHAQVwPKavQbmwxNh5aB
IV4HC2E2JpT3w06vpndep1qo82jc4czshtU489W0V5MLRxCvFtviE60hqeSimGqG5I6v4ZW/GoXG
ZRSsZPZVj2YysbMGi2Y1N0cIsfxQONHUEIPTcv3OoO27g4Va+LBNaYaLsmWFm7oX2epn7YfbwRuK
IREZGyK1BhWNQPDdaA3MJNzlUdwWjomCIWuSsodr3FQ4mwIygFtTTzlK2aqNi5Nft0zOG3twQtyI
AzMC7KkFM+2CQ6bZeRvmZm8Yaw4I8llLbMFhddTCRctWDOWOrDH4tAZhFgIZgV84EdFYOMnQtWVU
rR9xGpqg9Lem9zcnEltPkM5FHus+gxQJZd1mdpyP9mnjGlJY6DTk60nVuP8yNHmQ2gfV1ndZ0Jsb
2HhaVjHpRrbTFC5jZ9mYD7uCtAlbY3A7tPaosSIhZT3vUOWAgC3DkQQuB7q9z1bR2NMWhM1QRxZn
ggJYaDKAcMm9O7pnoskXCAbWw2cHDjlCFDci/wOSfW3qQpoTHu2GkREt37dKzIcwn+YDQrSCy/4L
3uTttKtUkGRdNR3KUk8HGYxFE+G24A2EnkDlnMPLMfEgRDsesnAZD3kGg0X/RCu72AmnPm6m89EV
8qodm+lyyDoa9W4KcQ0kikYehRXNNqaZeKw953YMTHngKPM3het5cRBKsfVFk6XKNO1mQYanHQrM
NW5uFiT8HQ1VUqv2VvUmOCtn+cnQLNv1nOWRJt5vLl6K86kt4k4adD0MWJ7X+U5lwQWE2+XFsCBy
NuM2wqUPCpEX6YQXnXJM4zog1yFkcz8HnFb7alQi6Uf/ppzbNQujSTQi/zBVkKicyzHbdZn5WGUL
37W9r8/UNJ6PxMt2U7tGCxPb8BzNifGci8GH68fSl+3O84s8diaConDuyZ729aXIsJM6YS+2dIET
7bXesNfDsAtz3sR5y9hl7pvzkg8OpIKXLxMJSTz50xILfyIRdma5gWIx3mt3uoLMVnvWlaQ9s9BQ
tU89acYNa3t1Tgob5DYkrpy5SHLIc8ZG4SVuh26MBWvxQeQ+i50sozGrKb+s6wYSn3Ab3zRlbGoa
RohQuSvrIt+Jrrs0o38F5mz6RAYebBa3bmLoJygjKtC0zeupuaoWExdut6ZB8j5hJWrjzp83C8mH
czcQKB7VMCaEumWsJJeJEwQXRHRi47e4iQrIzdAyriFV+JEp51MdEr0NfJ5iDYnUhgwPjMszErpT
CqnW7VCbPqIDDJkumoTMYUqz8VHiSMgFx4GZVNJm5BMTzXyRKV7uKFvuZuQWaVsKHc1DwA6qMEFa
DsM3SecuGgSu4w4y60uJfvd6SOKK8VHlGY6UQZDhD3dm5iYm3nAheqqjkEzupiMIMsF1edN6uNuS
ttCbrCcKkmMz+thTcJaTqBODhJs0S99uAvAUcdXO0ahzN6pDlo6QBI/ndmFb5rgpddwh8VmuIokW
sqkaac7zJR8iD0L/DVmaaa+Mu8TNnEdm4o9jvdOjjgiEsOfGKZ8QzotogLAvRlj4UV+oqPcbeUGI
U0KqCX5YMeJE9YKLy9lRC8SyPoNktAwSPUAxgwftk2ZrvEkKHVVwwYwCcLVD1YOzd3Pw5hppyEA0
W0603uUCbzPoGkmIrN0k4zglbR8mMxzQWPTBVYaas9DxqvM20DtUq2ZfVe3vaoZiicREJ69bO34o
+DxItXQ8L56bal7Qf1zej/qptb0eJ+Lak3PCtk9yLSX2fznp4nbz6e2EtXD38phTQ8laLHvpLnlT
fjt2/nyvWf07zB8Kdz+UKb/XQ9eKFjSG/FXZ7k2181Tws+ueq3ae9yH0EfT3hDSEXgYf+hSORTvs
Q/kNqnWhB10moRt60N/wXLPz8QfCqE884gbYhRXPBTsM1VviMhyGGFL3oe/6/07BDsqQP9Tr1goi
dlHoQZOF74UkcKGg+LpeV0NlR+CpYk8tkRdMIHI3t3DSQHPDLR49926iLaiW6cKt5aLAwUeu2wly
5NZ19cz92Vr7KDv5Z2txeM9zCRZ0VO2ZHYK6bhVUbr7j4by0Z/46vKGVuVHfJzr9uSf0vMup6c5P
Q63C1yinkESW1S5sQ/IlV3VzTrwQfMiKtotA6TQV/tb1WvrF9fVjJfR0lc8mwkWRSr8rN5WZlm9M
tbHQOPwy5vOGhaXWWYR8QxO4UmZgnNvszEKeCrMzkeVeF53wKsPkMI4QWS0oT6mfLZHuSJknYLjw
2Vxjv91gKAGfWbzwhitHZuh3VYGFXUoqzktTgA9ehyKb/RiyHTR+w7CoHTzeyfNKVU4PdghABZ5w
qs4tr54hNZkXcwkB7zJuZmKCy7Lvxk0O7v2yWCEzz3PUhUwmCm9lT/rPkMNwrnUtq23lFDKa1Sgv
x3XInAoGv10ipsQEOdopH1REG69JVJuHWzBmlzjX5jJXDr3FkvepO2b5pps7dlvkarrIVX/XNk2W
oAKx8aaqyv4AGT0fSk83A6r1DXzHuBMQQh1plrHqClzNy3xvUc+4+c1fLbIPqtm4I52U+2kmEjL7
fFjOpqB6PViacv35FcPS4Ep09yzzgFwu5bijeKqvOsKL2yxz2LanHo476hW3c7/gaJz6OSndSW/b
SpMzjN3hoPxp3AW45ZdsLj2ojxt5484BiZlTFV+q2hfRNIfjmRItSqQ715BO68vPFqpfoH5y+JF2
gnziumtI4UF42HEIIATbhkU2FLHFJzEySAiEOVxklyGB4noLpfipuPXnSuxMN7a7fEbBjerHDmrR
TflYzFOq26L5prMFJwV1+AXTbnaek4ommV6yjRwoixqVgesiCLEIDr3cqNqVl8VSyEvkd/JyWYcW
cgjRHHZqYxldsBQY9AY4TqFZFLSQFRzmizarv7llMxWxClvnsKJCjGMRSyi0HMggv4F6wge9oJ2g
3cfe7DExzZlhmrQRrSg+K0Vd5YmGhouUTAYaClbikQ/p2d891RQ7v2E8lYXjxcPoQNMAcx4cDQFN
5WfkspnDGO47tfk81tN6V+N5AJWbXMNVkoFnh4vMch0aNh8HQRNYwV9T8jmIZAtFnYzC1Lme45m6
y7b2c/5RZhLKTUvXPPAp383lMH9hfXfpi3ZbrXbEDmD1sjO22hGLNtaYnHAQ4FVmBI/8DpfnesTN
RdFRPwF3Y77mGTr3etd7LLi5pYbxL00QTiliWXkuTddccOhWPU4dBQTFtJFfXrnCn7WDYPLGu0DT
qwvNSNC553ngsNDqfV51g/i44UPhFcFT5fF6z23ZxV2TdvY+raGgAMX99ZL9Fn879RX+J/Dt2n4x
VexA+S+lxKC7oc1vWrbMVw3n5Z2c4qzpoQYilyyF8gu5tAP2DAUbBs0BotZHeuPKgkSWG6wrZqfL
UjvvtOxlxYnOXANdGHbFP/+NVnQXrZjE7RJ0VdSPcvrI3a47z7yiTJin1X1ewRVxJvnnJnT4ngZZ
s8m7QN2PZ5rn1X3fyH4DbdLBzqur/rPjNPumrCB7q2/n3Ihrx9PspimGi3zxh68LY8XOeB5Nsa+H
r2Jsm6jp+uKqYT2kg3Mfx7iDu0LYLcW3MeshDEZoPh9FsNw2VXvtr/Q+mIsUNSbbt5yJL2ZAsaUP
YelvFl2626ypim9YX03L7H/NFuHsxqGjqSXnI91DRZTf5WGgzzQ1VZJNOf9G3PIYrB7bkH92+gL3
7emDVieweJQEBCIcOIo/nj5TkqCHzlH+WOKKVDwG11WiynyjyHjxtLgQM6iM3AwmAFcul2+oDr3Y
yXV/bvqF3BS582UBhd3gSUJds86qc3sbaVT3DFkalFyvK2Hy3Ru6nTsP3txHdt6JXXrtdUc62PH1
cnOin34C9eVWFcNHn1GZzsMwnSPdsPOqC8oUbiz5V+2VV1Cd8B5Zxq5bj6Ivdqpb0Oepo3FfTZV+
7T9Kh1yXqsFfvGyRKVa4SLpC55Dddyh0L4jrYJjWGt9mKmmZRyuEalrlUT4Uz9CP3LfznJlv5krC
ih/nyaDHB7cbaByIEKrii3k9hArvS+J1+zf009wqU+jcoh6T53push2vlmWITlNOay2NSXHlTpAY
skst09LfLmtCdONU7gRVyWqTmXr5BM6zjHGAu6/eAr05XAfT75CvuzBVXuRRWWlIjDsDNLKsvVcs
7G4wbyBNw8QdLufyyi2Qe/eCmTAnd5y3d+7YlFd4xVaexVzwVKeZ/9I6s/7Cy1NOv5fDL1jshXf6
vZV3wl7ejIna31eKD1GJeXERqJzGM3Nl0vg0v7A0C52GyjLymkJZen6e97PJxQz5o7/2I/7aNHhq
KoTuYmglpgHcTzxMw/XS86MizwV3XEjxO4+8RLfadMHHwC/LC2iXgraBVaMhJHgYBAk+QujDL9oX
egD0/oU+GmhRk6272Pmzz8NX8y2d5P5Dnd3zLrwJdW2gdy1o8Hn2cmqP0EpDpm/Tkns0CosewcT1
UFu2Hexps5CdCN6RRh6h8ERLPD48wND91poCJY6EoBg68iCvMYbirF2D4kYStC0Q4YlFkQjqjxqX
R0yuM0gG2QM+N/KMs29G13GQLeysbnV/NbmTijWvmgfIRsdl5s3fGgiT09MMjz1m7AAtJN7eJwS6
KrAHQdYJV+SfRANrA+pbKa6XXXf9c4swIG+lCP0V0gcbFDxCXQszJ2K4hTz5eouUeFsPrvPJIlW1
m9YEleKevOXL/dj4Z1lf5hee10FU+IKqDNLUEBlnR27I/e5jmC8JAn/DTOueEwqpyh5aO87ZCpGV
ZiFLO3GlypztaZ6FJj7dYGH4+eSHcAeh7rzRbddfVSZ/HixDDuEMl8LvNDsF0u0Qna4MxeqZQQUU
1uGVaB9jZ9uJYbWE0V9rivdnTfHhckgDN6QscOFO/6Om5GzkDpoL8siEzmPoK8Xn0NnwPHg9h5Nq
ca0pRIcqT4nm/eFEagUIpuYjSQ1n9NLhFb2soAekJEV/QZeBXrrrYOm8pHUaLpDrfcOw3LXtRncu
T6Gj0tF7abhfXyI5lgl3m6/tzPGeSdZf9fPQX5EVWumSesvuOLcqaXVFh+oM2hjdO+PK8Nr3+Vk3
KXJHqiW4XnktCl7x+hWjdPokZb2k0nXafT+p8sxC5bQ8Q9B5+AyduCcon/zyrHL7bvvXssHkzwoQ
+AH8sRcLoE2ahHTtnX4VDRd+kdXlgrrHSgvT09RX4aYrFueiDtpr5czj3mJHkg8lrKgTw5LkJAjj
+oivsy2/rPgCefRuv4jAuSBNwcbtEspXj7EMO5d7Lk20nHSUqa6MS2mc35grbqTqMLS/Qf5T+/B/
Tq5nV7Tfpkzlca0FukWFmVMhneyiVajcu1y0+8AryEUFTjPFU9n9L2Vf1hwpznT9i4gQixDcUptr
t8vt9UYx7gWxCLEj+PXvQdVPV7dnvpn4bhRkKqHdrkJSZp5z/OjKIkU5XsTv8xNFxsj8RI/H2SVw
Rb3x0GaJgDmWXz1CNpUG6DPp0Y6YLDbs7Nzn9yYir/3hlKdpGrXm6zp/PbXXkQMz39mhGoEHRDNz
3f2auQUqp8uXbtwXi2Jwm4dQqyivtHj0qlA8OkPnLBMATdfG9yui1VW2tDW/VHP+SCdRrB3Ok2Uz
m8aX5EyuqxBnP2YyzviXXSBTezCBxmeFabqc7LR5MBO3Z0mTuBaOB/yE1e68CsXxNihOXayRD89X
zJHqVNKC7oHRWn3ymwgzOd9pQm830fnOer7z12NNhPGbMCfR18ca16fb/3xsE6r/2LODv33ZwSoA
tYAGYCJgyXc/7dmtn5B0zAr+NRuLpW0zX0XdVCFDJ0jTfTuQwELCrCjq/7QGMExNSASB5sf0p8A0
EIwtruEmSM9BJvIWbh5pTPPIoKTn3HHlOknb8ZR4bulELc+7U7k3nmlwx1Nm3KxM+TqeYfDoeVRO
dJtH1bYDsDDPNkC5j6fr9M+n2KgiRXUt6UrFqxJEhBYVk64+2Kmq5NJcmqGxcr6X8coYZPDqw2/B
t7BxnhEkCPdWvgIiC48zrusl7xJsQMzlaH7k6tgUxbgucWaPGGpvR+MzA0VlQUfmMhjYoSRjvfVF
K376boEibH8+wfjCkoa7/1juvE/JPyOgTHpIv5D/Y4UCgPXP5S4OAeAPy9b6yJps1aJ24UZWHVRL
W3V6afaI214S9KE+Be/GkRQlQs2eMko0fbNp+hlvfObOCWDlU/8VK8n81HmXuj7rz+df/9EkZT8Y
vgSZls0DwITNA/qQgnjV/fXMMB8ckILfPHEgs/syPXids9D4XB6yNqePoQXMduMpbxPzkD4Wk5/u
/coBm2Ke1bamoCI4C7Sym+sNqLjihmGK8gYNSXO2scKsW+KdUXfGjGXVLZ3cVndkPgYJ/r9ZU3m/
zZrKu5klc/Cne+2MFE9KDnI7lfoHHx15L4goroMV99+mMrO3xmUmuyDvt6lT/5B2U9znxAEoM3SA
k4ikKrp16sbLfj45puAjLEZnpOdqJN2eNbRc0YbH7w2zFjUX7us08WUcV2rDdSeW2FzEY1+54tHO
9CqMW+tsXDrRCgfZUiwHmmKP6wZnFbZdsRZW0i+orcJzBabamc1XJY1j8BKmfHub0FnoHStrWpiw
m988pGsLIATn+80EaoXgIRALh42Ee9O+rytUNzKc5tJS3RPL/9qOTL+OvUJf1Kbjxi/L8ZV36ux3
wXDJhPiPhZChh/PHsde2XQL2lQcuFNo2rv+pBtYNPKhJNekPXaPSTyIggovI9zQ94pz2oKjk5YK1
3g+3F+F+Skn/iLJtc5cxOSyMaYa+/OIXU3UxhpPge+Mxhr7/HC/sgh7jlD4Yq+NF/9gn/EeWV93e
6a3yhNqqd61zjaO1UsNg7U0N61qryoNQrEUPRM4tzjVVrLADpjKkSyvfmUOYDHFSBrWELM25S/1p
hmMoly0r12h70aObq0dT3DdDmcn7uK/Lk7E4PoJV7jJ/de0GpLV/i1c22DU9Dqg7LwUNxlxJXwdf
qrE+DHOdxvi9MfN2YcuDL21Qfva7A8FxKE3qxWCTmP/XSY7OXTEcGUGHm3uCHgO9jXm+S/ww8EC4
+/yZBpXTtGPjq48GyGegeni9bWV3SvUIDg5wYPoI7JE+miuVFc3Wr5sT8rmG7kzwbMqBpyOa3Jcc
ALtjqBJ5V4ahANoLfCmWTv4KuA39iJ0ljOokkX8xqffgODU4YOUgQPSZ842NYwrODz05qAkeUcQv
UOEKRvSVcCKpJhIEkZ+PxX0BJGbIpk0nuROJ3smS7w5UAcCSEXIxzVvPbfBF0hyCebj5+qKMiI2W
OHMA4QpxvGsvqve3Ba/vpKPdFzcVCrwpj25pbrkvrR8cuBOWly4fh0va8j2WwOy5ZGfGpuyAHyU7
mCszBFM9NlHat3vVAJhlfHXYo0PkgE1yTZvRePqSlw3f3BJtk5vfTJNYm7z7V6xxmQjfKlec9u22
KeNxfxumvhz3MgeQU7bOnevGoJDdZq82E2hY+Xza0nTwzpM/LLtCVkd3toyrxa6zJ60+GgtrzE9/
r0iyBthhWNx8JgQ9nHe7G5vNgBpv/ZG6pFiBr+Jv3cJH+lWO8Zt0C/AJ/WTcq1EWL3adXv2Kc7Ud
RZquUJkTb65qUIsCF/PsycJ/sL32yZ/9FAWSdRZqviksVqCJNAowH3ml7XHf68F/LFyVPLWAu8wF
K6+xjWHqR54IxDxjjHwOi/vfwuJkXaWhWP37acElaGl/eqWwNoK3ygIHJwfQ+f88LWh3KMqwmNwP
KfC+MNBZD2awAGhaV2PeRjefJ9oR1DYUwq8xRZ6TA948+usuE/vJNPGUjEUE8lYPVEz7CMzduEv7
EIXReRgpIIEeTiI3l580JBorp7irHOVdw4TrZ2ufNMHC+Nwhs5e0Cqs1JCb0otSN3Nq6Cr9UvkVW
vluiozub5eTVd1kbCKQdMNOxQD9QlTNZEibwMva5J97RWMDhqi8xvd5oPNLv73iasvs4TL6mRBZ7
6aPo3HmaR6YFNs4JyCcfmX3Zn3E3n0XRub722j7d17nBuKeDk4HZEL91mcyem763VrYjsKWMMT/6
E+mXOc3IG5niLbE7/9ufoRnD7uPNobTq+2Wi9bAJasHQeenFKZiHiqCcS4hYiCQXJ59WkkRm1thD
oE9I9rytVTs5iYwv7Kk41VbWLlwxAvZ7u6+ygC3OA+AAKiHyszu17xMLyXPq45jmSRTHjFmXg7dh
mShWxmycPFm54JgCxjsH51wsnLyv98aMreqVUdGd/bi2n0XWLEC3+d7xDs1E6tLHkVbJsfTtV7OL
GRd6c3vkt8mZqZAd4sy7eKNCn9MkZLacSFTaqCXdMrVbWmZmnQp1o0/5msWJ2mo7CXbhxLH6tN2Y
7qrE2wpNZJQ6AVruY7N35yGWZYOGIa4mlSmsduHy5jJXJsxEGNMMpGXNnnO72aDrnkRp3AUbhzN3
pVSSvPpKjVEyjdMxG2L+HI5nwfrklXDK9xMvioUxnVB6S+YTuTWmaot9X9j8ktbpG2/8v7KZExv7
HOhJoeRTK/J9nffju/Ens9/xyD/6GZaoXWK5U2TaodoPs5UxTU/UdEPNxK1tevN1U3sHdNnWaoh7
5ESoNTY/gqY3zNsQ/jI5oTKilZdszGyM2sd4ja4rJz1OyZaXlXtMgWxcxdorVi6Ye0eNNDyKh6F6
Q+FgWiTC5/selcknEIbxsifVm5dZ3iZ18nbdTKR8qxzvmGBnfww8EV5vB/btb7fLzloaP45KHjDA
6SGpAus3+IOrQHJOJXN3Bv6Ak4B9biYbnwNAE2PB2gWdcEoMujg7s+4p0ZwFEbJyJAdoNi51YtWr
PkUDy/iob6ODwZ7CTv0RVtBXkMk9FYnSCh+88TKhuKcW4DFay8xxkzV1O/FIworPk9WMfeC9f/73
HcJUx25nLkpQuwuhAQM1kdDxHRp+Km1moiZ2Lgm/MN2Mb6jFhGjD5929k1jhDiR/e9XnYfGmCF25
8Si/moi6Fk2kBm/YxtQupxVA7EHU5D2w6gOglWj110Uw/D6oQR/7bk6yB6yrmLMDAjyLDahEhY7q
os5s++g5RD7YIeih6YwIMhNEWj8nZJwkEUep/d3ywBlKy9I5Kh7mD77Ktv/+W4G4wqd900FhA8Ax
aDe41KfItf/cN5m0ACUu+vK95B5YfTiV7kmfFHXkJjbG67XPKd33rCQLRwAeT83UNcBMXYealpt0
mClxjagA6y/ya3m+nM0Ab+zKJKJc+eVGWU2+MmmqD5L/dTbtpXoIsYAZVIdBeZirrumeatYl25v/
BhAZ/jdp4g1S5BYWkgEaDM1FOQXg11nylKV6xXo5vTr4LmyBq7ZQ+KtBJB8mHYWofJ+ycLiGWWBm
HKW2nIU5BuLMRdacQq3g1pu5nQ8/9XluwZ8OmZ/M25Oxe+MznxtFt4c6uj+0bhqcQ92eTLdWJsMD
KFjDi1fTauWleXsIrSw8WPEoVpaVytfGrU9Jg7ZHZ8rmRdzGF44TRmRDouHsUWQEg0N2OMuMr25D
5V0z1uiizKYJcwDwOpR2X0SKj7Mcgpb3tzcc78UTOC9kd33FXb/Ud65E5m9CzNDOywF4KlCVUGR3
899izTOvS4lF1fV5qRqTRTOJeoHUPbugPm8vdUPDVRnS9GIGRybvk/TGvbH4YAf3PHs1hrlHMO5s
3TYE53W+55+eo4uM/MfBk85Yyj8Ong4gliFqVYBeuXOx8lN+numskVyo8r0VjtyhWimOQGfHR6wy
cpEhJQPrgBbN0jj/adpMtCV9axqv3Jv0uw3PnR/3F2Nkdd0sHR4AVD2n5pbu7CPh+nJN/bOMfAdr
PT70dUDvRpsmC641HZZp2MVLtyrVcqhH/65Ku5cEC9ZKJQKwpmkKz9QbbIaqqvsSFF66Mz5/LqKk
o4UOJa82xppGr5sRiEB8DX2JfUGpxosKHnoPgZhW5oeSDuoxJPPFytQQuOrEA9r7C1/Fw6OJqL0c
ba0iV1tjVswPdsNc/jKm7eZeVGXJsMm9qThAqmLZ4gx5AnVqPE1Vi+qrLQgoZJ3VgvPTFf7STDUW
eQ/LwLsbQVpZxHEs7iAR0C9jre2LYE0PaHduX+IMcg56vkpnn+KBc7RMMsMyO8TJIQHAIBf3YN6g
mTQPzdx1M36kwvfGmhKyQnc/3Ad+xu4nq38zS0ejIKfQl5bc2PUQ77s29bei4A9trpujAfK1TpFt
RVhztHCx0ZnBkvwhy1hzNNYtwgABzV2/nmEikliPkYs3Prqti2axc+xGHFv+7ZPbmKx3xBEFPGPc
lkyzPpo53n27LZbmqvKOfRPU/mnewssgzQ4uOpg7ZNOACKV0OBJbAUIU5BpVUJHgl0rTZ4jS9JFs
K/VXJdv7EHScH3770RejD2yIXa4UcJXfmtZ+L3zssHHmx4sCbaBd6aDM4FguO45Oyo4pa9kxoY3a
Fnb2EGSFOy3F7DMTRfDoC5yMewJiAnQH4nRWXIg3t4KlLqDfE/ZHfAseglh4X39d5HF69aT/u5in
WpudLdFne5/kwREEsG6KhhoFVygq1EjQ4Axt4FqXVcvLdTGw5CFJKWgJRCeR6FqSLxqPgoRLsnBt
jkxYfeqHdDznFqQkAO073NY/ht/GGqdgyMiYU1TfXFoRWCtmA3w6JFn+BfGvNve6D8gOgAZsowUG
tuvMAC7dVVWjs8Yk1E7mCNXZybKt6+wou46dfO6VIC0wB9oNCpsupO72JfL5fT0PxrwNdUU2g5uL
7c3V+dmwcYHnn57tuuk2aAOsUJIUJwc92nuN/v59YKU+Es2JbXrmWTxSQdqvReWThZn25sAETELk
YzHau1W6CZI8jNzeDTdpXk87sM2KQ5619rqza3x5PM9bNNAZeqkY/aonWnwvMzdiIcCN0RSPd1ZV
64/MAsLE6Rq+HNEqiIJe1Y/KAinQcfyHvAmqR5V2yYp0GWRp5kk3admZW+HaTBpXbBdW1KJMuzWm
RfJhT2OKsseQtSWqV/lTnrr5cQIVa1lSoJTXVUPkKpFoEokcPSbi+egsmUvjNEM2T1+vIBCpILSA
ltQtxphYbv1N4Glrl3HhgKnk1clOJOmrVjo880qG536+qnAGXZAMNFEzMWRK3/E6tiLkdGyR8QTL
SqDHV8dBP1Gzl7KHDkasS2iOoPBVSS+dnqeCEHxxnfRihth66njF7y2U4i8tLfTeHuv327xbe8Fq
KLWzND6HNH8FSqc4KIDOpDf5CC71EJd/tVT6y9B31CEZCDvZ9jgs8E3B8fjvEWVM7PVQeq8uklYI
sYi1O1eHjJXS+DdrnsNJA434OVKBdHWz5rkRVPDvEqXtfa669L4DkvD6vlU5WiEa9eFrEmPg2EUD
hp8HGCMv5WlsbeuZBg2IQlP/hVtNfwHRBqx9ZT17IP0cKje3Ie6CqLQc2CatBNQL5tk8Fc1SNCUw
1yWAFebRjsrze7vtfkuZekjBbGqe/vwJ0tiVmzbOUqgSBe5BT86lk2zK8ckk+ar30QC3h6C5mAFd
5JMuFV21vDlTA+epG/QNRdKipTEf/q7OfKRq0ztoMPM4xRbmW8hYnay4L92+AEDYGs6p2BrPzX0L
FaCW35uJXNp6DiXMCjd9CcbIXaKIs0LnoImAuc2/N4Dc2Yp/ZzJI0Ddp2yeahyAy2N100KVt75kF
LtYCh0RreYU45cku9Kf+icSs3vVx8Jsf2jLpUU3qQ8bSvWDzWZDcDb+Y+pMK+CJMhvJirJSzV7vn
/FqtclAaXvRdpXZmso/bcIn2ZL4xZuL67SZNmLM0T/PHetwxx2IRDXiz7m2VotAbooPOa3ogHvpN
NbP9aADxDGo31gNI1/GT52IDKx3prkmiquM49/1QY9g0tZV8Yzkoy1iCu0c+xdamE+N4B2xWf8kn
CMSZkDRDDQrYmPd8sPCJ9AKQPkf2/9EZ8P7hMMkIYzZk+LBhuPanbMwF2jW2wzJ/TxLQD/uqg8Kc
BQG41sl2ZZMhh0QX6GJ8JWtsLPp5tzGmmZhc9vkubYGqrMLWeqR+HxXTIoDADXi+3e0CiBP54JLY
WaFGB6AEc9tmbwYuabVWlPw1WVazByNRl1AEc5o9mQcTYkyvaHGfubzd/Ns95jl6rN/+I3v9lNQD
DMawD836rqENEeS//b6amjRQpHGHN6cv5FrGdhq583nCngdzVUIsbYKuV3upE5ZujS+ZDxVDRTGB
7kizYZabRsbZZUlwlI7LDlnPkAKpGMmob58/XfVO7lx9+tfV/3/c4NTrlsbTxnRvKWDSkfBQbjRp
sTFjEJn3ztzbNWbm6fQ308zegm/3tqoPok/BNzNuavxDucUXRNvsECilzsGY3ckZ82IGdDHchYSo
8QZlafGYT2FxhqjHAmWL6qPORisCcrt9AHvFuSszJJEi8DLkBRCjSnXvf4MMXYNP+5ufdVYEMbp0
V9pYkv2yAVtR58VrPM48W6HtjTELzb5YihUPhYMWJTCLJxBr5WuSq+ZOWB0IGMaEmmLkD3w8Dmk/
PrvF91ROxeuQF8Xe9aAjYZ4F/kWyVAFpdmZ29KxFKIoaMFqikU7gJzAPIzKJ1+YnuJpe+AVsa6iF
h0V1aXp6krGgK0rTZNsBbrisNaNo9JT8HlJrQA5nVfKBl+MtCZT76JLU3fqJLdYNTev3gH1YLRMf
n27knf3y799/x/9TLhP8PubPKrqoZznQoA4MZOw3SNjkYtWE6qd89jXOIs8QEfXWjUj9cR3ny67v
+N7yXb4XffUg4tjbGMv40W9kdXSzwTFCPwLguLth8OR29FPkeMJTcsEcqKNB967Zuj3Vl6ryy3vl
d4u4zseLcRVK92toT7ZLY5oJzwkf/boDjHK+iYGydGjE9GQsM2hugzrOUVXpAYQG+xtsLgZtgI3q
+LTSKQCkOGSCOU7a/EAB0XjRCbAagRyfgC+Mt1XKUogX9rSdQWJQ3fJYsDQv8fWVN69y0qqN59X7
uCNORLEtbdJwas4eWoHXocw8J/Jymv82IeYQcweb7zDBRel/2C7kEsuwBGsQggJo2c0M7/bXVW1m
jI32N+SWgoB91WUIGPwcaGlyaol//6kOYMybLxmjCdi+g/EobEfHW8mgdeIKvUfuRSIoxA68GOs5
Tvm7h7X/bKyuPUPnNHiSDpcPhIkzmnHWs9MJvYfcQLKoaWc9g7qVbHwUoJsBmN0LaEnFBWt1+tDg
AxEZoY9WiqESg4rCMq32xifLcKNaOW54WvZ7i1vd3lJjvw9zJyijm22ubjHBHG1MpH0ngdK709v6
7prECRQvdpB4fTLgEgMnMVee6KpIqxD4+7FEshejwH6LoyCQR42VTjge2N4ZcpJ04dc4QbmzaQYy
c9ILr3yYcc67saYJi9o+48e659GnsLRqx+jKGSQT9/ZgUouzGQpdZ6dgvDcGqoEoxqPe/qw6Z9oW
0yA98K8Ry5K5JefZKGbPZogv0z5o0yNWnPSiGxblasjvjVX6mURXJ5lXo/RiBpmj8TeBdYbjxf98
Xilwli+DBZQfxbGox28N792nzC8DY4Eu7z6l1vSbhU7k1Wqk4zxlkPu6Rfagii1RepXLuPSnHdjj
ZGeu2kFP1yvjAzvVjcgwC1z9UjRxlc3RhGRdkUOec762PbA3ZQrpTAYkwDaoxnGrIZABDQEOlqI1
8lM3SKi8ogF8UbJMll4h2idoGrCID+jm6D75niKf/EoLG19n3YIXkUCooE+QUjR1HbEMgn8gvXQH
WVnBhy+aH9xvg9ciVGHklbZ8UuDOLXkAita/L6h/4zMHLnBmSB6xqGIxxfQn0Fnmc1EM0JB4gqwO
iczWO5RdtcghQ7Qz5Wuw8qtFSUi+M1uvmZVJ83MWPYafs7d7zaxD9bZzVPnwT/ebx5kbhAPcNa1r
Z9wXlQbapxVF9Ikn4XcgIiAZht7ktYgVpOFw8JykWSBfHp7KmteLOPSHJw9JewcIsGU5Z89LypcJ
cjk7zdTcp4aJSiFZBbE7YpGE6cfQc+VVWx2n1lYvFDrD1Vjlmw5Koqu4Ff4dGFHVhvaO/9RN9GIS
wbGFLEEAGPhjOlAKcVFSbeI2ZU9W714gKgkRAiq8O1dXO9Ko4o1aICxA7xnNDrdw9iJ06ArKo/2z
bPxnU+X+FSqb4mco67l9DQ1C/aKG0lqCR8qOXgCy9tKGuBhJVbdvQ4EzXTfGwdFBYxoSskPw4cjp
4uOl/CBu9Z0J7b+5peygNManF3D5QBSFAuKThvIdzjxO95inxbiEDod+IFbbr4JKeOeisPo14NLi
xOuSbHTntQd/8NidY+lwFwZM7lxL6S0bBrIPKijbjj4okmGikk2nS3YqU2qt/GCc7h2ApdEYHbpL
kap8mSZB+6WpoUZaOMXwjIULip5S268Js6AlVQ7WO5umV/xP6q84ABzZVLHvdJBrr1MC6i9ef1cN
+O/0XpGfR+hoPhRl9aFT136zYw8SvLENAaMG9FA7H6CVAr/ULdvUQPytdczIm4jpncgD8WXozhB+
yLZTOKZ3JQjk4I81yQKtvuyrByFmUWXd97EK4qjzu/Ip4XkMuRPL3bdVER+DmMpVDkWil2zwn4dw
6r5Dy3jdddRb+yp17kbkNAsFJYyLVNxdux3p9wwYXyyIcbnualE+NjLFcilc+UGraW2XdbvPVJIv
GHRx9oBDsOtgTB89SpxBIOFjJmwGGafIXBI5C4CboOtlON/utlOxhxLz7THmKkhaiK0SlW8dCL8s
9UDqEyeJA/2owlnHwHJ+AQy0wIbjFd9d8TZMYvpaYGNe6LogD041FXdW6gV3nhU795YI8OpVrIL0
Y70w90C+/EfnEPVUSi9bd/jq7akLvroF/Q8Am4VGObom2BZTucNq+JiY08c8uPMpxfjrbnoEHvan
6+ZHr/bRWAOHFjiIF831Gf9Pn3mI+Rd0n79KF+AJPwnoEhSq+EvXV82plcG9A3GuL8bl03bXoMV+
JrMrCGsJWmlCNmYypYEEyA7NAGOGzoh6nL/xGIEabqN7aDrLk5tP7dlvrfaxFck+zjOUsWyoolQ2
dVf9XNUCoTyNeidszpXrdo9OF/8W1o3An8rwxc0gGFqiTCfDAdhmpwrqg6ZA9JnBmDIb8flRWixR
PnLvua3i+zTZgbCMeqVxWQN9d0nY/vRNPl50gCOqlZnFKaPc//t+gjrDn92hADSaANhXtFbxcto2
+QRLqtxCTiotnCf0P9GMWWOtLXfDFGx81N0eqnkjn8JwAzLrT2ueu1nznIls521d/xH59/tMZDM/
89e/8Ou+JLPqzVAXU8R7qMRFvBvQXgkPpOmBJA388WQ8ZhgBIdtYaQ6Bhj8nGh8i8tdCcRBIAoXs
YicyCn7H3HLDC65OtOZ3xjKDByWoDRaKemFTMWTAZULLvw8DSOUW9mICmgvMyC48szHh0FZLH5Ii
Dc/GZa6sBO2aLoZE8m0C1a16PatundKwWXlycu7j+dQ6yqpc+lDyAhinoEC1pmSP80MWjdL5qFHn
/ZLYwfepdcRTbffDeoTa087mGT15niuAo46bbamGcIVqFDhtLb2wUpaPWVlsMulD5bgY0gPtUBs0
pgaKE6sWbde1LsqXcXKShWXvfFV2Jysv5BI1KQesBOXjNR+oOsX1arIbAGkby9riKNGueglq8Gac
pr+oo4ZozPp2hcp08NSVzsWAEGSPFopWIMoAMOXf5S466f8QgfqlWrbcdjagN9nrqWzR1HCkPCIH
LleyJPIZe9k30Gf4d8d569quuc/Bt/buOKtjpE4lRfUmp/dDruxdikrJClQU+kpKqMhpKr/aVv4z
Aj892c1UvBXz0b5qSq9ZCJnhCD4DoVFS7xZ5jVzZKQH9ARI3sYJhfwUOctHFh2TUB01i6GY36KK0
VgOWbJNS6JkMzo/Y9k4oM2cfNdjSUQ+A8EtQVsUCh9Lsy9gn9pLjP3OfJ2G7LgCoP1IhxztIHjm7
MenFnmuq7lSggiPKjfk6rSGUgE8MUhUuGspjLP1mjTP4dHSrEYwRR7nQG7fG10xjDyh1iJo5r48a
rIzI+D3eTEtXaITNC5eu9G9hJKto1M4rmDXiz0eolv4MyzIQ37PwB7b27MXDrxDSEvUbNLjwNwz8
QBzatKpPuZ3xRQza4ofRRCP+14QQtZjaLAReLHR28x8dww/rVC+QEj1JP/O/yjz/XlhD/YVVVflf
R1/6iW+BpSq0Xc+xUU4j1AMJ8E8kSKszm+WdGp+AYQovtfccQHDxxYWIyI72IXgUeVa9ySQtIx86
4Od+qNwH7dgQHIE/m7JVPw5LAXbKwi01/lDHvGIZM2no76aZ9VW7r5LyIZyC/MDtZFiLWpeXvM7q
hUa1482V00Ni0MphsC0pq340fvmXO+bBiwXiK0TtbLlF8+cH5LzJ3sLfDVmWXTm+C1ZcGugoPdaz
X4CisIw9d3zvD1XK1XkgKL2bjF5lE1kPs7iXyfdNXQANLn1MnJJu/Zx57YYqgr/0QN10w/IeJ0vQ
6dGrDIr6ZzGdDfYSGPL+wNICGmCC6OFgbB6r4RBr2qErodPPEybELyEhGpnANqz1Sgb6qfX8e4Ov
NIhMcP/zw+yyQKV4ECXLIbwRDEtQUskxYG21YmROhggpIYyS6G9tAj6vE9MfLKguKQ+sV8gs0EWW
1vb9BAo/1n8btbhftyccSDpzO35z19t9Gns/6qS/TO4YnzuPD3cs0cW5AdkiUrFfvNZ10q4D5suN
VTfFq2D+W8e94T6ppuQxBJnYuMewCO4gKQHho/mmYkT25zk1P3iCtC+JuvNcyJiGqvT36BLXC2Nq
a3wEK+lsQFFFzU8spdWXeGjz/QD51aXxQyryDKhh9cVtx2URTnYE3bK117Y4guMkfwCk/vfh5iOs
HVaeqt3o/2g7r+VIlW1dPxEReHNb3kol063WvCHa4r1J4OnPR5Zml7am2WvFjnNDkJZSqYDMMX4j
u9waZBH8rFjD5HJWuWjG1aBn6YNX5d6a5YbKizLqt1GcVaegGot9wrLwkIFcOBrcoDsj7jqUUzJt
owY9RJJ4ytZjFg+PaYq8funmzaekLfzFoGndFzVskkUWj6hH+nMOuCx+1mWzGRN/FgK3tq4FQndh
jP6iSwLUnNWCJIzvtN+7IHoy+imPf/WAKfYyY4YjzqH0u+RBnbNphRuhAGsnD7KNjM61zZilAn63
yZzcX8d5SR2uepHrV06FZ0Y2UFsvRJcPqCqMYeNQlFioSAJGGzjKxhRpCQCYX2T35KnBnmV88Av+
5j70i+iVWIjGg2JI7lIvNQ4qgj+bLNadJ7cmix0hWPMztpfc/c6PWqswL9Bz5dHVpmLbshhAFBsR
qaBivVnp6fhaVMEx8tL23KiJsXWI5C0IfAa/AOJmuWn8Usr2tSC5/OJ0CcKCbjfdG0457iZDL/eG
35mbREnDI7L90SYNG+1o1Fp0VtsqXQP6Sl4MkX5GHaH7Ccpl0yVm+HVMUDMp7TG8QBfhSVPl4S6o
e+PBCZOQbbFufXPEHyyZIWGkuSHOkSRv2EMpjnN+UswsDtkAIujtzNTGAdWHYlqoo2VfetG+1qU3
fOndcdw4uUmscQZitZq5UjvFe8bjpDrB9oqWamtGX7oiBq7Gz2Mni96EHUUTiMfab9sHUSRP+tzL
K4x0l7UjUj1zkeAdkU8l/J5borsjn8BXUULRuoGkpmh0yDRHxPJ/g61GlCBx2hH3ssrJnWhXp+GW
XIFxTJMBGkrgeFuzbHgyqKmywtehe07swV6odS/+aIPyIebXESxKZZ0kSREu8rg8jkYffMPxB7mD
IDI/qdPddWGgJN95UH/2W9N4KVsN6V2cSday6Hk9UqsKd9q1lT9L5IF99+/rdPsv7z7bMAgQ6/Aa
cNr8C+9dQ/XRHu1KeRYeBjK5bxjLsZr6e1VkyQFBZ38DibR49guWJaaeOT9KcIFBy0186zvC9tyP
yR3LArpHZf5cVihul4Vh37pneH1ep06h/R6ufeeprZlj0yDCu7zS1/Opg2iQpseWiO/PutUOQ1ck
f7RNby6jNs4vZlLru4J9xy4otPgSwKVd2koR/JHBTg9YlMtBvXASoqDgNBBDXujzk6C0sujZCWLM
SsjOh8iAPSeC5O/8BJFtv0tjMn1sm8eBcnH+F7EdIHMfN0rwcAyUHVTgdPiQfZR6Inzjm8AJnWeD
1O4q6cakfEktfwHELNkCFGuO4GhhrMrTuiMd2c6Ha0tujt5SVoq0IRM5jZgdZBZIUns6S5yLhMPI
sw+YmA9FISxEWKfWNndQyFBM6vqeBXjvPjmazqLT7bujplTOqU3sft0gOPIJAZdgMe+CfmblCYkK
64cclCkRg5y426gGe345qEkCbsvQNT45aclSP73X9RI/FCHWrt5wl1RBsbRHwDBwHr86rT198bS2
wdtEtR7VMYEsnET2uY1NZQcrU90nahKeLeACG3MSysELzc+hT0AtBWRzIkTnoe5JEEbJJvGMii8s
LMQLfvqAvluTHwh4PPAeffxJJCidRl79NohAeHQdxLa1+j1olEiBGgGzOtWj66B4vtK8bbpeydcV
8az6NikSAEDb3vSydQ6wM/o8tcFXzXK1kzCS+DCVscdilygjZjvluhmGYGfOMcjKUIuFVY3eNQaJ
6NZiBiZ9KlNrJVTwm4qi2V/K/hco7PGPtmuHTU08ZedasTNXV0ZcXAIz+ZI5mY9oHAzmptFfEHf0
72SVPMiil6UbAu/x6UO92ej6Eo3Wep2Pj0lnjMdwloUkAwLFej67HWRdEoAHx8yNJ5Tbs29Tn/Jk
BhynPvZsc/LWscHTIrFrnzCj0j/J1rFTrVPtPQX10Oyx1TJeksnbkKSzn9TBwRsnFE8YvJEEMxtv
p2WJvVIm3VgrHSpJRVnnO0H8fSXvWs0d8503ut21KFszu9z72ri1yvaXNW/NBugLG8I4NlUUlVg7
V+A/H/3ihzE6yqlBEf8sF7ihtokctTpf17y6a2PNZfZ6vyI4zXImQfNOqDGack0Iuhr8OrvMYIWI
Q3gq4zB7sqb4ff3Erm/Irexp7m91mfdq6qd0hPeQtTCPky5cm/ITRVm5Z+nvroTRqzt7svgHZOG0
yNoWvegkLD4pbbCW+0xcgsp9Rnx4KRK9exqHsNyWrhFvZKLQTzJjkSWmd0r4yl7y+FKq2vgZ9Nnz
FQQD1stYTYaiblgbO4fM75Sz27dsL+O2+mK1ySWYY519XB7sLLdeRTLEAMW96L7yI3/v4T+4jQLP
fEzzVF+4YFV+tPrGTJpfOQyQ17x4JBhcQK3880RRPta8b8pBL8SL933yqnVeVSiPMuUA9mXOETmE
W+efU96QMtIjLdjI1h7yaFWM31wsv0b26j7/ziUEi/YuxUHj1FlFhCJd47x2Wb1u0lb7nhUdotda
Mj2kLJIAAtruJo2E9ylr+2fZAwsBNqxR+qkt02rbuThcaWlXPXZz8E32wLd1W1r9eC55pq3aWYWl
ng9ChWKkhpm2crVwZF9vx1TiH7lMOyf+lA3RnaGn1UW+fApKDCgv8mc8t91KeA+8K/0e5/v8EP/9
7e+pzl/f/zPchsyPRqLurwpRhqU0Cgrh4/PkHWpFE90+QsF56Xlmv+qL2D5KYoQ8CzqfDZAJ8wul
fR81/7b3N7j4WIDdBeoExCaOlTm4ZM/V58RJvLXNo2o7mliP2H5OVHiGFkuQMTaPzX1boNpUQeND
OL452jxZPzum9zl3E/1eltQAg8U8fk4iojaanfsHntv1Ksgd6xUe+g8HoNxD6TXKXTL1wyKDd3c3
ekpFDGJ4CNu+gRLZ/bDQ732tiayBXejHlxiZ8GVUY4M4BuKuiOHmR65b3NWe4+9iTTT7mt1pxh5y
PXZV/zTo6nRKo+4PbdL7p7HK9WXc9jgnemQVSt51Pzy7WRh8d7tEi5Vd5bffxhp1vMzMSr6PwFgJ
zau/atztuV46L+Zo+ltI0vnWrsruIbTLcwqU9zXNjJXMK6ktak2jKMKLE1cPQgnj/TBE9tHP4aLI
A69PEIoFmt5ozPEKhW3W/0LzG1fhLWwo70tY+MiPGmp9dJ2xvSclxqu0i8a1gRvbpk58877m6bQU
fuWi/A2iYAGXHS2rLnEeXV+9N4DBfdUAzCyKssjxaitLNjzjplDdl9DK+2+uGxWLStTNGuuGeGvD
MVryBBAvnm1Hi9oM++8BIgE12v7IfhvPfW56v6xeeWBTjDlB6K5GB8bCmOjLttXahchCd5uYrXcs
hmbY2a6Cy1uRr7URbn/a9AsVdPULFmzDpgcXtyn8jh143t7rJfi9BtDhty4RF5dk609STsRsHG8Z
+KG7QUSpPaTAYiQHkg5/kiXzceqhLaSnARubB3moKlU7KgkQvrkqUZR6GWWutS6tQjsLZ4R/IMov
g1teKjsvnwHePmu1l94jLaV+KhTtcxFozp0el815tOoLRAAg/Vkcs4X7GatdflKj4NGD7b4PnCwy
F3VUmCdMNjtvPYV29ipsosZlp9YbWVRG+x4HVeXR1nsMDOx2wGkrz19NBeOSWu3Co+51Z2CaLvhn
tNUkgybE2gQup/EjKcNgm43irV42JgQxCdfMXWQZDbY/FKfIV72PCH2f5vdVGn9iddLcjUPMnTQJ
7SBE039WXZ7UQMOzLUGSH7x3xUPm9sZ5GJwdOv1htERmDIFlEwj63IhBrXjoB8fBii/5Ro6RHgLd
iL0XodZ2LUfoBC9GuKQLf8j7dUlk+TPLmG4N9J7X2ly0Ddtbqp7W7XNUqzeRV45L0TYKoji2kR+v
pw5sMZCwXuYuxVybBLygXF1ZhuKuFKF3yJvxUo2xde9m7Zbd59r0jB+FwH9BjdtvwrT6y9Rm5VIv
3HpTR69TDdA3ZqczdnHzS5hPwnXEpyYJvVPlTzCqqxRaRdJBIsGk54Kwob9TBWYVJbfzBZee8pLP
Z46pXTIe+rNxT3mRjX3RZFshjGApi4CbsjtFq78lpISLxrGe60Tt96Kx66UsOlEwEXlLvsZKbj+j
uCwes65YpnOpLOCxRkHfrQd1UE7TfABN9naWJka/7UP7663q1u3W14NnTWqDq/8e6djNERTvr8ov
3cNQNfEefxUPouyQ7SJTC84iipptWBvJHanEcWOURnU/ubWD5xyCJ0IEF483867IiuyISnN7CLn9
d11UuCcD/VhMONXpfqjaYu0D/njspgRBblOoz2X6UNcWqAN3yh5Q+453vVnX+zjw2nt8BiLiXmn9
ivntWa2405MUbIGWN3/EdWcsQeplF4O06w4glbrD1SHBalWHbkcUda/ZzCYsZX5liGrpOob21WZj
oau1/dMtsyeNNcSyISp4EYayRnKl/GVCKgt5Fr4GPZ9QhElxsfKo29Vje+dyK20T3RXbwQIrozou
sQU71F9Uq/mm21n8K7fPoDSRneBmvtjknl+d0CiXVa81j4jgdJsqbYuTO9RHLyYn6OOid4Fh1GFQ
QCagwig2LOr0J650wcLLWZPYrplvoBcWx2kyrLMOjmQVekL7YorxTAzEJVHpaTyyN41qV1+j0JrW
+EJWB8KUzmPeiJ9wK3hQkrVnR9zYD1nTxUcjCtA3zPrxLvPm7YtlfYu1MoCW0Y47LWy7rR2wRELI
6aEDpfvdAya30PJsfBwz+KFpWqubOu+7F8ITJEjoEc0LZ7cqsgddNAU4gGanOkG6dybP3mtTXJz4
XybbUW3te8+svFUkZhGvIfYwF4rGU14Cxx9w6Hy2TLO5OPVwSODrCkMsjIp0bzC06TlClnBLBrld
S3BXwHe5skVU7SX0q0PuHaSI2yL1BfSr6dxFh9Lrs6r2+SNmIoRMW+to1X26NMxe7HFoCdaTq+Wv
EDF+knUZLpUHtaMwwh/R/My1Eg/XTKXEZ5I47Oip9r6P+nE79En+GOgCW5Kia77bXo3Eaaf9VEhZ
VGrkfKpUc1prWvLqjnWJma/hXbL5gOyAWOgxP1TfVnQ857RGW021U65Dv/YusuPM6926MZ4ntzr0
7uC3WDxY5llkt9Qa7It7nfs6WWpr2wBUQy+mF9yPwrVblPlZCQgAwg9k/dwb6cmLvT+cxPDOkcH+
OmyeJsOIlvqkI+Prwf2v/YPjudq5hKCynFAdB3qCVYCXNvo+79PxvpwP0S4fM6yC2zTalewUVqbd
6S+IwH416mH4RX5uAqnMQoXddq2k2aJpvWItiH3zuEyD6aCkPKhNxXoYeI7s1FGJVymmJZ/sOHB2
fqLkSFfm3K9a+gXMDJ4ls/exoZbjafJBj2SG5Wxi2xhQSUqKjauOzglXma5HX6p7sgoHO7q57nbQ
GvfPLo2LbYuYPWxYjaDT2DQvbiNml2Qz+twjdb/qM8u4JF7IFhUsBHjubWxMUAQgJIDvQR5T6JVY
TFF7FrXBFpAI1VNGnmkBVX3YyzotM+xFP7WQihX3EhuR85NcFN4Qy9YP3MfAYJUc6epXVVHGA8jT
6WAqME0WPorS0TiHJipFsBBMvijYXb8KFZusHjjQDFx2CYCHB1DpPeJvhr1MMDpf22DorTAiIRlk
0Ukth3wfTTn3Q6kqq8qZdFJ7nv84OuIxsIMz3OggRDJJIcCSdFtfq4sH4mlQkvFPg8fWQqa3WTVB
qa0/2cUYnwfiGoRC2vpTUhbunZeYz/x+7OcJY/qZJP8nb96ZNXRuVLCKXdyq6kkAS9q8bIirxr9r
y++yYIeYLRaOwAPXqSecyn2YVFo7wEwwpsu1Dg2UrZ66YC/mLrKB3QLKMQrKONSUAg8s1cIqtp1l
5QbPqU5dl76dpUaZrBHTtBA/E01LHpY+11OeRPyuUrXfYCSAWqSFEKeiQu3ONM8/ywM/A2/fwbQy
UFw5W7XNCyCLH9oKzyS14LHICtZ50KYByRi+mb1VW86DrGtd7OKSZtoVsasjuwWzq0ttsvADGnk4
ysExGe/IOhkXdRytpeGHwUPIp97iF5vuFLaWlR5MsNHGOYRwD4J11VuqyWsa5KZX6nBxYvO1h9R3
Dvsfo1GQaO3GcuO5BG7LKHFw4mxYi81nWoKo0LVSluWhde7I8o6bvovaNWFTUhQlTEihpK8+Dul/
YLEw68Qo7Wee99qyjf3gCSxKtDbj2r+3VX4UUfKVzRUJ+K4GvN9ZvFrmojwITwdVa3lEB+C10aQP
jn3IxUoRqX4xmsfIbCA2qjaCND5fMEIR6EmrXp3ufVsX8Dc0JVriMFQRbbDSVTQpxoM8VCGUQFZb
3UYL1Le6uu06EjZ6tR/S2rz2E5qGcTehqKSwvE0ZzzhxRzMPbUSkxUPZ+1kL7eZRNGKhIg38bDr9
2ktU5WFeqPtdo70YIFZPBAj8a9Eqs2wZjyLeZHoZ1ygQ4wtSYoqwRZgqJRdbfHf9uMBPQYgD91rE
jhknegt9keXopdPW8nz3mNTKZ1zIk0cBQ9Ls6uY5wG77uQCNVBqtdlcGSv2Mo5O17FHu5glLEW8a
f6v1hGb81r+zCkBVULf8uzy2f2jTFL8EWVzvIzUkI+QFyYsNW2ZtiibayVYYESiahmYJeoVWzDfQ
/k2UJ9U11UfeH8BYqB6cHt5iiFO3zUbz6CgTgMHeMnaW0aQrtFVsGFMJ3toAmFbwwO1PGaEEXD1c
dUVcn9ZR1bZlwetdSRyLEEuIqikw0bUcq3t9sC01fL6vYztAZ7ztifPNnVnhNZtiAhkvW5Oe2J85
TtW1CEyLF9Y4qBvZORcp+c0BNzfZWQ2SfF13BMauY4fBx7iqwF59ntnoW31Vh65/bU3tBlsrO6t2
17GRIPHWkxKSf0IyhQpeh22yxaJoZzlef99jCLDJoqk8uckR9En0rDTLXlPFs4KZ5XNWD59hUXnn
wsyHXdVD3lSMQdx3LcJ8Ue/BHVIi+1rXal+rCZW5a1WPWMGdSbLZV0vUf2N2zADNw4MrXHEv58jr
KEUJJo+2bo7VtZMLlniRswI+nR6DAOI3rLfvOcGpr1in6gtQHtZ95lvxLhrcQ9tO2aWzkk+dmgQv
8JH1A8Ye6IB7Q/BSJ227IdY+bmQr4IFmSY7Qw/Gb1sKsn7Km6C8BpsOfu69NlQU7PSzUVSmsGh0V
u15heVtvm5gkJ04fiEN5JZ4p69hy/jxN51NTyyp9+a7Du1Mz08pNMhI+CKxHHxLmZ5s/78kzgfEO
XvDZ4Nf24Kd4XswlxRLmfRyMj7IUTznCsLn4Lks1fzT07agi3VqFn6caRSV3IEcnZ43bydj4IFNW
sa0Y96Ovvh1MZe8oIri/VbPgnw1vg0+y060+NTttHY5kij80FEGsLioftsCts+xCPIK9Dupu4vfl
/J4No1Vr2if48JtItOOrO9n+amoBNY9arp5VnXAX2OmViwIO/Pc6XEazN4w84Db1dpYalsvtnfMO
d3CFka3a77O0yLz10EMo+dAgO8tW0SnBu1bIPpjS2KIhKkHs9Tpr07iLtJkA7nWQigmwzCaYiKi9
HWKWCod0PsizW8Ot363hQ7//oMtt+glAfLKQ89/GyeKtz+1K/0GXD1Pdxv7jp/zHq90+wa3Lh+kb
6UH7ofnDlW7T3D7Mh2luXf677+Mfp/n3K8lh8lNq/VhtujB6vP0Jsv5W/MdL/GOXW8OHL+K/n+r2
Z3yY6vaF/VdX+/AJ/qux//69/ONU//5JkXeoWR0axRKBEJZ20XwbysO/lN81kYpiVD7b2MpR13Jn
zibI81TX8nXAu2F/ewVZKad6P0rW/m3/21VvfVTyztP61vJ+pv/r9dnMsPUWZszq/HbF66zX69yu
+772/3rd6xXf/yXy6i0cCKsS/eZ21dun+lB3K378oP84RDa8++i3KWRLOv/LP9TJhv+g7j/o8t9P
Baa+W434Hi3MeGzuuiF01jWIeDyMKYb9LBlg5g3IHYpgtKylWrn+SnGbQt+mDVaHTe2xopybZcdh
DMDEAV45QVKvD3qBk9VKNgf92jRT7wzmFwadrOonLz1WHqvAUi/1rT4azsokqbSE97ckzQD0kuD0
8WpxJ93upNEdnD2ETuWpNUyJsrzZ3+nO28Bb1c0gz/eNGO3nJv3qR42yNxHCXuZZlmzJSRGPUrPi
EVTmzqzy9g6xpfxRIfpysrz2Ittkr4o7d+PZ9bCCFp4/ym56gsFaSLDlILvovsoSKWdpyqyyQ1oW
YLjMGLDgfBHZ8B9eXXf7i2PpPkHUv7myN6K8pPvfgtwgAjfrvU0gsbBt/a0NB4c9XA6p99Z8a7jJ
x9mmQpdioMssH/dBUk72837PYlVJuClMyLsI0gFArGOyAPJUHogSIt16K7/rlLjuGfTluH03BuTp
n93f1SI5mbrLwUC5TmlwNsD7zr7rtci5k2cpjh59n3fnD/UsiKIV61N+Qx8GDG146pMAtYY/55A9
5KFke4sKlN1vb3XyLEydfgcN8ueHejlJ2bjHupzsg2yUVU4qNpk6in0F3h7MJHlC7K0sviJnmdu1
d62XjbJent0OwOvsoyxOUgBPnrokU/w6fhsrhzVm5K8io25xgsuGDRCAfhnFEw7f6Os1l0WlESTB
6knhVwuEmrCdPWxir2gvOLG3l1ornYPTu8+y6laP/NazlbUuew26ykMGHHljm0G/HOeRsu56DTnT
rVJex3WC8Xod2aCW05esqJutpOnKM3SgHt74uh+ou4jweeXi2nY9l5xdyd5FLBe0Q7vyUCsNyeEe
1NYwUtTeq6w5KJVic+4rav0/zlvNqNWl7O63dT8cW023F0HTZ6tm9sRWZ0p0onSeS3SD09vBKBsk
TInmf+zykXkt24PYhY79rquh+EIOl0Rs5AsWEe4H2MkRszYNiNJN6trHcAZF4Jup/pEVqAPN/iK3
HqGtaUgpi2yp7z+AfpIM8PlGVjqzhyr8V4sAyKr4jQ1C0+iY2wGZozkCyJ3yGJFFRc4TWTx5QKY+
w22v7a+ieaVU2Z77tWTDrv2AWog1qie4dDdl8zArFGyito5XIQL4IWbjSQ4cJItXwvfqh1KM9YOs
0+a6DlI3RkzEaDeyLJs/zDOo8X3T+cG+txtx6lWrP3mCDPFClmO0+Y+ufld0xZCvrg0En8ADDE73
LcTyh8S93qNKHZSr2wxdHr/N9aEunOfz9bsP1bYaKVtFHx66396p794rb96q+LoviSFo794w19cO
KcDjtY8svxt5fckIP1KXAaCnJQw/VIPx0l5mafQi4IVt89mCTx7S32ejtNq7lWVzL5LriA/1ssgO
ut+C/P/SiM6dFgQ+YU15kJgzM1LOt0PuN29FM2gXHTCRk2yU9dexSI/Gy2Cqp/VtGFF1f9WXlba8
agDjgZ5DgxKIAZpGFAEC1qq14jSvxthlwaHFg/6Uxzkb06ip9vGUVvvESF31UVjEDtTBzZeyTz13
TCRVYfRARndk3YhD3skqN9SLJYtRgTxIo6nZEjFVVJwHZ9rxmtPuIbPq9/Iswx1Vn6LufKvXMbQ7
ZbqFdhFdPRVQ7UIbSmvr8LGh+FF5OxDW4y8B9b1CgHXODMzNkekhVfn7arKumS85FAopGa52+wBh
nTenvjGvV3tXn6cV6BjcAsWk76c0qrbEqdUnr8sQqlR8+4eOyUnYZeKb2+ZiWUPqv/i/+0aGM33o
K5wvNZdJK1SmA40UQNcgjpZ6DeGkPNgZ6DWJa3NlR0QkQTq81RUQq4qhwndoHnEdLOcR4RzUq0LU
ZOeWGh0zbSVntIdwJ7t8HDLPDbU2QgufEbK1sKpVqjvOYN+DWc/XboP8Mv86+4cdwhPRkupraMfo
elhNel/VCY7IWDxuLHguz7KvlGv5n33VfrJI0wB9UPRaWTgaryTJGWjwgoAMk1CcYcSqga6abJVs
A9nquAAdZKscW3TkIVXPML166TPP0iRPvqhnly3i9UTgK/BTt6JsrWZ/LtmaFXjt1CaApkZD+9jr
FqafNvcIlcDgmc9uDbe6cG4FwaFt7Ri2guwnDwKN6msD3I0fExm+SQiSqLcB8hIfZpKXGFE7QSeb
iWXn27XT+UOBvmrOFbAmwzHLtT0Cx4vsIX6FB4VJjvoa8AWQLIwQYBad9lpZGiCrcnwaCwE/T0lS
MuGB9urkqkPyU/XPQTqp2ELyg52Hy1nzNq/3A/He/2xWf9DRxlAUXI9YPO4t4Vpbze9hZoPPWqAf
1p8iPQpewnLaBxXR/taNp+eiKpbDLIwGf6640zvMtIK5F6RF1s42zjuy1Uv0ij+FKWWrnBJWnjjJ
1shU302ZjzmJYuZw2+IHKYWUDINXgKB3ukcVGfZ954b2Bgsw+7MyRXfyPXzrkQL83JeRY23CxkKK
2kSdClHlyaq2cp08xZFxNB00lX9rMMu1MqRKVuCTqhpHK35rfauTLVFTv2sZB14/CzkF95G6M4rm
KZlNLY00RUXHbA6tKhRx97tIUjQ4y8OUO3vI0eXZVnD5Y6Ji12hu9CgPHgCPMgGLJ0toW+jnymyP
Rm9ii5ON2bDNOtHzkGXAxP3/6GRpu5xdybYFUnRY57TqoWw75yy7jLov7mx32t4G6PaU7HiCwqqX
A3y1sJYtovLXPtfrTsl9WRThdRIDecf7cCTxKT+FAwwfM3vfWsi+8gBqOl2BbRIbc55+UtxyOeAV
8aSkKzXGLaboGvE0BrW+jAR2wLJuAHF7AhX1w5v1XmVVVZhIBWXq2ZmrBOj0TVLbrCLnYsmm79Gw
vsg22d2M4ZF6GZSdVvXNw5j5r2iHiKMXBOI4+gModHkqDzzeFQW3j98dPvaqfrfIPrLoF21QLWQZ
qbNorVtTf53z1icr4tFf3kbLea16fPsc1ylkucycZ1XUwfZDF7tReaMG3qfQqvGX6Tzz4PZKBHZw
UjmVh1tZtsuestlBKuutpyzbt57XJtmVhMS41AJ0RmQnOYc8u10SxwbFWP7t1WRP9qghqoMgE1W9
Ge4dBAZX8aAla1nsvZC63hjue3dyFgINis2HBl+kP0LyLfuP9cVwCMtMO9Z5ndqYzDDJ4D7pYynu
Aj1oASdlzsZjZ/mA1H+98OtJ7GVRHpLOfVTNPj7JUhXH2kNnDascW6X7Yi55ZhA8QMy8DalQ4Th3
nbXzx2aKll7XojLgZV816N/REo2XiVtER+xPDp8vPJih2DRRBk6pqpfAe8RD7ajhE0QAcJX+kzwY
sd2CILL8QzrXuQ1A1WlSsLyZi2Tru/s80A+V6b0N0HsgDBb2irIKKlq2dqYe2di5P9jb/NQXzq9b
f6iBwLtsPP/mDlVfjcugD8edLE5t2QFGs6OlLCpuajzm5ecsSd+uhipSRfjSdvZG2iagbgqDoI07
u7mhJRrzl8XBCon14izrosICRHwrm3sDohwOBnTw50GylyzKgxHZMTiaIlh9aLgVcbQxN6FlgxH8
bGgu7kGjEWAg45JsGlD3twA+rlrRTBuy8Aj6u1H4oEbuIh7L7C+tcqyJUZHsmxpu8CTHQ+7/OF72
CBGnvfa4XeH39WXjbQ5AwWj5AkL3MEDYWCEaXkmNseDChrxzdpV2DTMjQEjAEt/rNg4O8YyxXsje
nR05yzE0hos8tKimnku/Qda+HS+5Dckji/1sKz8TEtMYVVj16VpySaM1ijUsEvl1/G6Vny77m9aU
kNi7sd08VsxfXa4m1o5cdQDDKYV6k5T1Abgg2lIAYB+HcJlGc8J/rinU2DvYQ/5LNl071X63Tis3
Wt/GBKJIF2MfvM0jGxAz/v84z+3aw//+ebp+UpeGhUJZlVrGqWj0bR/r1r71DdZbad8bp7FiGpZe
qXFKbSM+DFCAMcs0TrJKyNZrH9m9gpSz1loPLsk8RPaUc8uiMuCpsaoCBJ/apBrXslI2X68ouw+Q
kNaQr+pF5EbJ21O6HMH5LErTGHc4hazxBIzMJUEN8xBVmQV0m2d+G/DKw3iDsief77KdWM7orsuq
bXdv6xp/iPZE+ZQ7bpDg3u1SdzMUrYHW8Z916tyAKyDMnFq/1uco72AhPXfB1/1Lr1vlXo6XVXKA
xs9nxS8FWZR5vGwQfeaebH1UNnE2wOcQ5QmsRHWaNKs8/V1RNsguI6rWdj1Brf3f+8qZ0ij46tgo
otX2U6kYylKemYBWrmf5XFemCpaIv1v/vR8uuQqoYIKZbrr+oI0lizowXiWPAMzO6zhZJQ912Afv
zMlToAWpbyDblgVnzQkgn5FfNs0MjPNgGgCY4ydjrvazLjmM7KWXsmhVUO/RSFIAME/Fi64RhCcK
hODo3JkV/XWOiTXNJXbCpwCy0guHhNvWZB2Dw4Wd4YK3LUrnsfFtPDZvRcgh+z5A0GSrNN61NUCs
7CG2TeuERPhwmZBJsUajOyKCNl58k0MTKahgV5G+cvqSh9cQ28lpct8GyFHy4BrpdagsyfGDlcRr
ByjNqnSrlFhnN24LLTIeSohW664kTmZaFkaDc53//1j7suW4cWDZL2IECe6vve+tlmTJ1gvDK/cV
4AJ+/UkUNaIse+beE3FeGERVAWzL3SRRlZWpWWJZlQ6fQsghscACzGzFoWLyZwudlANSw+YNpKYH
PYn0s9EKL16WzxK9YjehXLIV2tlwhp0wXT+GvHguD6nGfk2RFpq1gE63yiVdc/4wWQiu7wTglQoY
9iPZM+GLZQ2Jj+201PxhyE0fMHGz6YPMy5XPEF9x90XCQhAmYGNnqv2kF2vdDlB/9G1p2NIvZqMh
R+Buab9I4cB8IxKk9VPMvMTsmG3zMtBAShYjfqcaNDCekEJ7RkOl9ihKaW/L1qp2Im+yRzD5fWMA
Pn7/PWCIIXjRhEjLKGKNQerokzFB5EVkgHrkmCunzt8PLTWkYPJS8Dwk74e5pQN4ugDGetm3tnnO
U+CBhsD7DHyrERxCA3TpaOIBy1dTaRJpmsQ6I7drnimaD2KVNmZ/LMWvrLStQwSKpyM6SfFfVWtQ
70RnaNmARAxWqLsPR6SEyCtVCJ3RoeFokpo8H8dOLMyD032H0JuDvmgVR8vRGEmkFq3Q9SGRIeja
w7TL0QaNgzkakbYbaiTsRzxHlp1dF96vLLPyI9DAFVKfcZ4fORBRy9QNjCVN4l7mr+O2jfFuVbia
dYaCNbrWe4kOQKUbr4ZgjZJXPwpaSLP7r15b75rbCGmAMxrwnrHrLD+3eTIujDIOntsWcCSjK+Vz
UMf2whe8eA5ciDGWZehDRYFrC81Gz25roqMJZQP/YECzd+rTtpIkmIYGUT2ArebdcPZSX93/79ws
C+Ol22NLLlT3p9kCHmM2sYF3Bd89O4rtBOUzoNglaobHPqzXZBsAuRxXk1tNybvSWDdqBQsNXWvf
YM3aa7RqB/oUb52ibfcLS5MnjhaDm97V7NrndbYge5F31irXASP3FagX7c94NTM+B2MtDvgDcCiV
5OkXdLfxBQ/94AIs4HhfaeJG9pDl9SYLLBuJMVwk5mLTWoATCfBsPscvZpQMP/oxhFwBbmu3rhLj
Duon9U638vAe20Fg6J3C+RG/MAH+E4oEvZm8OQloYV7frME3ic4nKF2uQGGRoQcqQ9aoUT18ZESr
QbaW0s3OQOO516LWtKUW2niavZ2FBVKlZIvfzmbvdJYM5bktQI4Vh84twtvrHt9F80IHNLFbFzsJ
oGUJPcXFBwcNZRLcqir39hQ7R4DnHZkwG5jTLgvvQe5XPBhNlqwDHbD/kqNxLNGqaml3bvZdDMly
tOTwEkJzbT026fsIrkok/xlBPFFZEi/zOILGaqih4aMA1eYW7DY5fkWaHl0DUp+OfHdl6+AEm6Sl
I9qcuLMSdYj+Bi22jz44Q9uVrxzk9TMPP5qsOUutatAUovY076aptVEDHo68OQslQMw6JHzN2q/u
JYCJ+97T2GYYK+0JGawpwkTTzyKXIB5yErREFagPG4pvHdroX1F6No5g1hX34FGUF3Cf78wCH3up
l7Lc2JL1K4qlg6lnX0FhZxxpVLfxiJ7Kbgc+d36HzeWyGxuUJQNI3JF8sODIw5UmsiMjF/KTy4oV
tUCDHhXbYciprKjL2WOusfAcRz+jQXGZRUanPcSBlGuw7pcOOmVAi0uHyNH1gwYNtIMGrHmOuwhO
ga21GFoK2m857o2oFCgPhaue9n87LUJIYzZoh0Xfay2HW6zu1yD7slHDyWxs69G4UPwcA1FsZqHT
EbhbaB7WUFCU7o7sH7VQKaRIzOGYychajGDhWFEgOeal6CxM+TZ5W+pDWOpdNd/IebwF5QpLViK3
V0I4xZ1dZdhoWmmybZjIVpzF2GnqGRrnWx3qq1bzra9yf8M6fYQUAVS7SdGbbMLvxuWgDfxGjn+1
6WouOvzQmjrH0JSs4f2ylYOxosLjTBA9lS3flTojqBdtgr7/RFXLyT1xR/95PpU3LRNCfRPndFu2
zqYr209evAL55cJmQ3buZddF61RDq6db/DFMVZdx0SNDl3ViS6O3UKHuY3Qze7PTijQiO0W8xZPd
UgJJb/F0SQr1X5waBEyVYq2mQ1kFzpp3zbiYbXSm+DPPrPRBY0sxtgdeQvTrv84TXo+mIIrs0xpS
Wn3qrss6fR8zryhAvLZFNeoH9BKcQ13bl+nvQUOwXqEtGn+A+V+EKtsURiavcHE/f5s6DcnzwYaM
79cgbOqFwXp9zQXubMQuUHHzBwD13TUEtBgYVmNBHAQ8rPOTZYEnlKJokht2YF9QVOZ/ThI8Pb+W
SozYgP65VaDdrUolNKQgWr1IK2c40ziEPM6mkyglkk1TMe8D0XW9xt3KnWaTGzlhA5VF5N+AvTZB
PJT8tFB522uFNO/oMIrOXbk9D9ezrUF7HUqIerjIC93CthgC9r0SDqMDstXgW22Q8y6GAAyOSjgs
clITEt0vFPDO3HbGBnS2+ZJs8xrIyQH3xF13WoMcTmH4ZxbiVVNdqn27HlBA2WYcrf6jA+8c31F6
7fbz4rWPn0Fltfjy+WwHBiVQwigpW5AaNjeTleizdq0rL6zmBsXN5qYCyEQBdEjc9yYKVRMBVran
ib+vNS//+1qyFJ/9ODEOHosWrmPzezokRmltQyNoX3VtRAlSJDb61r7VM3Hfdbl/1+WRylFBS6YP
oTob6IiexkhcoRZfGK/RLtpx7kpsZT5Gz9ejGbpan2zSGvy7AevTqK2M5ziPnoc0dm9Dj9e9OjWj
PQ2pdccf3SO60PiZenjyxA9viXGkAQVFYKZHL6P1GKu+H7IjOtimHVBTjY1msGUL6byVwfHLoRkU
gw7k10vNS6lLuUjiQowcH8YQZXQLGvT5qTV0dF6delwm91VlSw+KTahHAFkAp38X5d2lGTN5JBMd
KrA6bSEVzkDmiDBkHsElnyBOtwEeSDW3PtSDlbjQV4YY+Y62Eik94uiUDuBwDFbCMIwFbVPIRtsS
Optt84wPNlrAQtVvoXtlu47QAArIEPjC3pGGoVnU3Td6dpzoxNDu+koYVspmbdsMFJkdxAU3Gvon
N40qkI5plW/QZpBualVNnb0yZN8HAwgalPTiJfqU3PUHmDwNyVuh5Dh5Z5g8welRpY2muR8c01LK
m474JkPbENktdBFB0+hprMDUFRhg9Pc6w34KWvYCQabiSs5WsAVI8thjnTf+vWTRlsxRDiE+s0cf
7sBi52kodb4v9CpdkdcOubYO/QR1NHWBAIrQ0wWmJQf3wwVQTHx3gdjj3gZUpkC9os1FnOwoXWKI
tAsNcxuAPmmwZZZ2BxB4eqc2kPGK23H8rUYjx8jAfwohOGvTs9IBqUWZfhq05kYBAFC6ILsIzes8
E/KA0bfawCbYD6zP2ZjbG4i74Gtlg7U+G3LwwyjMSqfALvOBbAWEV8B7W2xnux83/aYGUBJ5LoiD
fZhKQ43AlGou+nShF/W2sLxPYnyZ7DZsqkWr9Cno4JQtElV02iSAYAl1mN1kk2MYrcYeiSByfFxi
WqdqUChGFnplssY5zYe+7fihqwBderOHQCOdzAFEe6t/TtFy2I38XUwp4mGbCv9bFw7lBVzJ7Nxo
GxqAGhri1w5exyd7nW/JThY6E2pOn3J2xrvNbA4hKAlOOxRZf1v03Xqz/bdFQwhidQWPPXfJ0Dml
9hS0AbEDz9kOQ/pCpvnwYf+BRuHPEP0CnlbNBL6MbeJkQLZYDedYV61WR/HLtAMi77Sf6ep+BUCT
d0zMvEZKp2geeIYGPl0b0YyS1y54hGv3UTroTAdhzS9I2HmfDNw/kcMzgtOYNM2RmQBCQr/IfMDf
vF9EmtB/aOJKOl9qjl2z1zmBoQUnHsYQLE9LuTZ6uZR5iV0xMtovAvfnRQcSl2vDO9B56CF2X1E+
vnAX3A/gi5TLjIPL0e1luUJFJbkCejzsHU9qW+by8uYZfo2dD/qwTB90y4o8TMb93dBx9vnDJEM0
GthWrfImGvAeeJK5e6v3ZQ7VCbxAoj+ocTepXZhPaTNcMull31MzRScl3t7uwa/ZoMcUEZGmm09N
310of/a3iLc1/jUCTWzeskAX8Mpr00/gpcjvCOjQrnVUt55syRs0gEWPBKgoI905DODYmmAOeWUC
6gk1jI05gL2qBd/utjKLblmWFjTIFRIiKeJpUZovVrSoBFqSFiUMBRo73WnR1pDtOoFoCaDFeE3R
3f4u1OviBG0D7EAgTjYN0UPPb8Qba8CE3AkYVpSJ7MrUJHpxoiXe1iETBD2XbqIZ+DODvt8B6BGN
VyD5CE+jw9IrV0J6bRQV39sIiCnh+y9y1INVho3WFGELvVtEAOn4QNptHJ6ggeotnwo6AH4tq8yA
AzJykvKns9EGDzZkLjVsXWg2ijb1goHzQT2QQ2dVDiPSazLPr3kFLlFSe2/rZACg6k9H42jYSyhH
iIzaNCPtfHyLlSNMKuvETPAQnwekqvKS6/zhNb/Tm26+GVCgJr27VdBJ/atIn6EUmn9Hpk9fxr4c
LwbwTSc0sIMi7DWg6OJ1k2nA82mJt5Wi3di6cI+ODGx3hXRJuilApAiUkRFP7lhj7jHGvwf0Q9Cr
zNB6t88YmtjpXwaY9doE+v+5HcD0MdvBjbO2sjR6/ku8o+ws9ksgGzm4yErQe2Rpg1+pyknSWPfC
ZoGysQ1BO+Qu/MoYFpaTC0jG1uYzR+WlEUhCIjlwiZq2WhDLJnhWQGmlge+QhpZj/fek2rAAzivk
GUmqEvS36qCBpxLwQuhniPEfm3IkkCmDIkwP2JPurCXYjSvDq08Jl/IWqUMx2GtelWB3VyM6APBv
xRwvncri561+bVErphEoHcHHAWQfJJHD42xKhiY/9p3+hUx0cFq/3Hs6E9NMHjfRvmjsn5DoaY/g
/oSMUTukHcRBy3YJInQbNaa+Qr5dGclDkXQ2hdPYCvOfRabrwMukwwlbJmNdjx0k3xXM0ujRfYP3
cnhoTDF0RgewpIG3ID3NZtD3Ju2iatvXCQ2HxHY96teUuZAy0oTv4p6sMfzl2iZYyzr0Vklqykfe
Rcij2v6N6cByRUMF9lDH0I7kHHtdR0MlhNbJ64H+aQfR6mBJXg+PmrMj3a/oLJaPNrigHyAHUDZN
0y7LRrvWPbjFKLK00Z1dy0Lf0zqswU+H271ck5fxtj8Y6HcFGyY+EXAcyV3CqgMtSxFAQoKwT6vv
aRQXIKLElrM+0WrIWbUgsa8laLQc6I1a0MOzjQ7bsDFinwI0s6LgEYMmCkqkux5f5L0JGt0zurJx
a27C6rEGOcZC76HMVuKPFiDhE0IuiK/0MBl2bVgAcKFyqthOG8s4jmqw4mGYszIyF0AzpGc8lMDX
UllottEsd5WIxFhmQf5bYORCBCCo841e1FABViU4TZXgAlWay5AD8rtBXMhEToeDwEb3rX5DEeRw
WhA50XyyzYsYdguMbt5eyK5zrYckDTSz0K9vnJq2LnZVFNyCUbNA/UWUVmHOQGRlgCN1DJLvOZ7l
IFdRnoj7OIUWTLpxoB28ICPUsBBOp1MoqCuLdduiLAV56pXvP0elkNc5BSA1C20BQaztKHFAjphb
A4SwebPCDda8I0fGOGrepfEMgozs4JZlgRufz7ZW3vqXSkDXILdjCCoE47jUGzd5Fr1XLtwxD77W
Xn3peyTkF8P4UmHDh79qKdBB0tU/Uyt/svu0eGk1/Neif1l+wn4gX0VFxm9tVyIhYNnG2YuGcSdD
tz3Uut9DlZf9ceVysN5f2VZX1qLqUskSeZYye0HR/v2VuzZ9SqpcXyaF1V3HuNiAxAxs3KOlba1S
al/NHt9zv03ZA+hAvDUo/v0Tev67A+roxtbsE/0uBaHZ0uV19dnm7bMCbWP+L1AbodI5pl81Q9Of
w85NVww/+rswC7Qt+reTQ5wm/DyIZFzb/lg+ulEAwujIMr5BSOP1Yxj4GFoQht9aE0nADx9Djv4f
HyO2vPK3j9HgxeZs4j152Q74Pdc95CtQhMgfQQVb3kyB24oaWb6OA7B8hSuLC5nwtsVXPjfbLQ1p
ejQCq0RDYQ7TdPR1u3yppqIxAD3mIEV2RytedWZkPwSlkd+w1QIwQdgP0BOwH7pQJWEggnQkWxOG
CvWruK5AcvwAhFF+c4LX6ZAEQz0xtpFNsFr91Arr9cDVWQr4u6N1QJeqkRN3I3IrmYnEqfKAnAeq
PYa+18FSuSJdB8tAdgElkPEENlho6unfyQx1UUjFqCjSqaGoYpTyVNX6De8twTKuKvBhyt5qTp1i
UKEDE12H92OQQcegf9zPDkgjIFp/i5ZDsy5FsINcZ7s0kT/bU/EuS8F91dkoARFdM3nBee3vqfCX
sxFyvB7oZZ0gWE/AgbGPokUQ9N62jI3GXJHeu6GM0FTwtiTsTmLxdEZeBha3hVDeWgA70/YCqusg
CbuOkfnIiKVWjaSjPxKFLfnUaPapSP0t8vd5EBieIiuzMdFIBlhY0NtynQpwKNEr4PQ2SMYhrqAT
ol4WqVROhynaEia6fFGanw++1ORaVnj77SNnl1iaCZBCLF8A7FpVmZ8+y7ip0OoHO3HTprEPJos6
m+yeVAxjXiBflH2ON5j1E69vPe5hyL0MirGdDiJl6Bbp2xjpNthmb6jicleMADvQbrHI8ugSGnhw
CdGj00K6w2ffD8LVYObsQNUdt7wbR8mfP0T1bqJqi4cMO/ibhv+01nRQuPBi11p5RYQCpxJm7U0+
3GqJ/1Iqa3QMezYqrw2m5t4ySzcfwLKz1vC8gWaK3Z60DPs1UqphmYHXORahiUjp2ED2pQA0PeJH
8orMPkjQVtyHYWTRGmTuIC16inKsQUuayIMBj5TmizwqUyhYtdFDJesa9DsAKtVmHD2UIO4HWYu3
HAewzy5rs4OmYRC4m9pyXr0pttU0lUx/m68iyOmiwW5tQ5MGvQONKyr1T+ETgblbWvUJ/xQ+cZbr
dtScyDuqyjh5UR1HcAR+89lLvyYaRi57P/dvwfRbw10tPfXHInaHZeH42qMWyj/O5MBebf3b2Yc4
LYGW+8CbYcuL1DxGgwfSHfWlBQ7iXlaDfLA7YR6rVmZQNcSXswHdt4ndyzs7fZmDf+L7BFygY1f2
jr6uHBcJIpCYHEcesaNkwllBEt5ckG12/G2IXAKrFzRvdpvF6KxEBIXsDw5DrZ/hibsSngmJL82I
rnTIy+wR/asuEI//mOgMvG7+Epzy2bokvUwyVgkHbYrjgQLt9+g4Atg9c77NZlOG8XyF3C1fr+Da
wG4p1jh/ycIoW9OMOdjR8oewz/eaBpZNdC8lizofko2Ayie05Dy2F6NeX3RV6dWi3D/qLSAGqtKL
Jy2/58g5QWahhm6riiBHzq29gR6yaRLai9sVh7iZNMbgAjlSsdAyv/oiKpQjbZZHxzzoqmfokU32
RkKlCIJE1rpOm/pLhXdVwyjLe7MIwFaUSyCNlb1T09EBFc7Ta0iuPoRO+wSRi3IF7b30odeRbqEz
svXKJpWNzv5v4rQS6YVCB9f0METG0jdH0O2rO5q9HTspPlsskkepA7NM1jTLjeXQ445SRSb0K9bt
CBJsHyI8GgjyNg1PjC0JXYyuebGNUr9P8yG9izn7QWaK8mJP3xaWJT+rKN13t2YOPEypWQ941yyO
ho2bAOrx9gPZyihaDWhyvJk29EkSCDWvXKCutxRBEyyJdKcSgH0gm5rQOWBvnfIAHgtjgPjSNVi7
o2fApZt90DVsHanUlwu7Lez39hLbohcV/zd7P2ZQn62DRTRE7SUtem+Tsq5cl0WUfwKNobmDLqW/
jAKRf+qjBk3LbuguNB/DZAyQlKhAj0nBhgk+ny7vL+RMq2S8T0FCFuLVqYfO1ioPS/bI2j6+9a7o
d13qeDrScI44VHhYZoveCIO9ZW4Nm/PuBzm0EnRXx5wN4jCFQ7YPejMQoQJ6qgaJzFgNFysu22ex
cgarf9Y1LiA4NWQLGoZVqxgmNcjAKi9USSuIK6CVhYb5AAWz0O4fUJn2b17rnMmMvy4YikKA3Ku0
wZIeVNByCMHsyOsa8iWwpNikGfZ38+MW2ZFMLmJkSKAF8O4xTE/b+eEbDGvV1PsugHwRKbDAOULm
ZXpW00SGHHQMMqSTBXZ37CGNftOpKlveDuI+HoONaKPwSqZW96B3HDU/yEemedJs+32SGMb6aLT9
D4r/306KW6DFwPaAj9ZyD3lSd7j6SQioR8V7s/4mm/CoJXjbfCgCUT4WafDLUG9dtdvECw8vk2fQ
CZrT0Pl9SN45GBkrfp6HfYqOMyML65Wv7QNLdRYPpjfeYRRSn3H315HpFsWiz5z6HpAQtrTziN08
ZsgNZKWbE4jgukPPIZbjux6/Ir9srjQAJj6NNYQ0ZFk337w62nMDeNtFCTg3+AkgFJqb36C8E312
mMuWKcpt05Kdpmgf3eJ1yX4EYKnt7dcl0VJ+CvHdjQXvP2sl60DNiDOJHrwFdA76zwXHNemsV7a/
xpXmCJpYH4Sly0Hk0Ya0wQKkVc6OC4qLGsTJaxo2bQOhcChyklIYaYZVOXPPb3aSFnOQwMDDOE3w
Lnj2CsgGL3BiBXj+LCDVMZ28d/1HjA7Az6EbY3MTtma7ikY32Me+Lz+7kLNu+7J64kaZnDMwRC8G
6Hp8prA4TrU9OIKhs2m5i4p1/i5JWbCN0Ky4QmOytY77Cv/XVTa2K7PMoPtBYymsFrQilrUeICoE
XVBnXJu6uwWW6Udgy3BPvPUAXYkrnb3ZZxPZR9uY4oninky2AowMsOOpGu7JTiZy/j/tH9bHd/zd
5/l9ffqcPiE63tbumb3x0dW2MTTHwhfyn0MHIlvJ2mtbpOB9r3sPpYsi+daYbpCugW1H/qdpQTKi
Jkwx5phA6CVxoQqT4C7951Kz5W25aXoCSl9nyKEQrtQQrNJW3yJeLX3DyzZkI+2EFsynlz7TF2bH
wIuNR6lphcYepVF9wo31XmYtbO61Zxcs85/i2nx9ACfVa9gEI1NhvijbM1hDnE/pP2GjGP5Y7fcw
ml4GIf6LHXz7zREbYygwXUVlQ5PerN1bzGPrBrRnj/5hfNFL/ZQJMFtQJLdMsXMc0wNXIsOmRMU3
Ywyqw6gB1y3FSM12Fg0Hmo6hxjLFqCuAfdl+dwV9NYVnfTCeQBtxR9G07ODjvmVOxSGdD4fBBWrF
CrR8l0EH80mvUJII3CA80xBUf9smF/GDBkW6h1yaK6l6XNPMZOh64uWChuNomDuQMeuTNxsiAGGG
otiRl5aMILhxpqFaUmbg5KMlC9DrZG0oznYYgBZF85GsiJaM8ibqwJscMHHIwZ0ol9KG1QhNvDjc
0NBIo/7IdGgWdXVUPIaoGz1Y2ZRKoYCmBuXzPJ3zWl/6brs2hAmVwjDxb0ONVjUWyvx71XegnXAF
gMZtB/aHPyN6TxybAY/6DxFATiEtrkoef1nDxf59NcQm9OHxzpKzNZA4SKk4poXjqGj3u0TbEJH+
ZJv8INUHyX7dgAXWLjRja9cWqhIMrKaog9Unl4YomUxDQtgQpibq7ck0Y2reJhFah6LeTDSi0LeJ
DO0IpyhEK3XCymubpUfID7oPgAa7Dy5jT2jjas4giXUhWV57a+S3hzU5hav5Z4mUlVBOMhVFdind
jIGVFrPT2E7WaKlvNjTd07mBnWjzbZqtJkFKYwt4f3xHJt3r8FIF4uctfYKh89pjBD3gBXlpDYYa
XKGz7kamvtLQQdS76Y4+AtS164PNHB0AkH8+EUh/oPql3ZNF6DlUn8ZvQRJ3e0rAcRDkbse6raYE
Xh+b4oIH7Y2c9CVDNRai70l0oy9YlAq0ffw+nedVtYocBvrmIvX2MZ4DwO56e+HX+aPNkuIxx3uS
OaTDNaxNfMdtZi1tFvEdOYGQHncmiBKWNOFtOu5XOUhcpbv2nDK5mOYDgSYYHkIrQHpHsO+A7z6t
UVRu+iH+Bhrcr04LfR8Qjfj7PIIao5tlxgsmkp8mykrzVnYC0Eyx0vSE7W0FwTe0Wu5QFjcU9ILf
UBe2F0HVZBsPrAU9ZJA+t2lsgu00QwUjU0pSSspF2YGsZe/sv8ejZnhmfhO1e7QuD4CwpkAqqMzf
hxxg5cbV0oxR0Jgd75KFDWUC3R6smkWMe3jXleDS6IMbVLyCm2OgyoLXY3/bQcb2Bo4A5PwdtH71
nn+iCBYkxt3Qfh2lbSfLzI8cRR/+M3B7J1naih24UUtSLK1BS9p1A80+dYW6Y0jetlDvDjo0vamd
He5LDmT8QrGnYcP0VQRW2E8xdh54bfkzjB4VnQ0FbT8Xfw2r1WoEZH4LU/uYaTWy00W11uLzRWm1
tgOjcpf2AE5AmGwrxjQ9QhcsO+aGZm0lUAjXqC8BYy8N76ENkLqumV1+YXH0JY766medQO8udYdo
YQ6AQDdR+bP16y9Si4oveV0kkMZJ3QfJ8GOutCi7QqDi9Sq1Mby/imPFyRp1sAb0xy+1qb+yxkBp
uj8Cs0UcMe/M0IacaGX+ZqNJioLDCw1IbPjeOkPu7QEiMeXBRskGwjy29UC2kH8WvdXd9wYeB74N
2eFmBBfWHA/pK0AauY631MZobtPhuRMjREtL686Wg3Mw1cuqA+zGxkhlgjL2yK8otg9Au/5unMTj
yWiqyGRtHQbueT/KVD/pYDmZT1zHmCz+Pye/xZSJL59iUb/QOzK9LdOLsuwgNs8DfU/23veukekB
+5CNX9oQsgNzepfSwMpuMYidW064oc4D2T9VIZQqIBVhrGLUGSE5l4wXM+D6kgJs/ykVtbWMCjSr
NzzMlnzUw80Y29ZFA+J2Ohg+i04+t9ZdHiC9RQ4K6SG3tCzwI9uQrUP/30q34xDCdC2/dj3oQoSd
Dpuy4Pj71aWGBCSXB7w0ys9gz3UhUWlrh1YNGdvU/uA+VyCvOdoe1PsipR1t5KO7bDko/EdXK8CE
Vf2spKm9qBMvrV5PDPDjphyCILaB6mJhZMZT7QmxilpuXXsD2gJpE+cHFAzA6BCM/rpiUEVIjKBY
ZhXId0IlT1eos9YD2htAHox1A0W/ZNCN9b/HUCAdkgRsJ5GKnhejsyj/WhTCx3bLPNGWsyuj8Y5p
44lkyNKEyTvlox0m+RqGb4vanL75/mse+FDAcj9YLw1kGRYgPooeIjPwNtIDxqYHjeGZJX68bmtu
PJVa+zUvB6iZx+DBw1vdd9A9m4tBTdLYP5MAvh3OaOhJwKyp6U/jMEyTIKs6TWpKJLQAN9GCLj3G
ta0ts7FPlsg5pccwGEDSTh4RJPL1lFxjqiOBYufjwRxQQCtUW2WpoRE8NiC8Di2w+OQHYNDQct7c
a1ZSLcuKRy8y76+ujV6vRdd/7bgnfqJl6lfk2d6Tm5ngYfYG65q6egrdJx4d8Jetzqk02ZpbnvvA
Ev4cB+F2VPUjOvSl9IGtidA3TuPMRLk4tYeDQRWodzFv7siL5IFGQofivJD+uCVIUDlAp7xrkNGb
EEIKPgRKlr/buAMGChKlpmCKG97mEuqI1qO4f13PbvCO7qXiBP4NtKforraaMyydpT+CJR2YG5Wk
KSyAAkvbAVWZQkerA00KoO20nm1j4l8M7aXGtvsQe36FXbKuDfgbhqtpOPS5c5V9nqBzN/aRLgBx
UqwO5ACTXbAw7SLavovG2/KqkVl3noNtVxF7p9XDuzAIucfrwc4bcIE/gyDGP/Oyss2FQD5g75vB
c8VYcJEc+5YV4PcbxwQD2RSCnqtxkcSBhruLzFfAE0HUYL4/DSyrQGa9phuTILslW+tSZCJf9SqY
PEGGCtxC5wAIJnwK/nDzo9VzZhogW0RbumI7dBQ9YsgK9GXSqU7Eh7OLjL2RWED1AZuhppAG3ru4
qDPKaEWBdmygPcisXHPPrH6yTSuYsto1kGmzokVe5ZCbMAzrLk7HemfHItsXpi2vI4QgoRGX1F8G
yD26Wqj99Pp655TMfRFuPixpUu4k9a7PDDCP+K28mlhympTrzpnuCFYhdsgROdOkALi2Oz+RawaF
vkWuOhUc1alAh2qol0ha+WfT6g3gatTWHlwbEeiv0HoAQsbXOOyawFzCqxp4c6R8Fm+T9TLut9BH
g7wxyjlXYIaHa5729Zk5UKjnLHcgvgMKFD1u5KH09RuNHGWiM/CWZLvWUe0JaiotQo5CC9ONXgF+
5wZN8bqKn2VixVpkUmPDC+J1YWGjOaQMhITzpVBbwqcBgmZHqw0y2QVJwi8cpAprz+vjNf2iSvWz
0uPiAUpu7ESjJvDFuahb8P7BRwe/1vu1A8TFOin9Vxs6V29BqXnTbxFdtcW5Gs0rxdNPEeTxfB1G
fb2eF+oDfmdCtvhM6yA5DPoN6SZIMoFSpVL8V0Ya/+J94t7ZHcS7eQDWerJzx3aXRmOwYxMWwyeW
RFshPeNL1htQsi4auaWwFCX0zMDGvhk7dvi3ZUemVQunBw0XLZsHfXEwCRbYaK25Q9dgsM7tUWyI
hYyGCXLr74aRGhJlmd7UwXr2Bj2SEnrxK8Rj4VMHTaEDT/GvpKEVIVteOh4aEZQ3sRVHZFQBl6iG
egLsIVc0/TREySA+p5VIp2Eoe/0cVtrPaSVUPC5JWHylUcht+9IJ/ckdx/GTKLi4atARI19kmNFd
k/kX8g1ALt410gRnAK4IRo36hhesXQCClU+xNmrAFMkN+fKOGfcOCANpXmu3zYMU8ZJ81RjGj07+
q8I3b9snwLq3QdE99HmRgpYr646OIncCbNjcJcyqoKUDvqgpBN00tWnbNxolRcaAAYyNDQ07Axju
IvUvNKJJBV7QF0gQdEca0pKu197cNHmUivYk65r0XlNZ26KKrC1eMDrI3UTVfkDv/oVCUJSJLtCg
2M8TRM71LRoBgKBQi9ChzWM+LfI/rH3ZctywkuWv3LjPwxhuAMmJ6XmofVdpt/zCsCybO7iC29fP
QVIWZV933+iIfmEQiQRYKhVJIPPkOUFWtnsL0OUFGCY8pLILvohLD2jmwra1hamxECJbtbey5ehf
izT3r6iWTHcR5I0WOvmUJsrsRCEv1EsHch4Owgv4dXJKKjxcKvwGpnkTD0xJOkuC3TxovpZQlzFi
UNh6iWArFFwBQ+IFunlk+HI+1gJZFwGtTe1Pb/8+GtK1dBAELxp9G8u03XFUC90HIXsL4zH7LnQP
mQMnf8xAl/Y3h6RyHr0hLyYHvHjbXTFg06VmSLFZunPAI7OIODTthREUZyfVrGez3ox+Fj0XZV9e
+igATluZpejCbQLg+AbJKOt5HvTexGo9RiRrHPPj9GbsTQ/3SBTmKO+DPNKng/QBeAvbASq/6KjU
u5XOIPPuXLDhiazeW5HFM02sc5I83/qpgBoesz3Iuqb1mtVm/FhnWApGTdC85YhVaaZt/6yRxiqc
IX5hDYIaKfDZ2GlLbA+x/D4YRYViOzXch9jNNHx09eoRKY92HadY7VcKC8EVPqKubLwuHXmhlqOD
TWFsknppDAbwHapXut17bxCgXL5kORBTaujHeM/txUb3wGAagcIasQAUwreqRiW1QKuCG+QeeXsX
XFHYC7SOqX+V3QP1++B2W5mWNx5pYKoGNlTcMvYPZRoNB0eVVZSNKy5MnVEz4D7uU789GSO0tsHC
AX7GMu9O5EYeoxbk20aCLHYP8JFcuiwrkfEctKk2wE/jfBEZenc1Wre4APuiAc2K1Cnvihy/z0KJ
k/4aYQWJdwtCQHCYp/Z3p3brI72cZBV5F8igbZsQb/plZQbtBkx61Wpe6qkBvEubI5k60PRtdNcC
SBrh0Trm/Vc/LfYg3tF+GMw4Qbh0fKnBLLB0UO9/A94sbcek3u5QXgrUphrkMNQtxnq5H/swvxl9
WyySQYTnVFWlJhHg0R0kgabWh53VTNSrrMsOwgKX4kwyA1godH006YBdVRcH6kjx81rnqY0cv+lD
yVXqw7kEQ9qz/Fl0hnwOzD4ARy5Y0bzSs55r8H9tYqPrN+QE1tb3MSYv7Wfjux2ku64U0a0srfDe
zCwA41Md9FVVHN2ndV6d8MR5oc4xDIszKKrPoufpyRqSdAVlXAgsqqYn8QZc0CkdfC3GI0z1DH2C
HgfCnUqoh6/J2LJXQOLSW3twyksK/OiiaT39S1j12iovTbGnZoKMBdQxu8fEUFsw4GwXIZhhvvhx
2QNbobt7J3TjI6pO+RLLoYVM6vppzILwrGuDBwJdwAAgJNustNwNDrlqKrdauelBGZ4Rr4QmWlAh
GQYU1gpUNuGBmh9uhpoNYDFwoxGoYKxeUdkBhq0i/+ZxxNRVxDzWqw5IK+leek/kJ1TE8dWHB1IS
KAGIu27JlYffgFKePKBJlH8Lyvc5yEOD4hy4iMCRjAeSftcgmbYeS9SA9Hlp3KGU3rhLa29TIUp5
Qx5ZFFtAHHj9AtEp8Ow6MR8XeNoMe3K2LRRm10MFzBWG0ohKzYlwZLW2827MlgXXNn3LXkxoau0T
0DEtGsUMw0a/OFITIjXWI5P1ezPoh2gToVR51Zc13xUCgmG0V+f4q3d13kUr2shTLzVptz47203n
HxHUiReU1WrsBlTBsWg3UeVqACln8lDblnvUgdqasmOJD0quHhlWGkB2Sp1VQx9tB2CAppnmAX/O
iUgRVAlXSYhlj5kC6BZmbXL1ErzR+tG5LX0BEzAEx950v86mNuaQRLCzbhk0qYyXTpjVq1hrks3U
LoJRcZZH1n5qGz5evmUuLjRFnvHkOvQS+0M1GHi7af4UJbYgqesPaXTMgi45YbXzfhjdGGCfP9th
XrTHrDqSnUY0vmeBRlUnqhnr4iiw+dj6EAx2UEtp+Zq5IBtTHfj350sBUNR6pgGhM4TRkUYF0i6M
svuRDeyhrwGTGaIbWWvsgSyWNu5BHyGvtTK1ll4u4kI6R/IQyEisqhpKaJVWcayoUCpZl+CQoqEh
pGQPKMbyFtRESaxx+TdXcqxSXiNAXCpk4T2ZMlRKj2V2bNQh6i205RBmwAyN2ZHOqDu3ZQ9yYqsH
b+PHmIDcqZ88i7EAn8+fp9SvVW25hpRWtLXTIFmRbvg+U9VhBX4nK7PSu7MEAP/M0jRZpbppHXue
/6j9RKI0Q74fgtiWJ7JxF/x6zE6P1DkqDwm2BsTRPlyop0cFHSidwauWabdzmmpsnfCoD+VL/VFZ
biPNQCZKU9FBa0BRqbyoRa40cAybaeCU0fo11zz973OR/eOK81zmryvSzKYQ1hG12Hh84mFUJqi8
JQSv+9HEdsd8jBs8VuZeLCc+N6kXCfEwNauzzbTu3Ju1v8er7dCYMRA7ZJtOXQBU9rFhHMhGB8EL
1DOrA8oMQFL6HDbYQYC3q3aGRw3wezfWnoumzF+F5T67+CG8ggp6OgGedDr5rUv3e+cJUhkH1S3U
yH8zxf+4DyTAUOUF/u41k4ydyp7bCyJ6yMI03FTQqZ3YISwHyi5FobNLgz/5yXQfotG0nv82yHfN
amKH+NdBfVxYz4FlR6dOoPhSZlp/pUMTOSm0MpezZUQg7sojtSBPQiX6qis2S1EYWyPCHpV3xvBp
aCqXml/m/jRla4CrQ+9VUEJdQcX0rqUfGtvEBxEs2WxkKBdV4whQg4pi3aKmfu87dfo0aONWlCZA
rcquW4k327sgf7c7YGzbl8DXPbEce8gP++z/uz0vUb9G2asp8aWyV6C8hCbzMCXLStDWnqRXPcz5
s7Q1y23L3H455886pDARhY3czZwUk3bwkgZ2fyTTZA+XuY+KMsq5jZqfnEKreJgvLfHA2ZZlOCzn
aSq//Tw1dQxGOk1NE+mgcr5Kbi5HAxWCNR8RGEwBSbmkBedLraoz1AH0/mXqwRNq2KOu5TFTNvKr
TB8KikCQbGmGaSxN8DFLB3YfFDSpST8OWJ5OM82mec4ySrZ43zhH6gQO7C5mqTy1KONf9ZmDFbda
yEwrD7z4isFGalaZXPBM7/J0AFWXatJyhYkAubbOT45k4y4IDgAKv6HOyU3Ny5EK38w2Yf6cp9UG
9/O0NMjTEMyKuzrBPgrLIJq2BaM1ddKh+ZjWr7FVGAqsqvpGY/uiwcqO1jNuABwENWk9Q03uth0K
kZCamJvUi1o23C/JyQ2w62lRQbz1+/Gb12BLFDh6ewKhONZ41HaUkc7oEPkCErFJtaWhPljW8dpQ
Q6g9z+DnIPi32uruD/s086eLDKkXLRxXdBuEONp97wT3pt3qXx0IsXo+i75nMm6XVR+7Fwj+NifQ
eKCccMi9b0Z5JgcGVeJl7oBTvuyL4iygI7KiDr61oDH1CmXncsXLLjp7YZBdwhHYA6S2ou/cfGgL
Y/xmoSh9BR1boZbN/hYpYsQeagh34p07fM10u15EiRVcheD2hTqwBUBtherQUGI3dRQa+Jd9E3UU
fXlwjBDUikxBoPq6uyNb1zCg7IZ2uCsRGdxYgdbd+Glo3hiVflurRW2MVBK1ukYLNxoY86EIDJHH
wHHMA6IqeypqmQtdqAl1Z3YA+fnUSf5kp8OA1NKBRXz3p11NC3Zo7ZAbze6Tv7LTBZJRC48oyJk6
/xiO6l3kj/Vu+nhzvQ25ARIpjmORbudpTWDqz7HbLUut7s+cI6HTA5N/0/p4XaPQLLqrEw+w3xyK
DX3liaVhG8WzU1co4+uq9KvrAgXQdeK7l4A8SXD5U9pilSSZA/3QOySDYuxS0npZeJb/E6kzwLjT
5LWP3lCjVz7aUg7rEI/GU6mL/Gggu7oZXRuLSpAPLILMbb5bZrDUxjT7CQ7uJ8kG+9nTegT3EXm/
cE3X97mN0n0He7LbWLjtsmt04+tgt/uOG+lP3RkPcvDKrwBtQqAL7IeOrBdh1473uinirW+XyaF0
6uTGdsNgZXht9xVI+u1QJOkPfQi/yDQentquH7D7NMTJM6R9wp2dr53WyZ8diXCgcrWacR85bngs
q4gtiyCWoMBm9TFyjfG+qY178HSwr9BohpqTbzcn6IcVd6BpeyU7/hhEZdqyOwvQ1t1WdQggdeSu
NA/FdSDADC5aJqJzaYTY7FtW+1qxNY8j8R3gGshkKQez5sMWNZThOjYTcUXxi7jmPgq8EHAoEK9n
2dWA9pq7KDJ84jG9IRNquDRkpjvPChe9lu8CrYk3nQJ94F+t3ZpuGi0QNu4OlnrvTR0+qgVGP79S
K+R+fs7M8DwPSnO89YcwAonnx0QCCeMVbqZ4oxFEBAvq94nJxwmNepG51XciexsVH2eRyOHYZAvB
FOXbRPw2HcmHDp/aRR+MxxpYV2m4B0jYLBgHi0eeWpcJszBCGgPBgXhDGIdAmPUZBRpP1EkmHhpn
02rf/Wsg3JEmC9hRq1y2JDoKO6++5JFt3JkImp3+Ym9L8dkem80Xltbv/iUAQEtir8Dv5ovnx+Zd
H6CaaopkCb+t3/ldkQQ5ORzcoIRJoFK1DPwLTdWAe8K3r/hi8scWkky7BiXcm2awjC8jHryBdMJX
vMJAn1In2mmQbLyBSrULogwUJKuRyOnmj70aWecIDAW8mEaSA/NRBEYjLSAqbmQM0XHn10i6pu4A
okgjWejqX2qAj8gBKz3UXgTrLKjsOyDE4w3+Gd6pSyLwDUO8emfVVoG8QGhBLVzq0KO2QK9qmcl3
SBdthsIZA9QkhmtwdBnfYxuVhUDMxk9s1LuVZ3bmTd4F2rYd2+bAy2Y4Ic8O8XEnL+9KPOZRnteK
FywjHvwE4N5FeDfKCoxhhVMoVRH7pdZ0sfzbZxul9S+fLSj0T58t0jSI7KraLyrdCvs6W9ZW2Bym
4izVBGq+OVDZV21qd6gjqfdFlyTdApFVUMhRuM6tnHJtRWAMmIwcadu124faAmlsgV1r42x6iJkt
w97Ht07GOo/wjg7YaVQqXr06CKk7mzqA2LlT9Furd8RBAyTk3HHZn+mMDjLOwVDmc76aO8rSf41q
3V9kldNvrDiw9q5ThHfuoEraBlD9AnlyQoln8Uweg22ZyG9aj6j+6ZbQYw8OPR4l1pzW/xTjn07J
aYQTpQCcOGKbrg+x7Qcb3YDgLnNc1KD46bpUsOLaqpuF0QAZ2AIW9MAZINJ2Mn4hN18HzSkrCkTg
Wuw1oqhpLo1yawPU8qnhf3PrcedvBaCIkLFy5GOVZVuUciOvhztvY7Jw3Gaq2aXFMoZuyHMiSv2Q
mByy49qov+is/zHEnntForm/AZs2KtaVv2V4fFlLB5krNW0mxZb8h9h5nzZH3Hg3ZqhsB7U2GHY3
LjBjS2QXoz1tbalZ6HG8nza+qhcVG9GnJmKZ0T4udWSiS1SXugRcDSLWLgyjZWtPePqJEdoVL4mW
b1CecX2/ItRpjkGDOE06ms0JRSagl8hAVH2CQKdvboICReW503cb6qeD5kTfYl6Y216YEjUsOEQi
aM95XeYo5U8ZGGRc3i/IGOX1u4/FpVwWdY3sr/KmDukEPfgvobSQFEjeQmtdnmXnA0wIfallk0Oi
sUuA5kfqHqdYeTUbML41CxehyX5Bxkr10JkLpMw+L52b2V4YJqg/pl5prYwCQMMeKwOG1/ixphsN
t1B4bhIb9xydhu59YaUxFM4QN6cDclRph5Dur3YDfiEBXn+yfBpJ7TGJjBPwVDTXPAZCQgjFq4OZ
Odba7lOeXkAP1mx0cIFfCsO3zrp8NBTciw5kprMx7KwljwexjrBScbAH8d3TGGRLcknINniign5P
aK/nGapIf8TuJARNnyvFQoMq2cFTBzoLEtYIMClwGLGf89ZkbcbKBnxXeTHHhtJ5PezIh0w2y3+N
pinnNvlQM88zZi/nHm44+crgEJSsOiSMOhG9H2JEIyvUy6Od9m4JwqHgx2RLqYfcWeXkmzbTflIE
8lOQMokiqPyEIE9vgGY/Ye/4OZr5R3CTBrsseNQi7QkoaOtsauAH7KxwgFL8EJ/LIRXgXpLaLYrQ
zGXZhCZiPGmwAGOkeOuDZA2QogD2I4JwDfPDHzIuX/OAN1+qAXl7jYf6HRY8Lrgnax3/xzzZ46XV
ggWnQjW/k6w5Xq64H5jAdxF3w2k61SypHYwKayqRlKgkUj104B2QWQNo8XrsBpvIRNEe6DBeALy8
hVhnde+OhXdCsWC1JLsmQb6YV2F5k/jWePVYj/WLGhCCKwAZo5wdbdQXP7g55HQ7XTwG+VgtejDy
negwdFp20tVhtlFTdrJestTc5CMA4Z2ozzUP8kcPKNi72vWXulmFwLWsKi7SR9Y3+SMir4A3FvKO
HIM8vQAl5d5Qq4qrt16UwzQJ9OpAq5qGuA/VnLna0OJB1O2pmY5sXAELZG+p2bgF0oMIcG+oOUR+
jd1Y5a4sdVFwhUZ7ZDesJfUiE68dyhz0FtTr8jY6Nw1WqNSr92Z1g5DBLXVi6RotCjbou0zTrBFs
y0mFgozq0GBxgFBSlvhn/Lb8M51pXfEFfNndzjRyNi7M0m8RgB/ABG9k2BhmUGZWZ3QIoApw8CMc
5ubf/OZhNIJcaNjc/O9PNV/yj6n++ATzNf7wow6n7uS+Ne79ECLLGlRC8gWdzgcQf7BVbhX9AkIJ
6XHucCJQ0pd59msIteduV804N+nszwukDTKShgOWw/96mrD8+GB0Ffokk3G+Khl5Vdr5gtvG7Sgj
7N3Uh5iHUHNyoVMaUhTxM5Q3y71mRfm1gTQkQyroJBRjJx2KgQEFovnFcjCtd1tHZ3Gy0SBqdB7U
HQBstKw3lUxQK/ExlkbkMdByvWOeZ/uoo3Z7TPEkoqvOHQPodTreJRfhhliZy7Dl66SIvOV0xY+J
EaVC4TY4vDu6dioFdsmlEa+mqWhwKF9SpwtvpqlSaRTrMNLKycXTvIsFEqItGCbkgUtdHqYzJ23f
z/5iI5fetZ0UNzbG0UF8nM02rqaZZ6WO2VaCJXQZ27jjQe/m3RWtA26qEEzq1PRZ4t1JExLaXWLe
hMqjhLzaLmxYu6TO0na9uxzxlqzs9PM0qJNQCkQRDyJfgIgKWYsb17IuoEkp34qRXTSuF2+2dC6h
gxMBi+vH9cmJUnAzebq/d6r+kQDpBEMPFBYdkYDJPpvIg+xZOd6gynyhD9gQpCy+gkDPvo2j2Lng
gbSmFh20EWzOqdW8tUOQINPXAJFXeGW9dLkPFgMnC45Vaqv9fMlfmo+zJDbebXTWpjZ/CcMhXeh5
5rxMvcFWN7z7RMrkljGW3IL3mp/qZjySCeIQyW0DIP6Nj2cZVPP6YElubXsbgozpSl50aKp6l1h5
d6ZWH8XJbSXy59wRYNJQM5Opr8FZwTUz2M+2NreqpRvryZZcqCOVGYouchTxkI3mDEvIiQaNnazm
qwaOtLZJDwbqeb7ASs29Y/TAaxkuPnCcj+7R5s0tDaM/CbiIEkqlxafZjRI0vPH0EeY/IcGOsgP7
12U2Cb+69p4TnuZPJh0/WhigSURNKr4w8q155S80jTuf/qrS9AEjNUFXRS508EZwgNRGbUx/FU3q
tB5E97JMLufL6o1wd1oJ3Pr8l7ZVqx10t/syf3EIkIL3X6b7+dP1gnk3efBCc03/Q68vVNR1uJma
Y2EfwLDRqWKabu+YEEnQ8qz/FtfNg5lmyUMMycaDo+tA6Co79OwsLW8uI9bhAH+69aYBldHezQr7
UYLojpx0bhrLhuvVObKYttJYni0kBPju29546ppBnDvV4oU3boAVAXNy6Rn3Fe+rqwvSq8ZNjHsy
tQaovYIsiI5k69ug2GVRri+nAcwM7ntj40tpgIkTED2sq9t4T5ODEzc5ICpiLKhJAzz8WDRu9Ldk
akeEEtO+rbY0OapNslNsiR/USR9Xi4wjUrjBzXT1xuqANov4miZznaS76HZxIX86eHH8LU8c40St
HsvDre+YLehE8AeNWh/cAqmyok4y5ZDIXNiV3x+omYyFtXMiBOvIhT5Ch8o4fbwng+ZA48UrR31H
HwC0HvohkD22kthTddGzHlnt7Wg78lqM3Zvfed4XSLsPaygCDrugRzOU2gqkW8Boxp53KqoMCnyo
oP4CnkIblLhZcyzaCNA183Yyt1Dgk2UJvhDEaJbvO25QqO0mnN6MzU+Q+ji2olh8AupZcQ0xccO6
0/Cxi8B/pvx1oItXWcv8oUCSbSdrSPwgSus9KAdKbWMN+GrXXzUEOV9jBgBk0tk/Eyu9adLBfJFx
M0AP1BS33IrarVua/cEveYI4RaKDNdDuH5IByrgCAp3f1XBolNo/Iwx3MgSD8RP1N76V4qeR6ihJ
UHXkkauB2cJIUHyWhv0TNCrA5Qz77Nap6vPUc5BGREBtcuOovSc3VEe8zzYot3m2KP7uE9EBJI8H
0HyjvENbZMNb5oRAl3rmM2SHS4ASjWxX903yVLb2ySmM8BX1POmyADz6Ih1TP+fGgNSaNUSvHyO7
FGIUNDLnAWDblqWvtDhGgigQ6ROdiYAn01n3F9vf/ALd0PHcLNJPeTaNW8MRzGC7T1m9KcfGhnuN
jXxP6bWp10GWbM20EmUmHzk6cqZZ0rLekb2P04UYkdi9FG1RbDnoB57NrJj4rHjqGuvEcqs9UEgQ
503zic8Ka2nY4wYE2qanPSl/F3EyVKkBpsCGHDzKZtGZa4WdX4bcAw92GSb/SbtbxnLhR9I/eglk
RwCVSfJLNjIkXIxuRR3IE+aXCBqC1ioe+xUwVP5xdvMHFm6GIHWWvY1qzg5AjaPM2vYh7EyxBktZ
v5maI4jYbF7hI5lO+yA7YwSBa3qiTjp0DgjDUNR1Sy2arU+M99lso3ufLbC0YNNK0SDi5ZrJgjiz
ID906lyjulCr1tN6F3tZtaQmHRDkBTFnUF/s0gNgU3nUIBBb2kpKhGx/mWPyUAN+n+NvV7FKaL8W
Lbgnw8Eu7rXEOBI3gw910l2CWqt1r24KaPRFKhbd3ZQQ7b63u/GoQ/x1jYejcwzrIFw27mif6iS3
nnTQpU+0dVLkB7BQFqsAqLkv5OanpX0y9GDrmnmLonr+SndMXUO4okTM4rbR9ebYBK270oMkepXZ
OS8t72ubgHZ1bMbooGepuFcDqb9KcmjomIALWVHC90mKeXht8rcAAZ8wbLpXZEu7ZWt74TVxDQNi
riNYRq18hIhy8u7LoMgiIccoVgaSpy0YesH9Yeurns4sbFU7IV2EC3A29aozK/zGmh4q7i7KhNQB
pJgy2NYA9G5ZYyMpK/EkarCMAL+/M249PGduSwepdcWXNv0zwmZY1RxBV/pfpmEb30JZTmlwXZmn
s68puHYhpth9NcdeX8ok7qClF3S7hrfaTkem86ZDSfgSebnxpez7E3FoewLsnVHefdXLFHKQqL/Q
ujh7ECi9R+k2zoKqgGwoHskPWizfbXMvnQldr9edqMAMZONBiRKN7EAf2edpeuJl9W36xOpP4QXI
vsgjC+UOigXxo5cVpzzXvIcYhE8HPFHUXdgNX5U91fG2MMPQPnAHVCm/20ckMha5UZc7PP76Mxb8
/XlkvIM+tJ1vE7OIFqXex8OCepwwGhdNycJt3g3QNdOgg+B6KqilmrPNSdJhB2xbdduqQw1ifWQv
YKMmdcy2vHbqTemb7ZJQboR3wx741rG5vyd822zXnHjc6sAOL1KiaZ2VrTyrukVurV4LiadHoBnm
jUiYto7UWcCH9zOy/a0XwFLQ5wAruY3x6zm4SB1s6tEpHqtKvFmIMr5FZb1BIK77amR+sgJ+arhI
10Vkz8jrjUgdvjTFqC18NzNOLjEiUKCY2gwROaxzggOZ6OCoKDKdIU0BLddihBAtwKub2JGoVlYF
dwTiIhsIAKB/Y/EzAjn5xVOPXyHNF3Ns9F1sMzySC61P9rau4S1RJtBAb+vAhpiOEb/5uCtck7Nv
hRfGK4Ox7OIlunsMx7xe91JI1HqjXhxqnm92nf0c8rZ5cMOo2fp+nu2DjEEpTU1GHqMFxfWoZt8Q
2o9XvjOKlaO7ww4UgoRRp4MnRLn2HWauqdmheO+OvzvYFtvyLANcfGjuR+GjtD+Jsj1yGigwhMLD
LZRB3m2lc9b8eC9Cvv6bZoVv4VWrOkeVindEqK8AWey0e0TX8C10UVCsqPY/Qepqh1yviVcYVJ5A
pFjdhgjGTDZqUgfQ7c3OWmoOCBBauzUfUQbeHmyzUNzULsKHFaQh5iYHgSK+V+scWwEQ0i73loli
GIdU6xOvq+DeYU16aofEXxKjN/9ll7mVnnJLyTMhAr8Gl28KUcJigdvWeAXfhgTm30yvjuQDuF7w
j0hZ1N7rbgXCIfWoHcJ33zYEo7FlyvAuNEBeLX0ksrA3HL/aOpR5ejk8Qy7m3U5ADHBkTnbyH0Xs
rwNtRI1B0yQ7u4vCDZIcyOu5I56LyJWD3QZFIUma7owka76QR9hE9jaGON8Ci61sOVHPN5reb//a
JuJ55MtQJcNcb2dyUMOFvIb6GX2lsvrcpF5E/Ls9ff9l1P1L7x9jZ+dWTVW6mtyOwXjoBiRdIYVe
HntEADaiMqx7AUgYZI7F+Jb7N0Xf+T+ssfxpMdd9lKmBnWXQ+yegwKtpjMwKbS0GVCrR/aYPdrWN
tTBH7EmtgaRa8HTqkHqjtdT1b3PN9FxXXYBMYp+VEPexUXnd8ayGQPEg3yuxZz9oMmBt3maPtl7r
+J12FbhpMmuTMoCLo6QsziiCF2vAnsqnyjG+U2mjxr/jsZW8zWP0aAxXms9eJMc/k6rWgDAuN3PT
q/tyA3nkcJM6QXBiA0qvWP9M6Pc8byFNF/rDxbXd7mRKbGSi0je+1cnkYPX3em8skC0ogRDBLZFj
hYmwsF2cSIYmU02mmtRrtajtpF7sFc1H6v3b2ISHyFxkAgSqmrhgmYB1JQRozbJ3j6XUsdRU9q7i
IAwYmpdSurn1UyaOewc92hUYboPsNgxUAYOMTmDqZvZ3gRriFWg17ButgOrfoDnJY5Dm1RpKUuMZ
JV/pgRcJ345Fbl2tuGDLlvHwpTXFXZbm9k8U9gPf6Mm3sPw13Akl4BttYoLIH+8K8CN4CMV42Yk1
rQ/0QP9Etz/ZTVvwrVNUk/qQN5jZFbXdRyEgjDQLEmVF2GyZDEGGO0KQaO4wChuCH9oVDDZgoiqA
2kdwZVGyqDtSsxny9yaVHuLt8Ll3+L1JvbGO8rD/dGw+AqNTimwFatsTqx2x99QCC2hEKLK5ZRae
qU0H5eLno9jHiROdDCw+ic8glt0Pn+XhlXe9faePyYXIECzRWVvARuMNeQ3Z+ANVesEVa9vJi8zm
YMGrT+GlVq4fc4G/YvISdcE30q2tNSKUAAj3lf4cWeCGw33t34qwBh83Hv5n1MggB+W3IYIunXUe
ARWHOGJt3TV53SxzQ/RfYs/61npO8sMsGwxXeSiWltgq6ckb9yC02gdMhyBbgHs6qMGN0g1Ik7RG
dPYN7Vuq+fa0oGwTIzvlcfiNlmm0QXBR5bpwrTY50GLNs/EbRDF8sSY2L+L1kr2fnrUKrwrF/EX2
ppco7VB2u3OXsyvZIdOZ4sXglQsQ9o5bFM1kzw7kxYXhhq+ZjzJoB1xslzgNu4uLAmpADZrwNYY0
ANPBvWE6kb/9fWRiRONVZNazwMrmDAomccaqV5yxA4l3rNeeXCuKjlYcbQIzK+/TNG6vPHEAaOmg
DNoj5rKsfF3fUa/WsuYUBO7XqVcf+FuN4o8jFkfYtXBbg+QlImTkSwcQ121YJ7QbakWlx1f//Mf/
/n//93v/f4If+RUw0iAX/xAyu+aRaOr/+CfX//mPYjLv3/7jn7bnWi5jNjgsmAf2Ec5d9H//dock
OLyN/xU24BuDGpF5b9d5fd+YKwgQZG+x8APUpgUlQreevbM8xaqASvq7JhlQhiul84bUOdLn4nur
raZ9bNCFyREVK9uEVlgdY+0OUDOWXvgYZluXeOUgl2ovwqGMtpPKYBI1v7VRR3wJAYSZlxlxwuIV
sjEZBELATESHIPE/28i5zNKVjt/4AfLEQM+qAxNZf7bUoY+bapPjoQdGpl+9aSW/gEw/27FWx4qd
ZbwCHsltJxcaS840AdQU9MV//dXb5r9+9ZzbHL8sxpCD5vbvXz3o8XKtqx1+33TRsEMSOABqyhjX
ma2VL1WCpIlaTnQj6qBL166u5MFR84RSbR0wsb97VcLXDlnofpqn0xXNhtVLiBVrB8bq8CWNKnMV
W0l3diCJeSwL8GQMyE09jSB9xtfL35Qr+KeB8Vauug+lkSAdTnSbGdVwI8PYOti2iWcuShqcf/O7
9Kw/vxxbR9QX344NaAhnnP3+5XRuUrqAzov7aZHOC4a6/Nx+QoYiv4WibHuLUv1HehxGtdA29Mij
pvICXEvcDgW0is3Q+4YYsFxzlgmwpuHBFIoaYg2MNV9MWZ0dtUbES/FOxHr+zLQCkkFFB9cht4+1
cw21vLoCaL9Bwv7/M3ZeS24bXbu+IlQ1MnDKTA7JyRqNTlCSbSHnjKv/HzTG5lj29rddLhQ6AuKQ
QPdabzCf81lNv0TbFrmD2LuTdUiGxfumQP9RtsoBVTjszFmXn6gZrrVVaMDb09M1wanoONkZqv1e
BuVx8NDM0Pu4WtceLMKgeca73nz+pa+hPtSWdnRw7vhlaS8d5rTWdE9zo7SfmzofdlJP0IPlrzir
RvhH1bvpSzMfiBQWlRkhAEYhDa1u1UE9PKVukb1orVrtFHXKt7JVju77ZBmdI957v8QbjUITW81o
4k/i8l1jz09ltdnJhlITwf/4Rhju374RphCOyv8mjtk2NGRbn39On55UPFm0ESkZ/9nkFYV9nBiu
vYq8suQZhuUX1a2173IRZijdcPZNb7gqgcsSTamwgozii3SVXVxipXnsYg8rTyu3KIpVM7u9hYAA
8d4pI8xl4vJODpINsvj/rFsm80Xs7evaAWUz6k5ysPtJvROGo97JM2OI9XKVhSNoKxJF4mA40fHW
/I8+S4VRtfv/fva49j8+TN2whWmrGuKywtCtv3+YrB0MP2sS60lgDHvRZ2sIRDxiwFqzn6tU//St
KNoMxWNoTcnmk8hwjnS/FAaWdSjFQQF1EE2XIsKePYL4GqxmU1eRgup0Wq8l6C03EaLA9Ne/M2ds
XOTv7baw3269agscli0wKeznIEjhRcg/hIp/kMV2rusduDjBqP+jTvYr5qDK0nnuJ+vG2mFRaSjv
1SxkvbL9yXjmgYODhuZHaFJZ5VG2hCVuUl6F4ZRs/dTbNeoaK1jDPQetBtEarTs1SYtdpNXTITOB
ZMz1Ih8sfg2Ez9AHYW+LNL0D7Nx0Vl3tDs/aTJUooNySpGRPMJfmtn7EKyhpCEBhhhX4GULGveod
sbEurm0TIqg+Nd6dk9pfk6xtnmRVzkN6kxCt38mibFATyEJC/f7f3xHN/PvagF+ci7OEqyKj75oG
+825/dMvbnQFD/ZRL5+CQJ3jq9lbVFfhj6wHXucNlnggxxECRAPqipJc8KNA+4FMtvdekEDZ4RCK
HoRthS9/H+lWnWCpPp7dVAlhc6I6YvVRRfQFYVZZdMJpGxTt9NwFNvoZfrYLZ++3IlfyC4KogCrn
Imvp5uDYs57LXEwrZDZLxxwOsgil5mNKWcT0dxsCqto6Ot9yyX0JPa3ehpPVfCIZw4tmDVBVC0WG
kMx0TAxIXQvJ2EyRTMDzSl1Ixviq5feebn4iGRf+UG/bPm2XS8jrjFBQQDhrsf2uaXb7aGmufx93
MD0H6CrveqvhiS1EeiYXb7+ofnn0gkJ9Rz+j2fH08PayWxSh9F2Q1ekbB2RPx1pZ1ltG8/02re5P
xDrn4XLaos19gs7FuW6NCYQkJoVj2QUvqIsbIFGIS1V2fRxrYt8A6O01Og/h7ywUslU6ld5r3E3a
xlOG5D4DBXlo8047ypnMhlzXbaZepP6TWwzQcHGE6rxhrWGPRhgWFq4zH2S9WTXjtjb1dq1a00ed
bJD9BkbpQujLHE64x66pvnd8YgWZ0abfkDo/SQ/EJmruzGFy34HrWevIHgOYAhiF2k2lHoaQ0LSq
6Tp34KTfnLA+1V72Cmw/vhc8Dh9HtgC4O2DlbObdCxkdH+M2P3/J06lGEL/o9rJolUl7rDsg0rKI
3bD+UNdiF7V6/kgsWd3kIrGftDJP7kVp79VxsJ9k1RB6zcbTvGmnz3WaUdZ4VCzdvT7JrlqRHWVY
EnscdPwS6yhDI4HMBc11zWCDAu4E1GeWBQ4iZe9Kpj6GlUn4Kq+PuleVPzst/q5HkwO7s/bWbEiN
h1LV672R1ArIlwlhAviKuyJs86d/myeJj0NalHu25t227DB/y8LiqZh5FwD+8AOeKReZkmNPWCcZ
Pynq5MFEIl/2tSaeUk5Ykn0exq9Onm+mMR9foxgqglNaKlkF9qas4wyoCHl/lDkXMyk2UGiGU181
FbmmvuvjSx3l5bpWhfuIEmew150ixFslH8+xRhwa8J39bGmExK08cH7AHtomqW/89Fv3rmvIPcjh
JL7dR8MPwj3QnWn3309C/de3pelahtAFLwZLVVWeKX9/EBJwKRttUDqs0VWCib1HIkWC4xFWenCD
Vj0gisXeX9Z1uCQFTfcyNVaJtQt68JZdqI9Rl5Fu6cv0t5xvJTAq4+3WgyexT0rWCw/2LCYiFUVa
5ERZ6XfuVsqHtLNVqzzDrBAL2LVf1+lKpid0cLbr1hjjaxs02oNsEMT6H/77Y1B/XYHNH4MpWDfM
/1mW3Et+eh/YwwCi2RHt9QO9bbszZ5KfvMDjF7kqNry6NqEMefvRJ76+MQa9/PVhIEcUCXB2+esP
CpTbyAlF6/++ZUP9ZZ1jq47qOPzlHB4exj/2WHAqVSz1wui6LF0nz67Q/PbDb0Q/kzn8jK5MvC9d
T+z/rJbv+EoFNPTPah+FwqVa6G34DVOJW+86auyNGZYZakRbGdBLbTd81UxUS/JkOwY1ErkE9zdZ
rAZPil9+nCH5b2z6FkJD5qvGZpzPbv0yzOD+x8ZTrpRve36TdzobPoMltG65hqD8969zP05DWE1m
fBg9SE3mWsd+pJswlbaBDhMqsZ/6qcc6dqZW9G38ALyr+nLr4SnGRCZEG1a97+FPqAHaD4cB06IA
KeWEdw58xzx4NkVanvq5VRblwSflOVqDfw4MgSvTX+Oz3oxhxKrqD9Hf/fd3QJv30X//5/LjdWz0
MAzNtmEf/f2fC6kgHcnZ+IeFraQX6yX2QBTbvWh+RooOtZBqPsSTX6N4TX03ZrC3kGJexRZ6hX7b
IUEnbAK0vqbvR1SLgy1My7+Vb+2S/eRU/+PbzB9Jn/e9n/4xptD4l7iurhHLMBzn13iNwL82t8Og
3idtbJxajLHXYGLAavWm/zVMXcTegFg7dgUn0BjClawH62LvUB0k1RpmwVdX5Am2PqZ1VYmuv6Zk
AGW3LDezOz8gwCCLuYkAcx31AvnCkNXy0BQnckM/gBVFP9PiyqKRN1Lm6+RePOd9FtVdEwNrnwwv
aXapKMtzk3T2iXRpv28qY3qAhexveJRrb/M8XeOFP6fpYx5NQdPQIm1WFFfVD3iBoJXYXYGUXxw/
zk8av251DoS0aC357WVSXisUJq6yl6yWxbEtpwM83++yXlbJRnkYu9LbqCz718sVZGU9T1mrQ7dq
s8zfy7pPF3PsZt+OUX33qS7tsvTciHJj9iXOinKIvJQJzWmvJVX6uU72Ucwqn92+Orbm/7xrTJfD
VeQId89Kqzz6Ar2/BI4UfoUqTEQnyTbw2jTzHBUagelY9RCEa5XuTpZzJ/fXja+GrG7HbeLVFv5h
UzyukQrmjWI16bPdBvZlMrx7ywgozVVt4qmruhEmrhhmSqbCN+4UI/1569Gb4idyzzaPdiNmvchI
Uk72sbExFJZzuPNESIRDz2/Ni+xhJGV8IApMqHVulHV6bGwJ0gQPy5VSd9yl4zhtljlCVrzRFN3b
1T6sYzTR5nFa7WRb1VXt7TJD7pWPOk6Ot0ltdQo3UBqLvZzVmArvGib+yTGFma8hvuG9UHjjIRHL
dRrfM86YlLzJ7nKegQT2qkEy8iSLXuAYMz8FBON8C/JQ+ihHJJZ2lqN8x1cOVcHfRN6VrNM1gPdk
da+yf2iEyFB4arCRn804eN/0vA7PDipoPGO6nRYYxhOShsaTPiH6hHOCu20sM8jWgxKv8CZJH2UX
suk6ZC18N0NNy7daZDR7t0M3F1f7pE+S3TAZ4dFQtOJLMnksQOzkO1i/emM1uXaHv+bwpHTdD7X0
4u8ggFhKZI16dXw3vmd1aq1kQ2YNP7vSVh5DL4/PU90kG3kBYsB3zgzcy7vxiigdgu0Dfwp5kcR7
yQtXR2d0SPZJ0bv72lCKr5hMr0dReTstqSFRuiQslOauj0qi7C1hrzVPl+ioxraATcxHRoxNrIoh
FOXa4yHmqX72KFtVK+w2Fjv/vSwGigtyB4vRZaqK73AJzuvquK14xvoh3HkaIStZLLNK3EPeOyx9
mwEmMqL4+c6r9d/kbHZhK3vsZM01u3D1WVMG4ynV72TbUpOB+U/Bdi236ihNdmLPgqnIfOd6wv4K
uQwIMjUvTSKPH/c8R/8i0lJ7eR9tLoyzbmQf99xbzj3A2Wy55/nrsIPFn2/lVRMTrPZk2+SM5wvM
B3nfRFb75b7+657loKFW/nHPflwhTU+G6b7Jhl2vxOa+rdxjQRYKtlVbAGFQOpYW8nRM2gqAJtH/
IrTNgytbHCWHl5clGJgtPRvoC5Hp+PiTzQiIeY4e7PDOC523WA+wTJZ1AiHN4CxPl9qi08QKUJmX
KfEmCHkB6PFzVJcwFyr0zFiCJM8wDJPnMsV7sXcfZQfS4/pWQBraymIhYu2JwbKjHILXlbPpgz7b
ybraIS3ahmuz0cdj3iXrj2HMWwcNCJS2RGFa65Jn4ZvN/aha+1uPtBxb/pltfpBztVPjXvhEsJ4v
i+JO9pNDK3/AeEwM9VHWZYPoz6MRvU/l1B4dvUw2xDCjvdEM5knEWXrxh4qV+rDxsuLoxDlGTiJL
V0lQjH8E0y7J7PrnmEy/sYPWvjg5YfSo8jLQz0i8TbXBxlJr/MfBQzEl67T0m6Y6ZEUZBDSUnU6j
fY9MHcn5Zkqf5JWHMTdPUTRYR0Tw9oVjIaSjTfZdEwV/6L1WkhBUkHG0HPMS8tbYGYWvwhvDHHqM
S3ctPLL7Sr0tDSQoEvAE3x1fXBGLnhN9RG2cgQ85IiUehFr+u9L6v5V4mH61BhGvjX70nmuUGDcY
DggIDtPHteGrF6dfrhu2vvMI8h+CWBD0X8DDQuVVyZ3/7XqYUcNcy+ti544FWt3ofO8q1C42XoJZ
TNapLLjHTv0OBW3ldVr97taQygP00Q6CWMYX17BOZTrPWrnq2pmw9NGHTr3PwpishRxJLNILyvHZ
c9XiZGObvJUD0mw/aZHzDRJFghVMXx8BpDsvk2s9yPbJijLSoWV/DQoC0fD4cPaer5S6PpJWhv3C
z645DiKId6VWed+8arcM1J1uq7VTflIFES7s7L4uNwI+dKVkfHAxG4KLRqZinc8TAtE55WGbfZmc
YDxokJ53adO273ExrmQHRYeJhktdeofMUPnkOtgsyUvVJjTlmlXDg0+2/2yh9biRDYpZ71yemm+t
oxt7B1HOfRAPyltu8Jefr4mYW7mZAichWQm2BTfgcvm4cizEVyA7/CdLwYvFm+1y5YgqAttCIOm9
mSx/P0xFdcBvY/wy5TiKzB90nKIggNRjerEmxQVsFmmriVfSK2mZ13LEqyIkc37I/RiDrCXFS57X
RCWAeJZFkm6WPJENqm8/KwM2lPPbtFIi86mYD07C2q7UI2UrX5+h29Hg/BZYQ728UIs0nPY5Cjdr
OUj26sCpjiwnL7JkDa2Lv0TPazjPtT3LXPUEV2hlg/94TQxFeYz94k71Ov9tsHM+HGiNSyyyqlQA
PSIdtrLVSv1ko5CkOsrgI5jJn0nhiKsszTNq4AVes3lGhNiQECd+aZZc909adBLgrAj94QzK0jm3
ZsfqtCsH7dDb7b02N8Dqgi71qVkZigMPfes4FRFubSCQnLNnan+ejoGFn8w0/O6r33rDR9a67VKC
YK4erwM7aNYO78h9qQsjXmM8uNc6R7/WMCuepkoEFz0V9x+dM4XU1tCmm6WsES+Ei1g2eLrMk9UZ
jpsiekxCN3kiCUzAP3D/aK2ENq110q3W1HzN5IVqI/+tLRp1C+ZabEH26mhOWdFb4ivWNlXcHAsX
imWP+LgXxMVZFgddO4C2YhWVe+ZzNhXbfMziNz+oyGTM9lUspOM3fAGcfSW8j9YoGeIN2kTjUbZ2
wv5u5EF1L4cq/nbSBdj8pCweCL68yuukmVGe5E2l8/yQo//9pmRrSvRR3pSCliWLhbjce+MkzhLP
uCAb52JGqnflsZNZaPGyy0KY/4SB9BWPAPvcyZa0+dtESyc5Zzh3MtN02pSNv2VLvwaAEz2DeJhe
dXDdcQMPVpZEn7NEQ3dclhxVP+qTiJdSUoxn3c/7B9nmNe49ylTOvSxpvnguEVFcSuAH39rBVq+y
LfPTH2pghos+tsBLfRah7S/LJUSVzIbD3lmqYCMlWq0ydwT6MN+c1+aw89XEuZOtGe/5lZoa5Glk
K07n/KYSMKWtL14t203Wqbg0VhUf8fbNXybLjvaxItSNLPqJaC5O5X21hRXyLcaR0x/R1ZKNouFS
uV67p6xW8pch7vJdFhGil629p6fneuSJtoxtUARxkhfZNc0Q5SZQz8J9vmjQ9t0Wb4OEPDMTuWgN
nMC5J1VfXxMdEf0kTtUNmeT6apY42gI/4TQKQBOMeBPslsoycGkqa/UhSjvjSOhhxPxsnkMAeUj1
9GvVB8dhAo2NDGD2rLp9ei3D4Cowu8+BRU5s2FQd45y51Qzr5s4bwVZ5aZk/yzosnb6ZqQbkaK4K
3R579HkjNMoJRhV8vpbXPH0ZP6iAhLwAG0NZlCO0YhfEnXiSNWrAWm80k3gn24Ix7h8IgyzdZY9+
wNq5LYgkyaJD2BOJ+u5psodviMI0Z1ndKAD4+IJ2J1n069KAUwMwXhbloa+0F71Jkou8kjtBJAh5
e0HO4UblQZgbXCY2fFGSh94YxFYXbbflSVPusia3N3Jgl6vKU//H8q+tS3fajNCqAaAxyxTp2n2c
RHstGLNn2d3MpmytiUn7uH3HN9gDmW9ujLPSGmYkzHN/jYcRGta2rj/E9oxBVpzTrUqexYO9A7M2
XGRpqcJagrThMOyhjn4MR9FeByQ9dms4/cegGOxtYoDoH8F7PnSRky4Hr3ZmawHv5LY5gippjbDb
MGQf/XS37XetjYWdGxThpo999aKa+GqBeUs38ZAEv3lHGWa+tQuj+892OZ5Xc8rmL8l3ZLnsTUmK
6K5tYKFLH/BbUcrF3IqQZBBamTtDyKMzy+/XW6scWwNA3FSuGI4OGaz7Wld/ypSw5QSIkVWVtZcp
YVZtlxHJ/aeGVajs5UX269ijzOunvbtb3II09bVrw+bRNdzyMdGTLxLzUUS+s7OLwt21vDpJya5G
CwIhdNp8f1OUSpQqPQdsW+I4DArwLn92kWpS8RCUG0Rfhu3Y5/G4st3sAYW/6CihQEudBARZQ1Nv
Fhsz3K2BQhQDWt+WcPjQkAwOJgNwagZFBIU7/VW2YqaFlS8OBknc+7vBJ05XKD26kaqWi0sQu1uV
7NiDPh9GdB4e/LT4MWpVfJIlWe+02sdQWScPwlKGzcim7d7UUfUNkWG+G+26ezHjtt42ZVDv+rlo
KKp9tCI/XMvW3Ijc+7IyTrJRVhVdt3F1oT7KEs4wCNGOaX6H2/jn2YS6C/3KesQTunlS4kurZf2j
Oht99ykpdNdrxEq2yTrLVzBsCnsCQnN/WefGl6ZqtXMXpdfbQGscxEoWfxmoZyZpcQbBfOoJU0wf
V5IDojTzDrnmOMk1Y52AvIBKCMu3D4qSaXeZ11v/OGOFv1NtD5xTQ/SISBpRihlvDzygLzvzLEvt
oJh3WEB8lyV5ANw+riM8vfd62iNJ3Tn+U0c8dR4sp/HCRpl/3eGmq2P0pecZm8A0z32vBE9WABwo
yXA7nL5o8p8UIeC8MQLLQeyTj08eoqq6S3RducjS2MMYHXr1iyxVdt+dq9yZ9gmZs3PoB3gnzof4
rzMzdNt9E5fvskeilh89ZHFMkrVpFBEGfEaD2Cp0lwlz1pWLLvS1LxP3XswN6dyQG8A2kT6FkJ73
7j202o8R8Dp/ToUGMcVMjt0MUdDVyXg00HmctPopnWEKNo/2Q10QRpEdZF0/y94ooD6XQXWuGI+2
u8vsi2UOayvWQmDBmXGVh94dMBzDLXbXYR3Ehp6GwJkhvePcYsDUG3RCarKfbAVG99LhP3aQGlKZ
a2H+YTl3UkLKVVGTX8kGWZ5bFc//DXQjTPMA15zM7bXn25mvjMGmmOsUn1Yjdj+33voNuXnG1uVH
0PflO8FZ0iH8+a/kXbWnkmykrK9wWydsVhcHMYTle8A2KR0K60vXsuBBbJIt91x/G57hx3JXAUJ+
aDS0WSYci97YSCD1PZ9Vc508k3WyVfbruyr4tdVx+4+xeeVVa7cPtL0y6dDBmgA5IDTnTwBQtrLq
Vi/PcqvxL61j1HvXjKcXI/EuCnYUv88ngAN7eYL9+VJjV3jWLqbbHn+JNmqDk1KpD4nHHiKUfzl5
WrsTtjTO2BMg4W9qzQfZoE9acHL/HOHwL70upBcbixIwHvq00fKh2fdOqb7wp1T2feJnG1lMajC1
JmGblSzWQ8w2jZWCX4Vau9YVbdf3UQR2iKEuWL5VyS/vTml09UVOXEUlgdW5GFhM7GbE2j0ivCji
js4DUlrbItCGqzvTYOIBM0xh+psOfg+pbK8x9De0sRDvi9NirbqJ8aZYGdFaJSthdJX6W1XU76Op
Jw8+8c+XfxmkqKPYZLlmXTIMpBUlilkrbXwffCG/mE0oT/ppwxvLOli6Ze5SRcv2I2hm4uO8fGVR
rw12VvPLVxYbnEPXUxqUj+OYGCctcZU1gkfjV4E80LprzfRMyKV7U9VLZuAOIHsFhaFArHKHr66D
PC3SRulZ7xTZSw7+t166AushU62AaEjcvRnKRc5QNO3HZWXxl8vSq076fFcqvbohf5heb4dIR/ms
EJdbTaryHl+ByVpXlVmcZQM+GtkVmnd7FkjYfs1Sfsu8Z17xw7IO6Viau5jM59euqjfJjFmKbOT6
/aJxzhGap/dDh7n3AmZipFdF8WtSNh8jVS9dRsoOyV8jSy3Vl5ES7YSZ4uOYN4cQV4bvdbYfkGb6
WeG5uCqLzno10aPY5l0fXqpSie8qZdB2rmnlz0RayG3ZnfFbO7UrOSrOx/c2mMK3hmD8BlRZcA0M
UquqSfwOumf8FNVesPbTpPwR9g56BmTOYo83qlLUX6fQLVEnqYN7hBG7o1Pl7yz60005GMSisBhC
2Wh0vrHgBD3ahj9nS48Yftd7lqr22svN8EFtPO3gOLF1yHWVJBFIcwxp++HdsHIMW3i3YkX/3vJC
aFXTvXqlmr90gOXXBW4YB9XN8xdBqgpiozutCyMoXvqxF/cNvoD87vIX2cMcnIM/jcmDrLIqt15H
jhMcZf/J78x9marJRrYSxG+uCIE9ykvJKicYNpjKtI+y1AS6C7MGxw45dxhWys7CPRgRVG7G8vUc
uGfxTfYd8rS6pqEJtzlUdGxjwvSF0NW1S7L8mx6CBjYQrzlVjgOKdIK+gDH8t9Eb0a1sDb4UuFZ8
LcQP2V1RwSYNDgt7WUSBwM6b/j3X2/KAh1y9k9U4dm4aI0phDaTaMdeCcisn7RTzlPNjfLGyBvKZ
bhzBkMVPcW7gUGMAY67tDiemvPN4FZa8q4kmPxUNKKNg7KAzZX28tvyqPaBXpZAgncv/n4OXqear
/esEqo/fZdTk6IzM2gQNHHaUG14jFdkt1HnMlazP1GHaFH6vL92qbPjUrXGSz90sFktHwTr5MobS
/Jok4u9h3Lir2lZxBmgm403gMZuhfPxFCDe4t6wyWE3zQ5T1Qbd3YSFsZdEqTfLwBArOsujpr51v
NV8CvTKuQ+rHpDGZrLNMaLMtYn5Rt7LI+f8Gb3sjtIzgBMCmu0h13W+Gjm8aJoHiCVmSbjfEjXLn
uWV7B43Z2elhoTxGI9JmAWzmb2bXXjU5fooRPOrD6vciw4xhsJseLVJcdgvPza52MbZHBJvHQ+TV
zX06KujnYrrxhQTRH2nUBT99cTA1nfsoVe3VSZwB3xV+e8pMp4qiUt2DgW9PTTDhS9pl5jZE5fJF
zA8Kdu/DD8WqUW0mJoYzYneIdeEdRqXyN02t6a9Z2DiHoiQIIYsjkLJDrMTRUsTOUz9obh0vxd7n
V5pi8rUReWS8JmIgW65nGe9Xio0ZDRStfOlsk64+lFgGLq1W5TcHm4jQMjbIbdZ5SYCp3jy2sMie
1KOK0eF8VxBZUgzSlG5pTU0ok60j0FucW123CA++qoxLa+J6yt7vVLG0Tknk7UmxQzuYZ65sEiGY
X+tLq6niaWxqSGvLqYJQ6HvRoBgqi7zb1P3U1hD057HZ0E97zfSwB5mvq3basMeoDFLSWB9rp2gO
3pi94rIzDCv4hPVFHvjzfpxF+r1dT8P51x6yWwC5c0UiL9nLYl1gp5sFJvZAs1FiamjOxZ0acEaF
d8/LV7eRAbHCXekj8ykrZT958PPohx2CLJUl2WgpKC22ab+L5vG3rlFCLCqJyIXd6uRZo4kXLcO8
8zZ3jQfpnROYpzr0eOPJbl4Eu7REFWYjJ1ZTHj6rEJ50Cp/47nYxL8doo1Tyh5gN+afrQ1aokfPJ
oq3se7uYrcVH06mL862+9ZX0hErzF3nl29xhpjlrAmPqMof97NkqpMjZWEQelBBPkcDFD3qc+VN/
VidJYDYrWdYwhfjr1CSVhlIJ5HpdSTcCgMV5OZVdmyJRVkGD85xs+Y/pmiTca55PamG+5DjPY/kt
uyJZNkbFQUzD1bZq5LA2Q/HV7VX3WPp8y2XRMmObfVOQX4Tp+l8q3MpkvTo4+rGsBMtYwFdf1RrS
k1UDdwblbLymRANkfZy6w3EKBmhwcnIMaMiRgCskBsKCViUVIA9FE7nnaj7IYtOY5U54UKJlXV+W
JKnJ8RcroQmDyFRkXyK7sS9xUm9aV5/ueAkbxMbmBsuzuy2BL94rccY6W3aULWqIQeHcO5jH3url
meupH8NkcRlb+ebJyFEX/VEm9X4cNeUMpCFxjPQiD6MRIs00H+SZrAtJGG3AQVfrXxoQ1YZqN4+V
nSOl24+iyE+/1Msecihpcm9XsVxervhvF5Nj1cr9QQBxjswR+k16b9yJ2QjwZjUvLekLaRWYWI57
tHyxrWTx1qfXfbEWrtLvtdqOVqZqhlgnV/7RLtJk3wd+8iX04kdJFJ5qL+Jr0Xzu4QJG/+8enlI2
m3FqEEJ10cp024bgVeNnZ03YW0PHVfZWZScRMgC38m1EpcXtQc/LizNPIuuXzvYo7E2X4t1mtm3z
gKo6WlEG3hQDsROXdF9lHzBgylflaDYPS2WR1XsAfbNkKXX5fKirJNyyxxYbOc3SoNo4pcToRk9i
NiyaXYwGZRTrJPHa9a0ucgLbXsq5dCm6NakqwqErOVJWfmqX5bpG9eGX6f614zDfgWyRBzmjpTof
dbcivzpe7LKPk+EYj4EHVKuNS8ZlWBX+WFwGfAfJ7OSluCvhpgg9oChbWq/W2o3fVLAI+SvvZKVV
WbP9xahHm7hC5VPv66cyFDxLtNA+Om5MuKSv4kfN+SrbZA2I0+hgE3lc3+osE8eKMIM3psZm9RSA
FXjKn2R3eUh0l2W7cOzlGrLOCESEPEZQH7Tc6Q9qKsDApGlyIRiXXGpiH4cAvYPSy9We767DUbbI
PmA5G/DYHYrFc2/ZAEtQ3eWdjjhWmmin3Iy7+sVLsbY1S0zfXMd/Ts1weFdTMOuVmTbkoUvs1xIf
gESG1/tYQh9n4eg/IBmJFaEC1zBm67zqU2P8HUr5GhJK76+StgdrpLtglgyo80nYvigeSbxOrxCp
sBGZFkkcHZV53QV3Kd/qwzi8FDVg8tBCQ1514uMyE5aeBFc8pA1bfn5Jml29KUUutCnudFMjj2uP
SUF26M+yPJOHOqzzg1HryBr5/sX660BoDZb3wGMtDR1tL5z6XTbe6n/pOw1lMGPb/nWO29AgdroT
7nNbOfetXp7d6qbCCc8hAtHzHfxypVudvJl4QmTYwW/vr65OZoT70sqQlPLN+oIEKpbstq/vBiet
t1U0gd9PH10byqKSN85LkWkPBUZD94JE6kvdqtNqspvkrutT92Xy2npD3MXmM6DVqHtrp7P832pz
0Z1dYycFCI6cKeoqFYeU4LtsNBHFefL4ubDmPlexWWA45vNTx2WcozcLt5KBAssgy/IUQfD+BKJ1
5n0M7mvq4WidDP1VliAtPqeZ6O+XUmAQ2HKGh6Vk2Yd0ysWjLLkxERILhnym22/gzyHI9s10Lw8a
QNht5ukCiAJ1WWl8NFQgKjEXcZxtI8zWgss+tyAfsvJ5Qh1uM5Qw4u8jP9hnSYjt+l8zQwN3t5kO
+tLFbhK6U2psUdmyHhpANw9GbkeH0bBhlnUF0JL5oBMVuaSYrGseuxFWpdS1ur/Xq2lgeUpJ9o1C
Q1tVVggxGyObhxZ7oEgZziIc+01KZOsHejOlav2o0JTbiDjVzrpS2NexI60mG0p41ThUiveuN2Er
Ts0fELKc/Vg3+SnFlgC5u9tpBDz7RFq3ntaRr+WnRrVwqRoU74h5ATHnpH2wzKp4CTpg4LzhqyPB
veIlZYGzrzB93sjWFHLhperTLwSjk2bd9tPKacP6qZiTquipTCvTxq+w813k72FIYaDRZuJUq960
HOKs/1z8oUxWiqSt4t8RFYKXMp95Ux58KsqGX+qSuV/hZP9H2XksN86k2/aJEAFvpgBBK5GULVVN
EOV+ZMJ79/R3AepudXScyZ0gmAmQokgizf62IWx1e4q2dCFji3VsoANNQlDxmHMROkJt0H/K5Emz
GpQwdVv/agf71ZtU4zXtJ/OYOma0z6oh+qYgI5ig0vyqF8w1i2HuromaG48T1c6gbqbiNkmhtoc4
RolWwPLC+WGMTlqbkorY6tFdXw/smurruArZEuD+EA4si/R2JB+Fk9tlTNF/ga+T8/Ya20HYEhJ4
vEfoDi9NmAsp3pj2mcb8w6gqPCUppJN/1CcHOcAIxxBTXBMcC65lLXA3bSMbJILm1wmxNnOzg/pk
EDf0dUKxrfpRgbjp1AUesUXrfBhxhKuwaJyLjYT229j/stfuiLSjU7+Cg1QJah8Gc3zU1FzB62lU
yAG1lQdksmY4xjmFn/XE1redtTS2udiScw102DrAbc9X8sW5eR0Mcdcx5S91zp7bulZeK6hdx3Yx
9X1WF8pHYSnBdsFMlvSur1PzYXtmVEDV2UJGCNR4zjWV+u6/Qg86K2O2S41bYlv6DURy3Me5QlbG
f/q2R00i6mCFM/azNw9oCNkZDfPk8sPkudvBajL96pWvW8MoGSD8HNLfaSqdP04z92nIujsLTRR8
u69n1evzY6Ma/HaOnMN2YnsrEdwHwmpi7NTX/GcH0bnSt+J9Jt38NlRa7FPQB3Bulvng1K0Tbpe5
ESUC2/SYd9ez/9/PsgZZv/XEDCmGPtyx4RnuqBEwtTBIBKaS9PDV38uCQvGyuGwHuWw7kWaq+gDE
etqetPXz/2Jv0I0rxOUYN6rdIOyja39TLfVjs49JvAMKe+evErcY1Wtu9e60ir0bPPh1Riy6U0s2
0hFmlnGzqvZfz+YT/YA9/I8R9395ufjx09Fu87pzVhMWYZFXJCOiK79M8LYT3TDdiixVd3qmQQZu
3cdZwz9s815KBv0Qq9J93Fpb/9q1XeUtIjp8Fn71ooTwZ9ripZr16EnJnyEJI3lZDwvhQ7uknuR+
a0IXXQOD6/lQJwsWjm7/0GrdfLOWHMtGqu4BkqrltJ2UzjTvyRsuwu0sya7TJS9InNnONjneVTM8
ru3k1oXSAqqtOd+2lhWBMUTtQ8T2ptB3a7JytgZHDBBKdxmE9GBrfiUzf0a6bO1pvaatlS7Y0ptV
x53QRmvzi+tiUKkrRHay5F1eFFQ9bCamt3ltbV2qrr9jiJo9bte3/GQPBKIz66xXuNCIngZhAuDz
Yh5iCuwkYIrpBMbo8koQFEvAidGnyp5m1Wb1aMpH6lLqjjc0PmHgprOw9Rk3n6ZmqCBX6mkw5zPJ
csqAH37/EXeWd0/PNoPNk4O2O5tnqq1Z7hxM0PW963j23iyzjyqpFEj6thIIypNHyrEnLG/lkxcx
uGtoFH+4AN1mhxexppsGbg7mdN0eKRZ0o7rCqlC3+VoTZcwJKq9We18vAH9ilgaKBTljSh7ViFzf
NjJ3bqmD4qYrk/zoTE+zt66IPExsY/4+Zg9zeTb0ZgnedInKG6OIM/f/5ENj+11iJvdcqUZ8it38
uzfEP0USe4dIat4xjRSwLbbDzJKSX9HyZsk5O9grm8Ftp1PSVPyvOMW4kkBe0/JnjJPuFUrEvejv
ehrBPq+1197Qfnia7voqjLCd2UegnYrjNwYFInWG+DPGfTCM3D2gBAXpSh0BVbhjqHfPUzH6pk5I
2LxAAEQhIoT07CA8raZ2R6UjHMeeeVnNkssEbdEXZffYA8fHIPZ/UqvATLU2ujAutXpfdUrujyYE
Uz0bAhwUITrJ75rdLz+7uj+Q1HdqF+tmVI168Vq4rUxOQ+jJpvA1Of8T9T+bAp9h9r5/MX3ms2i/
46d3SLzi25BDJtGrHilu+azDVvPHhhh1XfkWF2lgNTXTSt0RtCXMn1nxgcPV3uCTKTzi4San/auy
TNhZ5jtqgPoM5ZjdCbEmvpkMQAaKMgb6UmQQrKwfutQXCN+sKT1ZioALviMmDauCCXbOiVWqq/Qq
bZjVS0zdzkpx45/K/gBb9KcyFsVrH/1TYxZ7QIT2poCOsk5YrtUEgJTL1Vppypg8FmenavoVPib/
yVLjPwS8AEVy/JslcXPVZoPYr+y1HwbtzXDOAwzKQInEq4YuZFfibLCbGANAPM0TQdpXc5nOpVDJ
nErz69iRbqQhkQmXlC+DQu9wkPBJzzI+eXUXOjoxgVHZEAZjjk+9JhsWn119kDb2esPQ36F+7Mxm
HmEhm2etdBVflTKHade/OEtJwXIul10fFc1ZJOOp6eHmYipEaRb6utKrx3FEY1aaBcRXeF0YtFPt
lw5hIRVloq4nF20gf0BG9tV1oDmTDyP62j50vcQlUqqBDQNSYL1wXBZ0DCZhN74WFdqZbbkbjL3C
0j1qTmDYvll3MywO9Zx4An14XUs9rOe6PfcpFuG37WGN7i3z/+vcoqt0FKU9HFq1P5UVQBfsSJ61
vYq2nf58gZg0nCTS/XxaxgNijwK1s9n4hJpP+Ggs7Vl4Ut9bvXpT9ao+QyRfuMOkSzAI++NdO0My
6fX5L3OVjUxm8Z5asfqmszLwmf3is61jrlDEQVQ5pC1l7p9nkou+Jy4bOGLlpV/ov3TbeRFR7+vU
9E4xWtXQSYbfVcvXI7zlXpk2VrUVLsVU4MtitYMevFuTpRKnXCJGbfFayKUOsx4ictP/zZ0UCKND
AiRxcAoXRbq3oYlO+eIqLxFWttEsL5rRvxVWV+6TqvreFZkSOlHLl4eFIT43w6Nqi4ESPoVqrS1f
Wjn8iBuzw7NP2ofUpqBSjf0+Gpoi4P2mlzyfDp7kA8mr3PP13Boe65IPS8vEaz5S19drti6ROKRJ
vl8AlI+2aB/yvMTEJi3fxkoNxJqCQiIjgUikg1HRTPddGT00Fa4SKTejqg33KtI+pO4A1bTNRWW/
EfTLMIQoF62zoisCzD41T5nA5KLp6n+EVpY+6cuG2vyDH03iT2ZCCHebEQ0aP3WFoR3xom3i3trh
9Vs67YuaiffaVKXvGRNbXze/SseO940x4qQbw01tvPykaywSUjf96Bpv8fvUnQOnfai6zHft2faF
VxBtnlfuvqTcc+2hLDZx210LqwfNxY4E2zB0WJ1QcV9s+zcw/cQXg/VhlDGKLCCnm1C945jheeK2
51KZ/3oOTk+W990ac4IujfFUUHnypaBczOQ8BbMFna/UPTcAhp6O7LwyqmvYIGd5fUnGjjHYncw9
MRG636+ZlkamvSPonuCuNg/m7Hq7pBpIiUgRp4oxuWyHQVjJheroJcsbG+mwnUPjHV7cFIEFyJKf
24rfd80/iWG9W+P8u9E7amDSfICMfalQITozOKJpu/UOH4RvLbGaoVNkrxhoW9eJ6d7vmqw5VnGb
3/MZHp4i+yfRL77Z51mYs6jb6QizsH9KyLLSRri0uR30GhnCtS4M8k7d9NjkbvxAAEt0bEdDXhYv
t04RK7WzkKl2TkYDhaYslkuZpOOxwO73AWq4cdCEmB8HmccsZpG1Qo+p98NIBCC1Ji2sktS5510s
w7h5rHtkPaawKaYSdYh3BkvioibRT2JzG6wsyKBLVermJpR4Swjr1TY8gvEWUb+17XFQbJz1i8R9
6yjaB41j9fjKS9x0e2hAxkz4EGbw6relZuek1UP5odTURL20m06VZVo7JK+t3zFcfkwWSh+i5+0P
ZMUd5GS4D/BUybfrhfHBBEaGIFKtj8nue9JqhUqKpEVSBLjIR4whis+wPn6Ap7NhS+vhQ/Oiwc9h
SX14Vgu2uLjNR1wyRODYV38gIZuwj8bMLFaMM9F6+hWnRQ9Awol2WzMRi34tFFREk/xYurQK0CWZ
cLrjbl+bE5OsaZ6lzZ44is3hShj8eG35Xy+T2+whnLFXZgLaVV6O1DJzrEfW2iBK3l1ZGuW1S/nI
RjMYbN4lFkMpptXTiBswpjB9jFnvInHzgRoF7TcmK86eTC2woYzvVVVpiQhpf7pDRokZbxA0/uUL
NZ15P+AnsoMpZAfkPhn+oBEHUFuj488iNcIUCNg3rOGgl6lH+nYy7pfqOqT1fOzbJLou/C9KYj/A
WXzLZCTuAKm9n7GJYLmhqDdMv/GuK5a7bc5M2GUzBwAJsOvwqKYwxU5WHZI+QMzQ7Y017rMvkgBF
fHqzx748eQuZopgYkjZSLT/KviRRo1wONflz4Vx575CDd30zJghfuP+jBcbvXLuCf8WGG0K0brfA
1nbsMEpl7EcZQGvb4IMjeLhPEiRDIsLNShuzu62kV30duuMM4MrO+2bX45Kp4DjGxC0QPgAI4Doa
WUHv5Q75ViWFSKaHLons57HyANWtfN/2RuWPJaBG6cXuLiXqzG+pLIetrOzd7DbDGaMO+zERGuHw
6QJvoQUu00wG1IIl9M0pk4fCqCHpGg8zJmzhYM3JBW1HfWDhb/HObjiE1UcNxwyhtNGl41bFHKr6
bTpLT+SYsI4DVjRSJkDIs6OFXReVhzIWWWAmb62t1fd4nnQfRO0HozcV5lHM58Lyh3mofNnGys2u
2v462ZPiF5TrH1sxigB3Yv5x1TtLQiaKEpgn7Zo7aDfkhh7iT9ngtVhYREU7moYHO+6OPvarrqql
V+SNe34S07VrqTYSGOid48glGzR3H7EsPwyxkvmDq95MAJ3QsOfZ1zrl3HnlmxC281B0yt9m4oua
LM14NKu6CNs5/dMa8Hca7LPJiLmXfZM8ZMM4+UoyO/6En37HvI8rBNOKaudnIqujcI7IyREDSuk+
iogXw7pDOMpfczLHixlB35oqGch+soJW8DvpKz0/K2JAAmoAjM5TeXLngQwMt6wf8By7qg1bKgOq
iEH4n064BGRZVmQity/N5JFdMrF40pqhPSCyDeWkIFmrxXLMrayFWlm9dm35pKgQ3rCSbg9O237X
RKYHRqOZ3GEZN59n3pZ+QiW3xCc3Jp9nxUT7QaYhxses4GNt3qnsPipPijMaJZXq1fKjbQ24ciwL
dtwUaChIFA+WaSJnp/e+Z1Fh+p0zgHVg0zRluCC39o1S6XSdIBniWdTuMzd+dzCrCSdPJ7dTZOEy
xTab4YEPaBjE3o4jNRRO9k70zbSrgcxCzEXVMJOwCUslxmhFrx6KCT+sNmKKym3T8J3Iy/ZKMjhB
lyddICJ5AIPLzikms7aq2xfW+A/EOnYYdid3Q9OUQ8WN5EfzPYPAMeaJeGrZz8YWhWbDpW4i0JV0
dcuOVW10Vvrs7Cojng55ZWu7BIKNL1yMU5NbLCaL5U07BDkMyZ3lpE/SExfbcpuwwwyWunWu7gfk
eMfFUT0Uv5icMIYjpRnSfN9jcb70domdV0LqAM7h+2hWw9ZxGx+5craPPIuRJBJxiMvTdw3fnbDu
2/FFy4GFctQ3ta4TauV5pHMaGH/VUTLtiDl84atywVjcn8Cf2V4oZDrMxs7J4MjEgHKw9Z2G7I4G
Qzs9yqH5TOJdgs+gcw0UuIGQ2rsmGFhS7GsLr+4aJwjY4WX3XGdIuAwKgR41/2aCQZ9N5uyrrKTN
nhAsxp9f2CyMF5FkT0pUL8GgatGjaI3vtkkdfhmqc9Kn4lTMDNemAp2rpJpROReHXSbS0wspszuN
vLWgrjUckcoI6VwETyltz51eQPKaMtwL49qPsBI9qAp7lqG2ms+DtcCCMMucECDbeoq8dNmj0ST2
IUWQ2i8KO/UpTyACePWJcMf+PI1iOG+Pvg6xbfbnPIE6haaGmdoBbofffpiLzD3w5VZnI1Orsw3e
te+W8jpja3vGEmk5JzmbNg9dUrC9mttRDOiz6VBTYMSG5gJ64fpA/Vehec05rYv3xs0BUApzbI6L
zNkie6ia3WzGgLefz6PR49rttKS+2lqe+5aFO4temKdBWaPfqsM0L8WZWaRgEzRFodWX77aEFdAN
ccnrA7W0JMrmZhkospTspdzovB1YvrIOlenVAnbfR4ranJe+wS9rtA4Nw+G5UVO4i5JlqV835WuS
dr/brug/P6vt0fYxycXC5XuOFhcnmF4cojV3cdtnbI/ctbmG0PF975qqmHjTHOwpGs92/IaoqWKg
CzVM7dldUJX1nOTdKOJCC1q1Tk9dt1BwX3bamD5pipeQ284/RvHN0qrVCYIVfNtGUcAgtb6B+jaU
7TVVGC4wiw1kOke5L9UoOixZfRzbGmOFgvy/RJ7GDl2iwmINGuxknLd3gJkHdWFneaNsV5HMYLhL
sD1sNVmx/Y0MX3aQKLEKQf79WhYeW6vRBK8heukM0UE/CzTmQeWgY6t/uUv2C9zF5ZON8JAbdMtl
d0ybtCcCP6U4bd9VpU/luVkPW3M7mJh58DNfv8r/63RE5Pp/XT06XrufRwG4WBy0agyIFf7O5qQP
WhNXuNBWTAxGivQ41LlHUYcL4oqk69JNsAWf/cZr4GcKp4Zyx2GA8bef/wjSE6gATprSPURZL0+Z
kmNcfusJxNv3cngqouohZRw44wdNFliV/8ROLgYob5Fp9aSpLvqtxQUdOFxxQydtFB9iNOWEOFme
ozovGLuXfK+N8ZNDVSzKX0gYf2tU1zgMK0ygWlZ+nmJsIptGv8waIS4HhAjOS99wD3uDC18yL1+9
TQaJ0X4RI6QcxpNS2im3jjtfxYwhm+UoLasmcEYP84Z6yM6RKnCg7hSWVYixLnw0J7xgFMtfqDr7
ygRJyzV0P/Vi8wXHo6Kq0rNXLn/4skligbR6MseCFEk96XaSEpk+dt51FItxAFSuUI0FCVuIndW0
5U3NETUObKMCkVWJ32dxebMSKs4YWWFPXxwQ2i87qjAeV2FtbEx4uJLmortL+gHrv7lERWIGhP8W
u1ZZ6ocU4wxDK5X3imF270yNe8pI4HkiJZKatLV0v6dUHJylI2W9M18cR5QHboHiGIGjv5dFhGNC
ovzsI7MKMGIdYIyK7Kqo7HtabwirTIqfcSXfQJICsqbN70MsnjBEdf7mAjyNeUEvFPuWRSxfijip
/UYloMxs7V8g8y5YAGOUo3b9EbDkmdIgGpe+RmgFWrIr4zY96Xir75zcXI64mC6HhdLBDpamsVuU
rg1ZPu7KakwOar3iHR6IVAHS2onevkL0J5hPDM8FehIjKeX3SKlslOAUE/SXtFLLVbwiQ9Wwl+d2
VL93rfZRjF2NDzeCSar91GFIJUncxMMHaCx2uAunTyJJc8St6cwgFXZznl3qvBov1orezVB9R6Op
j97QKG+EPIfCM4BUUeztoj4LpziJ32AK/hJEKj2aja68GqqlEBShjqHb5zAbrVLus2Zyvzfg143n
wq1vo/kC8BnvMhM7pYEK8hHv+Z2LZ/nP1huNwEkd7cYOwDg1lWwPLdqzF2l2qN6phP9tMMq1vORP
Q/Qu62nNePLKrFpTNsyjZwziyagjoA1FFL+z6i+2ApIaqaz8pbG9F9jG0T6WDoLheiFNakmXGxDD
n1nvTsssupex7dynHmMLWcBnJlK5OeB5zXC01b8z3ux5q3mn1NIy/6v9eXq7cuvc2tthu/zr2V99
/+dLbKftJdrGeczKlFMM8on6Y43v/XxYjgT7bu3t0TbfDFLloq39Xw+/zn9dvvVth//p215n65u1
rtgZajX57O0yvN+KomJSXR+qDksY4NR/9xqDyYJgPZ8pUHZDksf+1f586udRzJQBFUvZx6moz9uh
WqfZ0SwxH9vaZjv/u41PM6vIIXkoZz1+tjSV28HNjQASUfy89VW5zeiemONh69sOKtp0VY7Rw2dX
bqf3mGHs60kdGYUnE9/6z77tRNEuDfWd1et4ffHPvkRp17B69fTVx44zwLbduJVmpoXSreKDVWGq
XSq1dVUrU71GuSeZ+qbuZ+Nq7zlE5BddVabzEok8tInaeSrnhe1TPPtYvJXfJYyLQ0LU4ZHCCKpl
1InEye003Rt2Q5OBpUTFo10O7YOZZAeXOfZCZiVLpCXNTijHDilb/kuBZesBc5e3osmcK/JDNVTY
djGsxPbj2E0JK3z1MZ26M2Yo+YWcWkF4DERuWFRLaHiaTbxHjn9cufwUDraTfNDeC4D+Y9E16nf8
1oqdGO0iVBftTrm5Z4vZY9NYplPQ4m54MJuSSo+KIZOmI5Rj6b1Lh0F9q50RwmiXrmoKkKSMJCTC
lmLjI6n+GG3fslOG0NjH1vsymtUuRzv3nElMCqqp/AWWP1+2ribW+6uX5aettR0QCsf7Fun3brt+
6+t6/c2zhuZhaw2yXKgwTY9dN3vw1DqxK/N0fC5EVCCDlWOoxOP4vPXJksUu5Kjr1vLIn7zIOv+L
Dc2/LlgmrKpBJeGgrK+xHXL9Hzla4ml7Ga9a5EklpM//umDoCTYwlSY7bX019+1Dp0RXr6WGP5c7
/BLju7bkKnGV6bx33HiFJxi2t77Ykk95QQV167LKAdZtVv7exvWtS47LHKiVph+2ZjK35fMMKv75
CgVhzzpEpY3zupFcoYPekypxjknL+Iply79Jt5+XtAvrcy369tX/v9cB8RfQIQ19v73e14WDJl8m
qnHsbPIxwMGpfMQy0DwZ0+qfU8vJ3/q2w1Cq5WO3HuJEgc6pz8vq+YQ05z8nvi7W0sU5Vrp6/+ra
Hs1ZVD5+9blJ/lf1GlY/jfR8t2mTx1KnZCyIpf189NVnKx0kgsY7b1coVJg+LyviOjsqOmSYTsd1
PKlMYj/UvHuLAYLCiDXDfmtqoszx/e/RXTtW+yaiaCX5rFjherEcRX5MhIBUvTZH0Vdk48IzwaqJ
vZew3wwvg99WmiDMa9OkqH7UW5j73djbb1PRjEehsGLbzmZTmx67ppp3sYlWfuhs5xw1LErsFHRO
VTSBSVpmvzpDwRbME+9by8q19GWtE2wt6Ub2q2FauCR1+dPWVfYxq4m8Wh62JowpMyCt8HuNz8NO
n2rv1ZKDgiWYVELL89xXjaXRUS1Y1G3NEqsX/NdY5GwXGwwXdxQMl+1kBKPj9ZvOz3oIxtngvqqq
u7q+aNqx3O08r3jYLiSAlzXd3JMBRESfv/WNzDyhaHGh8tjfe7IaENEw5U3bxLbNTa7uRMCdaxmn
G5CLBIatL0cna/fCGTK4n7E8FLiFvMbjU1U1+d5TiEDOxtX3crRfAAksir9aH5awst6UdACdytRv
fZwyu89F/mZp08w6n1GOeJSMtbjhXBaJ3Bkf0extUCaKLV70jh00YRMT5s9ebx62Vl2NzatjnBgd
ZWiT2ujACjo7uu4h30qxoi4i8dZOIFlZTUkKGY1+1IrYCQQ1gRXlc4IBpksoM7PfA2Ot2JjLcj5/
mXujCEw9j4+evsN81L3ba/LJdtCzo2EqN6NovvW6QuiMW8833jQ2HOUEXp2xd1EMZJEJxeMgtiuk
hjoegrhmlT+7YrhHUa2+ktm3MW78xvSilxxcK61Zq6tKzecza7CL1sP2SKxrDLs0H+Mizj67tCmS
Z8Lln5M2+13ZrnFsCWy4Cgt/uJkl7iWv8w/W3u1v1xTXYcq1vwRK7FOvtdgs3dp58VmQF9Swuw66
hJX6HubK3+KVfy2Kxo9JgXgzk/YkIfL+1nKM4ZR7RmDHs26XF5x5i32pgdMWSlKE7phUFL3lNxZ9
9WFwETKIzhP406fd3RzKBiDAlr8b8VONF/vgtdrKzi/c3ayCERaJKImIdgFtVZix9qI/LclYvI59
sqoLM3HemlmN3yikiQeU9/Y96mfqUP1Yo9UwprtszFVflrR7WMHJsa3xCLGU4kiwUREkmd0cAf2a
0Fxl5ezMjWeW/vz5hRokBYodJKgwUSj0U9TK/ETvJOCN7Zv6E/l6z/HCCGQw1O7jSC/JtS5gfSla
9aY7HZ61efFksVt7GxZXe+pafb+dw/rUu/SkRfuT/adncH4zheO95BX2/LZuvQ2WMZMXTdzwem7C
CA6smfzOtaXit/hcDyD3a2ugWPxckDm7tfADrp5bL92LqLLeurImVrbID9u53rPUJydqjp+tyqyf
unE5mWqqYmuhH9M6W675eujU8bIknQ5cQ6vq22E/uIqNl5FuXyddc9jzzrkPooNnwNZprGcSizlm
nvNLrjf2VR01zkZzt4SmlAOGtWt7O7UdKGASaDRct8bnS+V1a1FULYFR81EcxyEHlmwF0WCu1QgE
QziHbc1y/QMUAWyevdKeqVpAJ6I5dTpXL666nHoxv342tzNaUw1naaXXPBs+zDIpTzmI13UY6n8d
cMB0QhLU6uB/ToyqNz3qvJWvazvD0Qy/nbTah0COtcj6KrIDDJr0BMMAM4pvRupOezEgptQyNb5x
JyESsIdlfljTera+7TqXEJzb1nRr847iDpRhff5X/1K32Bc1toIvY9ywlIu0nZgjgeKUQ5F0BQRj
JJZjVlFEXvukyeiJEVAMncPuXnOreKuiWly3lufN0UqtJHt7PTl2iXJQRjthI130r6pd6I82uR8w
RjpIL1xRQ0tlc/yyNURDjQm/+uVha2odVA7EeNlha1ZzkZyi0YM5vD4TG8/8tozy8w9vXbY1B7LJ
4uetZeUjEOuIJ8rWlKSch7a5AtHr04VtVWe0GLa/NTPdse4NEtyttb2/LtaPmZ039+295yvPa7IS
heTI9X2vxKJZ16pwa1bEqPPTJE9+a3p2jg1SghHUeu32ajIa7lkFxEthmdKapRVqoNRtc7YpFgAk
zzVjtVm2R9WmMhQTc/nmTOXsJ3Hs/IRAfGl4RPoa91NrLf+AW7zPIKHfqx65CEV58UKiNVM9S0Of
NMrqCoMjO1alHZ07YxGXKFLkkTpkcSwx8bzpefKeYc/2p5udZ3Mmmdxxqz9FXtqEC6fTWauI73UT
2DdgP/LPiUJ8C4LPxkCL3eSaTUUCEyeOL5RID8m0vNpLYfjYcULfqDL7sVv6cvHzWuPnzZ06ZPlt
Oyi2nd1AQ7HIjn46ODwGQ4oC3R1r6mlxPUC4gnqOhk7FY7NHxeJ10wWy/HJq2voXAZHKydLy+dXq
a352010j+fydhLHfxeIGFOhx7q6ivbDF37rP05tMJL61maPskemr75WVaCxau73m6vabsA+UxLJv
xrKMe0ORSegq2SVWvN8s19Wz2ci/pix/9ZMwKe/UzlGDMUqVzSUiCqOxqUkyHJgQP3jCSH+MFImy
2XKhItUUKx1u7LSevJ0uKC/VEAGey/IAIp9Q8iPeuysSwl9wJ6ZKoH2rl9g7Wh6VT4jvWVgL7DFN
B7LSCBe+bYfowfrhovq+joX2bKjtGSF67VOFivdqCSJmYXcJ8DKB96qszRvHuE3TD53EE+Op7Gz3
OOc99ocTBOUmAGdUjppCXQ1NU71HO69jDxIZ599QPdRrBgK2w1/J3hV2sSamLiemRyw27fh7nbvN
y6IzadOl3xwK95C7HQFiykExJ/EwecnvuSBecBrxziVU8J8FGUzV6R65d3EbWIPonijeagertsQ5
tgpQeVm5u7hQjXeYn79GK6n+MXHBpBb0V/Z9jfhbANaXFeYQY9f7KiZ1JzLqxme11OS9hqWytbZD
bXXaHuE84Nh6xXaIKh2my+RdIsQqz9ioaND+kiPciDAhi+E2aKb6MlNaDT2dWvfWtDBSvOYJXvDr
yQF24ctoIMae7OFh6zJQHxwcade71k21F28wOlieEIjW1talGRaGb12WnrcnrLPPyWBmZu0ij6UW
rW6fVf8yR1BaTVk9ba0y1+IwcyMidNaTEzsb6tXdeWt5uta/SCWDIeBgSb/16WSEnAavsFHR8ITt
wKJkz61BkOb6hNhV5jCtUxU2Alewqk7uvU71YT2prIdpBPhTEA2ctiuAusdzVOIC9fWSsZudMV9N
P99zLscykN78MifAHbOl6S9tRAhY0YhzlgtmurJL/rE7G19p1k7PjrCfs/FPRfrrK5hmMBvWRDRJ
YbxWU/VbpBhNbOeAaNUAc0rvCGPUfLU1kvuUwRvD7drC0ONzTUxNsJ0dVSo9BI1bh8i8M99XkGGa
OT97ghUEUjT5vB0wRynDOo3KMP1Pnz5LguBrD/NuW5fPczzB8oo8vL/NQyak8eKWvfGSLgqDPpyW
09ZMFK8/aQv0kO0SbbSN/8fYeS1Xyqvr+oqoIofTkbM9nNrdJ1RHcs5c/XoQPSde3v+/a51QSAiG
DUJI3/eGZz5gg5UEc/sUP4h1j0rrwZxOL7xyB9zdRRAdblshNdaT2ERhxWhXdf3R8kLrqUYb/daH
EjRzFQBapnuwo3Gk2YvGRAT9O1pyrGncOl2D+q223KB+C7D57/XK5k+WSO4WZj/AKGxTnuDSqZi5
Vc1cFHW1Xm5Khe+ZKGHXme3HAoDdXFRdzhqTvQtw40FU9dpIOq8JZWw9Cu9Z1A2je1JSXgxRKmup
PdRGmdGCHxWb1hwecsAh17kKFiSOVp2z0qw0eLRsXvMa7SxzUPUVuV0yxVrnPYmNI/t7OdPGmyj1
rl3dgtLeZ2ocROuxmqLAZWGtxNEs4CsfGyqhsyoKd0ud5kS/HVnmo9fm1V0JYJX9tnDR7Cv5SWzo
Ryh4tGSrlzpX717LQO4vKPrIT63nhpdSMd+XBhHrFJQ3qmq/1NnYldX9fNGq7RCsQEZobfTmcFGD
8LHuneTGNzC5kUI/tZAgTqKEJaQpr8SuE/tPSq3Xxw914jSjyn6UtettlLxIAPmk1l1s7JIooQUh
AIY6dbksAdIlF1N2mwiO6nMZuvmzG+WE15ww2Iu6JEiJVYZAzP00y9dD4cor+r57FI11DTfSDJVi
TQf+k8vYYcUMs1uvCcrncsyfagKFV/Rey+csQuRW9yV3LUMHxeuhO1uN3nIDOOgDn9qQSAUppZjl
szyU4UMV2kdxUFThM6YQvK+cozJ0+W3Q+7NZ+i3Ps9NeK73LT05fNqCCBi+5ll6+TfOtJHf5pqqs
cqMY3gjwyMVUXtKsaxtB0QhbN5rsx7b4uH2pNDeDD99e3Ly9Gq2HYrtPTgpewg+3CXeGj+BBZLDS
yZgBOLlSHPrA/DXaKQi28ii3HswJyQfTLbfqpmYOsq6YfaQO/kJqshpBCa/7QIJI6vI1F9k+8DGw
63Uw6LLUnUBMvCqlFew9PggEuGUg6YCU21Y9yyNac7UiaSQXYCfZ0j7u1TfWXQw2oBc2uSbfkiY+
YrssXYomhx7bdvYxaSHAadprWHUhyz+bdTJoz6T17ecxMZTTQEabeEdNMFHLVkk61HCmVnKPZyzq
xKRvB9wAnLyNVvXIN5LF8FVu74pfOY+TCN8AicEcCh3eo6dd9CqUdxLGKKsseBvH8YWM0CaolXyX
mbV9bhPcYAgEsLtshg4FeFMrzoiWfQFh0eNCV7e73PJxLFVV99amv7iMf0JuRVuh+9ytLV0jc5tJ
yiVhrpoYvXzXYq7cFcl4NhCc9XxAIok0brNIhZM3RIdK6cpT2bjlFqPEblNZlneJ7XLcyLX6xevx
DwAx1Wy9EYqGPOZ3A/jHvVD1VykMikOCWuMFmURwJXxTtnFl1Zc8y4iSqB38rdFde8XQXgASHJoS
Qca6jNZpme+dpHeOqTYUm5h5A0sr3V9puGmty7Y5GMWECPQaZat3ZrQDIPwDqabvk23mQSdLvuZu
tWvgcM0adTYiePQbs5KA60V1fVbYopMAXAstCVbsjcbXXjNh28g/ikgd4NXp5bkDaHCUpoCHVt3F
jFqZptVMUehGDXmQ2EeYJY2QjAi6Wn5Vk++tKd3iGJ4v4ijrOLyDXv4z2lpxIv8m8yWMSjTX5NOQ
FcqTDsNDp9uT7jXLLgJ/YxVrLfWDS5MW3snrmWEkCu/v4OPLEzc5cnvd1HvzhJCV1aJJYQWvWNIy
wYyIoZpFWe59c/hh67J96e2oXhMKrH1CoTPYAW81ckumdfRaH0cIDzKNkmJalpVTpOQLRIB03YXB
ryrJ8YMO9APf8jYCsYK8Vbnjhv4pYyxiesLwZB8w5agL45HAiLoKQZdt3LB6duwKjpld4f4ma9nR
LxkHQ0lfj11brfOGmECZPqJpKl/aIFAu9bSxdAwrLUiYcbryVc/d6g1IPV9RWaFIVsPYa1RbL4rs
NaCsXZB5vyQyDygxBCgKEcr42Rpd/lYja85H+9Ck2NhZNpwm1SMHIvfQUx2mx1evAsgz3lmR1Gvy
nkWu3zDwTla4AbzGoezz85YxQag3A+Tih94hwF6qzUBW2HtCWIXPZ12AUHLlBhy+Hl56kJcrbLOY
VbAobCIZDo9eE7weY29nOpP6bNH+8mw3QaBMA95oqzEgBj0FeOju/RGrRhXC/KpRoDLVvztIgwGw
323lAOcrTYuos7XS01peIzSdbeWsAaHcSBiwKLKEfCR6MZ7nkljI7eehGJ5636wuhBqT9dgMiKIl
9QPs5ScizdXKQE/+6AwqKFDVNY6WaZ8kt3VOUuTaJ2PC6RRh872ynUseMMzqlcQwFhfFYURhqVb8
bx1A1H3RNN/wPtDgBJveVsqj4drhVXSxCB5nE4HYi9Xn2LLP4B8GZtm9yx3svvWs2olueMCXwnCr
ao27qjJIFElYEKioPZ2sW24cCrvIVkZk1nug6xmgOMcAdMPHYAeZ+WSlJKXUDM0tpGOfc6OxifJk
yiYKw30+1Pq+LQvnPXZe4DI1cu3+HM1yA+edb6kzQWSkn4HWrlMj8U5q7+GPWMjVhpW6c2gBnu0N
cKDgTkhJSS6LtwbCvWVkBD1kfcOc8er0RvcYd2gUWZQQk4m2te69pIlknpdN0WXWXDSZ+R/NEooY
Nl83w2Xu6HQGOEY7AehZOM7O9Vxn7TuorykMfWuWzCtV9ngVXV07j2VI2pTZx684VbepFw0nHOoP
DUJRdyX0fhuTQxRUnQu6xaIzsjrjQzxtJvEcPe2Vi6yX9b1r6+FWh9PITcnJvfpeBkx1izLe554l
++vY4jGCCTtKNeuPpo2ZeRjBWxSr6Bzq2aOh9eauTwPW39PGta+j08BDq5VwWzX32Kqik8/y4BS7
VrDRMggAsLGDs2Hqd9XTYG84PT0Ku8cOxBXxvXDbSeV9xKCSwB6Ls2YSOFOSg8CAmVNGGqowsETd
mLyuQGD+dyM15ItatE0zB7sMzUdSy81BavSJUxNmwa/BQvZ8SgRIo7pVXWxdMdyCI4EZqAPH2mtB
Yw1eN7DidDmX0MgFQekjHTU7V/rwKPtjD7XDNTc9qjTrYSoiUzCsW52Hpcc2QDPLj+GVNEhPjgro
IkfPziAyDt0AIwW40q3Rm7tU4/+U6mG0UTHRHNcCM+dPBH4D/NnW6oYUTsFo3/pYUZgKNsmDQ2ru
FFbF2wjc6BWvDdCG2Xe/C+JXOcUlxql/2ZlL5xZRAmsKFZSjykonpkNZjq1cxWbgEwbAypE2rmiN
Bjj2arnYSoA9XZACQ5nqJ3EZXCtfgtJLj0mYM2T3jbXBmhp4CCkFQHDZuM5QTAuszOS9MNc6Q961
U6D0lgAF8F/rdlHF7yE54l5DAqyHaPTffKTgEB/dDVjLbSyrh+A+4Y0AaG8ihaeL/m8sob5V/mFd
U5/rLtmXfclnElRgZGHeLEeQhGp4nGV5tPyvWZprX5CQR5Gzf1IjzzjEnfQ0EgSY6K3yvtAn44Hw
m9xoh9DpfbL1GyccnaMfGLeQVNo6VpFVquUU4T8NxLh5tnV1uChx+NLLrFJxu0dG0YcyPJk0FS66
NlHF7wEFepsVILykbHYmCW+wXLk5C0fEw5+ms5RnYLs20tjSwEJAZ5xWJlx9GrfVJotN5xEWgPUg
Dy8jCL5HDTCCmXrVrgijLzkTA+QrA6CVOclUURxjNWHOlycANCVpHzW2z/xJi4G/GJvUa7R1kWft
AXZE9tLoZXXoYYusRVGNrAq8cWngFypVV6bL/D91Y27U3Ps1mNKwz8J4PCP88diOgL1124wePKRc
HrxKKckMI4VptVa8NUqz2OfQwDUPdoYUITGX8OdNTA27QyrY8kkyZt7KGvtkyyr6QSPOwSi+SRIs
6QGLfU/NF0zL6mMyYWbyCVfng7A46tZDMOFGS22QjwAj/AlJKjaDGrxJkuZuw/9WiXrRPJleu/KU
e9xXp4ZOt0qymK0AelYqyGmlLLyNuxtwhDwY/ktYgRRwn/vKi3cedF6z1uAWdf0zQuWoG+J5N+tq
CIyQwA0lOgsGO7RQ8p4EN8SBxo0hSfY/BrvyTuCyjHHLZJW/ROyKN9oo4JIdxG40EkGChcW/15UZ
aF+7VlEQyqX9MEEKmcsmp6wFbu1VeD24q0hSpjgCtR5YrC1Zla+WlG4i2cMh95fedqCYpxtXTVcU
ews+0VQiedwKqKKo7MdkSA6iZWDV3BlkEb2/59fTRUQrxZeHlWkl8Ub8lRFa0yRgET6bXP32XiXv
hcKI5awhuXdHMJw/m+n59XpgHVLUqEUOWGwicf/FbsgSmZQWxneimCTF3s8lFf+Z6W9KwX16eGcc
xE+KPwPnZT8oOsRJ2mKL5fsvcV7ce3DMp8c4P2FRKfBSqUvWxZhIo0tdn6vNHqkVPJkAfczYX9Eb
oN2Soe6HuN/Kavld4IHFpgNG3ZTw64inIjmSFJ2JGVFhxYzxdrUVSe8Z5+XL3rcW5uLWqXyeqImE
6K6Oqmfx7M3IfuiI++zGUmNYN7oAvT2m7qS3slNssfyrfTTblocGdlgFQl15G/G4xNMQezken9FK
7IpeYPiqS165WTlZm57wdXRAn4ndaQMRgb4h7Qu83hlbumgEiADMGathjEA/7IqzLRwpQCLbWnqa
d8e4BQ1lBgfxe31VEaOuNmEdfRl79STu3HyXoJauMiMeNuJei7sS1Rnr/1pBfGXCAIhnIs4Qe6Ju
7g6iLDZajGNI1fhANBF97Jon8eDnriluzdIbxJGSyOeqAMO+EbdC/JFqW3J/ai9T10TQmeUaxY96
sg1B7nK+v3pqtSPAK22XMBug1z0rRVrDtPV36QjRuVaHJ3UaOsRnOwlNaz96I0hg7PhWMnROlHAr
9ISMKM3+nx/+8DeIXWyvILurvjq3nJ8eajI4lLaauhFDgPi+N8iNH0wAWf1TDJd3vrkznOLDW/MB
VPH5Dmqk8bIA1uRY7TQ/VcZtaPvfpCaRt8sdZhA8qZYNpXsZXOT2McHEcif+ltYtHmJzlHdoNLbj
ukr8S92pEjCPaRyaXmtxptj71zqnyUeEA/xoI3pCG8Y7pjAsXaaOoPZIO+lwrJfuMzUwi5EGurru
kGA7iB7cN0Z3GFKDZUmxTa0O4yN7Alf+6++aWXx0fbDCTqoBV5gAKUvfG8OrrU4ARi0zy0nehuFt
GpZFTxLFpS4j+jONSIY6WlvXKjowK/Gj5UmMkaK92Cxv64cuOu+K42PhdAen0teiJ8ynYCuwl97q
igSBGAtZsFd7FLqPyxu+9GVRJ4re1Avltt1VgPT2vhXsxDFddHbRYjn/cxcUZfHUxN58jijPu5+O
i+Knurnb5oVp/h16sJUjwR/rRw+u3CoGHpPFgNxaE4Tz9OFQHYimnspCdVB3+FCQp2deIJ54Z6oY
g1oP6VjfLeYGrA8vKhGLUc7w2I7uKaCUrmzOxoRVHfv8nnZ2s9P1kalEpcob2cuI3bQIzKxI8O4E
72BIJ7tIfezKjRfkDxbmxcuDF78qivPrtJRF5dJNPp2SdXF9aLEfFJ1RbMppuBZ7agR9SQ/hPIm7
Ly6SgWccwKzQ7VoXWv1avCWw2qkVux9qO1t7Tw1ElMS6ZcA1eAup7qspuBQ+N6wJpfhIHBxqSDjh
G/pIfQ1a4O7ImGzFPRYb8djDaXqCUC5r5CH+kQ7qyQm1ZCeP/TnScwTKnOYgBhmFUbuGs5ujnrvx
M2/+Amj1L0j5yVFcUDx5scdIX09sGDPofo2d84hZnD1jlt3IfHbxPNulokcsg4GsyNaR85a/T617
ZdMOEO+Xu5gnFiNpNH1mEjsxNq4BXUiQSuAFvINL1piJO8iPiibk1qCcaOii9IqxnXXMxGQLvG6x
H2zrOADMIZ+7hx6JRnFgrhMcw+bZ1byKChQvI+emKvMgDJf6VmqRthPXF3+Xawb9sVYfRi2td7Ku
3cVTXR6t2Eub5meoDcGqzzKU/qGQ/12gLQOHJL79ojxP7Fie5jjSsHwA479VEjOFnV+n3RVBdv0A
NK04CdZOFzTFib7wJ/eTZH6+4kksY8zyYPhA/46hZ+qDU24MCNLIYlgaDicZL4HNCL5BIXCbc8vE
kxHd2pOJPRrAg90M35D/DuaiwTKiL09y7tDTeL/chOWo2BNN/v+XYq7Ww166LkO9+GNEcZ6LL2Wx
N1eOAbYfTGgRZhATXakxDzIei6KJ+Nl5yiV2cdjkVZt3yWv/hdXPH0rxd36YZczn5qm9BhZwISGI
PQYfejF/JTlC6Fq8JmOGHMzaG/RvaK0QT/bb6JBVvi9vRfN5152+oAFgkMaL53mc6KliRrdslrph
TEg5KChFKsDEpkmY+HeWzYySFOUPc9n5r8/HHibOtc/QdWvZr4Cn70yyVOMavd6MJNQPW/whenlS
bVU+immZmNSJPbGZLz1NC0WRRBCa1x4EkKWxaLIUxd6yWR7jUrf8xqdzg/S1QaiDMYwxUwycDUCA
9CDK4s3jjkcs46fj8x8/5kq2CqRO/jCNFI9w7nnjdw+i/VF01wAlXUDT0zPwmwbJDdFT/nlXnD0P
VYByqoOdx5vPVBAPpsiyhPvECREED3F0ObCsAcUBsVnaiWLn/uyUMj3Of/3Uk2eyx/LOzPOZuTOL
WkdNG/In/33vxN7cSux+LouT5qt+aPX5Bz6fJSkkNmrzRRmRmhXjyjJ7EOf+U93SRByd59lid9mI
57EUxZ4471+v+mE5I1qLhp9+6p/qPl310y9504CP0VzZ+DD6plccD2dyFcU4r1XFCy82hFIgZ0Ij
YvE+hdmWzVI3JniCQr+jTVFr7M6NxHArLr40/XBE7Lq6B0KIFPzco8XLIt6T5WVZXqp/rVtOE++d
aPdPdf/XS7ljOpH7sxC0X7+xcWhjWjvNhcWHa9nMK9ml/CFW8U/NP9XN64npsvMviOt8ajP/Qhc5
F0Xq/siN46/F0CDWoGJv+UaLMWQpir1lQrY0/lT3qSjauS2CAe1PpUQSIcpMiHy8nOTemd6KLjzv
ilpRHglls6xOimSnOtnzMrwDpoI2vpSlcaKRi7IY+ZkLeUSUjMSw59CR6xn1uBbDA9F/JFkrlIH/
0tXmQcOUiSGI0SXLR0iYiL9t/mm4XbqCJRb9S5ulGyx1n7qLKIqjvVfFhCxsmF6dPOqbxlLjcS3W
vxEAA8JFUf/i1V2wm994cVOWzTysLmVxu/61KA4sr64oegRS/g7fovzpCqJuTCKwE0rEa7QM9vPE
ej4uns9yZoVXCYu35GgQGNGmCMmHlePSTJwrNmJisBTF3qd2YhBd6j784+LIp1M6p5C2o3YFFfhY
QqXANUC0IFKuKSA5pg9XjiNe/SyGLjeJkuQg7kwetWlyGGVrVSWWcRAv+/JE53f/QzDzw1RhaSr2
xOMNspaI3txoDnKlFqInWhggk6Kild2NTk46BjUXZbiJV3SOU4oe0I9qWL2LF/lvVKuUvS3W2aRO
KpKDaZocIySCYYlDWhObsiJbuVrKruFJ6J/5xiqfdIet0cCAjAF5iXwYquLtddU9C862QQIgkNGu
EXdVPJcygcqkFtlLHsIzEXxydXrAY43oTj3HMz/dfnFTPzyieek633WxZhG782sekJwcHX3Yirss
fnbZiD9gKYob+6luXtWJI5/JnEtLcXj5l1TfV9cm1norbAyxivNS963Jwn6vIQS4VWHMUoR6hgBp
dsRnkqOGSu5Ms5DpmY46DjBPNYrwbiq950BJ9sp0DTkqk2vulfVKtBqbpD9IY65v5DYBpNd12aoK
eNXFxklsfW06ADwVMEWXOLJ3cuAb6RbJIAyXWdlviUqCGh6sY6V61QOcLHLNiMZCPE8s3ItC+RK7
/cuEaH/ykIF9gn9TblCN61HloCjqEgSPkoj0RNmjAhGaRfwUOhbKgnpzHUK0ECxgCzuV3P7eMdzx
MS6qn/AdD62u5G99quOqFbvf0pwpeYkP/Mn1ZJDiSfXSOqPx3SFaT2bX9Ug4KDXqOF238qqy/FKO
YHpZkuevqhybaxR1gFcFyHbJ2WQLoBNKHlOjQL9JljcFEsEoQ+XguDFiLG79dIRQEmYCHY4CfqTs
q8zMb+MQFTexJzZJllnonqUpwsIE4Y0s9DZ5gfyQO3RfdZJn+1qepPwSudCwI0GJYzMFgFe2y8ot
zEJUr2UIn5qLkaiMguGmTjIwQU7dsR6uMvsEUoP0mkOwvUb1a2iH4LGbNhBdgkdXjr4hqykdRVWe
YNKN7iKqXBnCZ5pBtsbyHivUsB9lMqGPsaQo66HvPVYQHAhNB2hVbHIvUyxF8ZBdDV3X3JSocR7G
aVMmwPZM+hbsalosB3w1iddKbuGK1pGd0QfM5vpeRRfG/T1EwXibS6A5UP616HPL+UVgOA+ozATr
wq9X6J5qW0sx9M0wVCkab4DpM03RT6YF1BlYq7JRTTWqV1jBI4OBA3ju+PmlgGp3qabNUqR/7qOM
GGqHtJEJNy1XT+mox9pa0TXlJDbZ4P2nMmsLaT04sNwdPybYjKjBS+sCGLXNvv0adem7RiodXDh0
f94tHT4zyETQClmBSkw7/ibd+cVPI/XrUEWgFRDEefH6BNg1OlgPo0Iu2Rgi41zYaXtS27A+xHGY
3XgECpT/Wn6qeonOlcT6VdbalxLVoKsdRA+dWVRQX6XyKWxJHFmIPW5FURwgFfqK/Hq6LftVi3HH
apiah0qMKV8Ilms6jww2VZYE7ZYxY/PhZCP9ZsWjfhaXKitduVmOf4AchlNngizajg9OsVn+gtqL
/vj+GM3XLbWxfqiaepvKyNqsXSyWWy95xqhwJGifVayVTf0M0aJ6gnve3ggdH0UJo936CdM6yFBJ
j1jT1ELUWVr++aTIfpFt9LhwDQSoDe2HiMW0K8Ggu6Cf1l7KjrByHqN2Ig5YKFkckcGMQLNxK1Rd
qveIbSprURS3J4nl6VNlgQmb7o/Z9wBdimmiF+7N/s/878RR6u7NrIRzNt0/VKdB5CWDgz89fabv
dJRTxK7YFN4Iw30pi97W10hIfqgUh8WRBnLHpnsAOAMCz+tW4LqwVMgLBiW1fC9Lzz+0Zueh8e4X
3/J8J46HnV/uYhXVpmKULALWko1bOPHAY+UF3qWZNl2E7omtufsPB9o2xk7mzXPNcAuFITznfYKH
4bQRe6JOZ5WNZYOJolqoBBV+g//SUJwyt17ObnrMAf8vp8R2B75CVvafL1M3GSK39/6Wy0QD15/+
OtFa/MiQ5Wp1ieuJR0HaUTdqGLAoUl6DaZMiMHEVxcF1USwM3A7yuhwSXJ8O5zLK5aulkdjDQe/M
h68hj8zJoU1Uxc8LB0+MQZJO1psBFB9lKXH006miKH64RnX0YCEEPp8qfu3DGYmqb5scgMbnA9Nf
NeQhZMf7mJnvMfakIJdGOz7XQxGf7T4AcKKgvNkk5BllshXbKPOVZzn3u4utlj9SX5GfOzOTn1W/
vDUMsDdy0zBdEB3k69dq6H9ZZa2eTaAlb3bCpUjm5NcYNYO3oJC+wEf2HsRBPfeubhaaj+IYSOFt
DKHuKZ1a9uVb1Cn6i+IG2asSHUUTvjnJs1xV0C9vfhkPl9ZT4ms/bRD3U7uVHpXsmtW4YswGjTcV
RRuIpiRyXPu3HHW4l9rELmEuxW+JU6KjrWj1WhS1tuoOGq6pm1w3UMRfmUbTPmFjhXSR0avbAELl
W9ViiyDD19tP/Mo3oGD5xkxc/dBjmfmYm/0LEJrmq5F/H+3K/mJIdn1K8gDpJFNtvlYjQArZMtJH
RHTQ0vXbP55l1l+BbKmbMcRF3KzcFwXwGRq2dQfek73Qr7cj1rDwhf9TBS3y78FPdaphgYpNxkve
OeUWv7YchTkre0kkwzxVcTOgud1mLyqM6Ses31fioASM7QUExheYvPJVVJluRX7B7vK9KPaoSRwV
Z4jWoliGtv44kqUTJXHFppOvMlpvKozoszeM4BIyw9fOJVox0KJLFxU2M70SdA+bDVg8ZD2Rlt0W
bmedxJG2dp2trnQG/Q63k9Fl5EEwJnhr5aJdw/EJTqJoBbIJTCFoz6JoYkSED6TqXkRxlIbvNt/8
mygNbfLIeJ0+aiH4Hrf3Dn7QSfc4qeVr4EIj9l3sqrq0eATos0V2or3nTv0ahbV8BqzQ3VW15lUJ
UZUvIvsiGoh6dBF3uVQmN1ElNjoqR4EJgaFsVAxXM9xjE9O7i+YhdLTHVL9XVbazG7vAsLDcImOe
n83Bys5BA1luEgvOz5LMpmoKG5lZediETovouBlUD75iYQU+GC8ohMVfZaNwtuhm5gdRhKMDpF7N
3nK9R5JSa8ESTM2UdnBXaPqBqkl73JXlGqB4EX8FRZ3soeNbO5Xcx1fT0M6pLRnPup9Y1zwyAFhM
zepB/j2AljzyaVOuTOsU3IjYs6fNqMTumgheBX73P3VLE7FnSPXvolWV/T+dr9YAYBozfCj7sbr1
UgFcOrORvgPVpfMl+p3K7qved+ZbZfXoA6Vqdkl8zUTZuIhBxHXjl7aw76Jpr8WXMtCc97JK5Y1d
hsY1zh0MWMoStRR0YV+hI/2UEL/ahtnaBjZ0kXNeKrsPvzcKADFDs6sHR2+8k2Ra0T6IffkZVZVy
JS5vje9y7lQ/G/JGwIj0EB3GQTsQs81R3c2Nu2OiOc7rbiFsqaSrKCkzlHHRqLrkjKkXM/c3rauG
pxJx8r8H5jbicL7UwiMB/IyM/0YePTnciOM+uMeLuFpo2VSaBXTCwtKPc1EcVh0l6ne82sHc0lPU
u6FHxl42O7jbyyUMSz+bwMtPlm9I21jJVGypOutggPc94nVTXRRNt3ZmlAyPAz4um7aWq1feRhno
j219Y+58R5tH+lM5L3YXMSXtM2N3fzbrTP8JJxGxSJ1xnt7HS5tEFiQVb9yWRVHeQrUuD7pWdKfA
rg3cfd0cW4LGQh8LsCoDH8xMNUcWy23dr6HXv0aBLv2WQFrOP5SkClJxmfFriLvvviRZ74pZJagd
K+Ozb6INzhTFe4BCbe+TSVRcltz43MahsSccED/YUIHAOFcG8TMGMtMd/a8MwN8gH0q/VA8fZNBJ
zLCZhEeerf9OUEZWm/bFw5qjqp/aBswyOsXVi1OzJmzaQnkAt9EAz8FhCd6VtSG45roHVdXwoOqt
SdJAjnGLU5rkLPYsqyQFiATCtYmQdcG/5kmxOucljZ13ZQilq946DvcA+d7Sj8uTKDYaynOpFTZH
NWwRplKYlx2bHKhbVtnOqwchfVV0vnxti9x9Dcrxq2p46k2UxgkBbqnGg2jqKNY5UAz3UZT81tvX
cR4/6ZnqvrojucTMqJ5zzbJe3X3vJtbXkE/lvu7lem/VnfctU/dlV5rfchBZWOYU5aHzuuwdm7t1
awT2E+vICyYP2a10JcTzPcgbTesrq7luOhBkZJxx1p2YLP0esaOBlwjhNS3Qfgu7QwMxNd/ymtel
QaWV2qYwG2PXYSl4a6YNHWPYVHgjb0RRHCBhm92qEbctLKvPgJ34Za8pQDdgOLoidpfdtGljIsV7
tiXtmlrF+EQU4L3Jg+HbEExAjxo+BzpQSO7F6ns4dsO3vgyMdT/VB1P9/25vI7m0tHdtl+sAT1tX
no3g23+uv9T/2/X/d3vxu2rRwdx29K2eGuG6Y8F+z7uhvKuWru7NqQ65jPIuDqQsfuc60QShyOqe
T3WfzuXLiZyV5OxDlW+i2BgT29IpKnlHz0j+1snYRzupvluaiYN96DirsoRv4OUPUlIbECbhfPVK
2Xlbi3d906Jjs0l6JXsQm17neWXtm7pSqmKr+pF88QqIeAxSooBCu3ypp40ompoE6X4uJ8WmZbmG
1uN/jor6pSjOEHVo253TAEDbUjVfaSnHDHpjbz/k3K7vLfYfKJI5XyP4THSqPD06LlxStbeeBrN1
vmsI0BEtdLoHw7YxHI3QW8liOSD7CpsY4vGxyqWdpjrjFxQZun3DVYXg6Ru0rKP4DT8BztcWtXHF
Cdu5uY1Comu6NuYVDyp37RXciIHrgKbt1KruT2rpo9k9Ge4IR53ZXMfwM8i5LL7EAbFp0ere2oCs
YKK31lGP9Rxxndq9J1Yk3RGIbjbqwcFGLBpHNF00tGMQIbf0FVMQeDFhX+6lImn3LP6Qxdf+FHr9
DYmR7ksQ4gQfNXX7EFStcpDDOjm6fazffE/FE0PKx7fYj/8AOkz+cLKPHfxJ0nXUsbD+veMns9f6
xrsVWVXds2mjyUwP/Qy5xKmBpk5UpArIhlHnNyWGF49ksrztnKy5ifaiGQZPW0wjBwzQEKeJJk92
IPN4ybbR3UOsA1+1Kn5EdAiDCANjNK2R+x0+aOXN8JpoX0CtuUYJpAqt18eLZYMshh1vnq2kC44Z
UsZnRw+MI2GP7OQMY3dKir4/SnKQnxMtw9jHbYNLVLlIPHWWfYnyAa/XkiBJ0ETuLqxrGQcGudzZ
TtZDdEV0GQGo9pH8RL6NQ6u5u6g9oRsMdpARBzRQ0bbPY4PVD+bO/UtgII/c6Ku28QlKeZn8WpGD
Xvu9rL31to2WN7qnX/CeaVdFMPRXFx8qJKjTeFMMfoASFvpxfJsgfLjx+COq7K2LH9k72esKXZtg
4tqPwTNY0j+BKY8/pEj7QeAXernhESj3bHWX1Hyc3U7ft9MV7BD/DnBgORYPPQsqc0CkE4jJjwxc
otro3x2wBiwBk+6MNmr/WGKkPqnxj4iulVfHGBqkkHkDWBnlh6RSEJJBvK+/hai1MCnvD6kuBS+u
5Fg3S4FNK4zgfb2Fcme43aGNu+FdN1k7KYr3Yme8KcqQZsgGyP17AABw6+VdexBnqWF0LLVOOaWW
0m2IJWYnGEEhS9UJGWw4GHK49Wqu0gcEEUUTsfeh0pyOiMrPR5bmfSL0CfmB5TqirihseGgk8NYJ
joE3I6+xcqyl5q3BwPLUu3KCfAW3JEFvm7hlB9NjKqJo52yHOsPnciqq+gBpSTeyoyi6camsYCeG
K0weIMmZFouCaaOmPn5Puf4/jJ3HcuPAtmW/KCNgEm4KgE4kZUpeE4RKqoL3Hl/fC6jbT7c7etAT
BAl6ECbznL3Xnqvz5KQ1CRbc2hY/z9lubetIGufZrYZEaSxQY/1/vG4BGFVhUP8/3nu7+18fbZEj
cGIk5P7Xup+XbJ8/xdVyk2dv7RxFT5xzA7dMLOOkBXgrhkJ/VBwrOOhjJLyl4G+2nDK5N+vyuN3b
XiR157Hrc+dqGOIIumi5dfoWS2FXdK/DZNWuPlrhZxeKJwxFzrdU1X1hczqAA+6FaqHFPAEob58n
fylm3EEHSX7XcZNw2Wm7tzXu3kuNvrpS5z4rQNyvGAXqa6HW0R6c6eKmUqmvPw9sjzLA+s/zJJE8
ZWd5Sv+CRIbk5vUdtpdsT/y5O5iT5VpjQ8/yfz7k/3prMaX4hbTgJUOjCjBz/ZCfN9juZqNypPmV
3Pj2KKxLP4UEEBEdSuKLGCIsJJp1LyE53mfmevZVSxQGMrL/rcPpS6RSZh8tSgVXSyG4JFFA/f+7
u64jqXu8xutiW4cEU92Ri0YXZH3054Htedu6ulHyvRxJBdjudqZe7GKwMH6fzJT36+Z3jHHBKZXm
XQ1n7G9DNb9YFZP2Zm6Dx2IpBh+p2PCg9Qk0TGvK72wdqEoCxO06G8N4LFHVQnCM0ewTW3UyMgcm
yHoWHy0lvi0ypd7nzHXvFVi7VAyoXmdGIyisl/kz3y7yqHnbr6kJAcVYpPwgU/QtaDPzqzKCG4VC
ZggJB19T2qQMpZ/LqjPB91FkoKHR/51m5xIURfmlt8mnkFSpOVsioEc1ZBgDaVgS1IIB0jNf8vE5
aMYWpjkTiO3RyYqqc5RjBdweLYjwvATD0rrbo0kW5WRewpTbHp07M7tthPxI13ei41HcZU39uD2W
SJuaE6AlxuTxXdUp4jYhSYjbobHEd9utbaHk4fuiKfXpZ9V2izTUyE/I8fn3qp9HFSu3DgmNKHdb
Z7URuEm7xXcKHNT7ed7P5yhjfm1lad4Ei8Zzl4RUKpxIj1PqVLSIAponaqaeHbtXzwo+KjzrsXrI
FlAx2wPbYrKhBnlifU4jxFzvf16jBuKrWirIdv/zNv/1FMNK8JBtb/7zbgMxHd5gzZX/7323h4Ms
4SP+65mLKYRHHJb0ddPBCLa+vRgbLII4WP/rhdsD/z5y+4JRrgR7R8qXf+v07Rv8fPjspOyCgdUr
pzbq/P/nb/p59n/eV/3OQ7gN/77DuhW2W//1Zdcv9+87bY/8+9C+yu8SwK5YxQ9GZyvncn3a9oRA
NpR5tpvbI9ti3jb/dlPaPeiG8bdDR+gq+nHPaIM4tam9tmlcew0BFmGM1Sxsi0+jbGcYemgaB+Vk
RsFysJz+D7Lc2c8AKyrx16ClREdKkzwKBz6YM/anKOu+mzxw9oyZzjYI07jWYl815xVl63yZgojs
pHdFw4kc0KwEh2871Bhb0q3sJn1hnnnEhPcs28FxBw47uB7zUxPUiIv7ZzWceDNsfhCx09tBaS9W
gv+yRvVEQWeXUd0qpfYZleNF0PWcSyIRZxAM1drwKwVNhxS/7xEfMdNUJz3HQn1oulTcKwlT3oo8
o/s6OEvGIsTLravGacAmlaXXf+tUQlzcpRzz08+rQip5ft6AXCI3VdxvD+BB++wWHFd1N2DlXB7b
+rHN5Hg/MhDqrAYWesGUfFyQjAAvS/gi4bOoCFkhIYfYg7q3IDt0kzthNZUOekMjux3UiQSwdTFn
wUMz4uPPy7MVjgaqfxYl1WIPj9m010pYY9u6AgLDYSFljYLp/17XLwwkQJpqh5oUvdI2grt8XYCj
cCqrvu9McE1ZBxdnYgxzv6yLONOroz1bs7vd5Qyi3yfQKDAMtf9W/axvTfkaG51+s62yRa3BJZsW
4kLbcret2xa6Fmi0iWA2bk/5rwcg5ulz+++Dt9WGVtLfncvitH3wti6IRtd0Ot3v5oaO9foltwfj
VCnOhgmAcF1lUFa/tSzhj2GUPJTVrsQQfN+pavxAz/zvFNfBaVT1KyDy7DIRVnW/LewF1j9YK2P/
sy6bh4IQN8j8qSISgaUx0Mm87m9SIzXuKfYb/17bx+ZuKQPSj6KuJUXLZtIWZGQMLUZlH/7dJyGp
3jdlJj10vjweVYZ2XgfPSWvfLQ6jg2Gp6RXVvbx3nFTcGfE5XO/ocfKfxWQ07z1Vy5tZZuu0EL8P
6X8IM36eN6VQjrKFU+/2RpZSmmRXxPcE3vW3VTn7//aopYpDtMadCxW5vSubPHyQFMketKR8rIJw
Om9P2xYMyTSXWKDquN3dnqtCWfeNGuX49qptHY6KDEtCemUON3mOEjr3WaE793C5lxtd7z/CoIES
sq7XrHwgSSpxg8TG+b89DQLmic59dN2ewcjvXolV/Rwv7H/lHHdHETrmPWZR654EsXqnRjZZBtNi
3W8PqB1wT6WiObPd3R4AmCJv64wBI8kbAnJs1NFK1nVviDn/poNx+XluRO2UMLPWOmRaneztGcUE
OMvoocIN4RPPku50CzKaZ3V1sNcdHXI4/JYHUM/xg+xavKF6Sv1goh5q6xmhQmuWybZg7LKQlkWa
p7ZMjDaqkDg8QVhIsJL6AsDD/7m13oWv91p0ZPmRreGgv1ujVQLCoW+2W8Q15/Svb7rVJdSvEsbt
1rYYN6HkumBSi3ByWwm6tj84Gh3vKQH4Us5P0T/h1arzVhh2N2+KtlBm6ZjFrsaHnwVjZKwO2/18
cz0MMn+Vq/GoX500zfoVyCbCeWRu/iOjBuwGDZKiANzdm22h1d20EHDUrPyN/7mpZc5XnGowMNoC
7OP28DAsOES3mwnYGZD/aUKbA3A+TTsoe/+2mD0TQZLCGUlskxbithX/PQzs5bxWZQ6wT4g7wGGG
fUHuxKwLLHb9n7mX3wG0iKysDxPxX76hPobkOt6U/fBmsVnPMXFg+06VH9Esnd20qmpT3qZ0zpxx
8t32e3+29nZr+wfoYUU7GbKtBClpZ6XX/CYN5bEjqO3G1MvqZDJJSOukcYXSH0ZpPmf8asOYcOhj
6lD4h9kF1IYxuQ2QfhGGnzSYmFdTWrEqrq31z9pu5UAbdjVYEK67g3rTQrYIa5NGl15B4kuz6fJf
GwaLMtvNdFoQipbqCZEH1PspuNWR8SXzSOx041KOzXTTRub4b6HLeLoJtHXL5fNHrmr1DZbf+sYp
aqDj283CdgZ1t93cole3W9sitYIatZMDDWPVzpdrHEul1xh0GHT8P3esyrGKU5wDAlg9ouvP3Bbb
D/652+c6ZBmV3Mxg9TAtq0Zx2xzl5jndbnYLBa8it2b/55/Z9tOfu9stRx2Jt8LAy8m7hBPIQl9l
fz8Lo5fRoZfGOV2199t+sC3i9e5Ii2O/xO1lW1UFBuEOoc1oZIs1GLZEA1MM/L9DWf7K1LYhfVQv
8ICtrrF/N61eG08pkC9M8mzTlQ9RS2IMtsV2N4mhEKux+NswpBzPBEN27tJaA6koIpnOll36OjFd
XTnNbpgTrRuRT+0rds0sRlOCA7WfbyebntRqBesyHiE3tiRwDiv9TOt8p+UDvtH0mpd15MIoo1G6
VNHFRAtzDYPeo9/euuOc3+Yql4jCqQ3fgbJ6VurO45RR0UKnsljV/QncwDq1XZQH3PfacRlJEDJt
Mmmt167pir2kCYOKvR/IYmnDfdwRRCkLVww5/RFkgj4XXE4ayZ3UVNOb1VnsAtERCzNoe9j/4OmW
Z11mp6KqqN8RSRS38r0eazIL52wPfineGRj9yq6/RGGjuFwccSZHZem3GDKi/gL4FT1JQktXKLRe
w4SiCl4qDyhbvB/rNSO601HhUqKgOe0tlTaSb2y3fgWiorWpNQ7T39Ziw9iDQ1QKr18G5xLOaeLF
BGwFRaLANSWiNFYpVw8K4Fs9gY5PaGY9/E0CHNkKSipvWgz7EMC6EVV37LSIjQCHLpYmW1pGeMXb
UaKLGV8cey1dEgTJeKz9trh0r+cWVYUdY5mnIj3oYsYILND796M4MKJYPPqPHwyeo50949+vhJnC
JkKmYy+MPSXeHBs8GvJNfnhYOPMxtR8mEEhHOp7KBTEt6Rk2CQxKwR9d4dLFM9+HAIPt0FbI2uol
zClcT5H42wVkyzTTdd2DtMTsrlm0/DF40CtaLpQ1k2xhBbel1n/VOXQkjUPUU8eBsKZ5pN8YWSTm
KIn0KYheyrQlAdfEJ4aD288oJ+gSU/iSKplnditSBNayO2nda8D1wofy6pLLTD5oTgvH5rPM2olh
QiyDhypnhuhlXPta7POwDR5miOtLbf+uMlL1QiX8nAex72wmgqM6+OsAcDD16IxWbm840beAw+qW
E9nE6rS8OTUFCwqQqvhjEZEI10iPT7pKJc9JlAeIC7anz5kfRMPTrNp7gnCRj0RIsYRU6LYyQxLp
V1qr/X6pp96fo6zaC/slEkXhGkke7JqsoD4zFHvDFOVliXjDsaMyGKvqXTglHWjK+dQrn8z8I8+Z
rWHXN49tSlRrQ14X9fyd6VTvajeAZwGQZOuEHnfDC4pcHdhREnmkeOYuo0HVW+Cvug6BqW43T7mb
WNHRkEJxB5BdZiJfAInVEpEkmK+M8VGt+EVC+ooNMVRR+6OqhwaPza+hM3wGYd0AdSq/k+Vt0VLg
a1n0hTg391vtmQjF5wG9JF0XaKnj2QGZuvY2uqm3fWpt09xblMwQAZuB9pfyDQgT8z0Zjdtyommf
ORep8bRcHa+6wuifc3qyG0gd7qr2Eiw9AbLFfCCe1yRdtoiO82+Ss6lXP6VF/6H2BMor3XwvE0b+
/bLieksKgUSj0+iTnKELIJM9mmHAhiH7hNeUPUCw5HNgI7lNRSiw0MWpmhhkRVKtve7Atlf8zKLg
T6TAWa/2TW4ED2QbdjtaO4k31dazOeW+XvScCAQY2ix7I+M+81WHhnfbdLHbtvkrelFMjh1z6CmN
yUtCvWk2BAmvObEoo6ddK7IXYP4PoNNst30dTAh0dZziux9Pdqx9lyL9zmPtq611wgIbyPwKcygq
3Idi7Oe9ndMsiFW07HaGjiiawzeVKuiUA/sb5/JRSerbei1UFfPaiP2jtxbRCyNfOEIq2w7ShXvX
7CZhrnbn6m6IEjcuTaolq1C3DqdTqXJRyNEImcD7YL1w1jRDL1FPTR7fWQgx3Corb/O0/Jvr1qmu
zc82ZuI1yfvIznJfKtkRoQr1oKAjr2UM8NXb401HmlkIqtqvUaDvej2ByDMOqW8K0ug10c2uMIrJ
D3TxZUM2ioIBIXqs7yShUlpnmYd5ap6IeaMNncsDVYCDsVDJjIrnYlL2klTvvR2Z6IfRrMQGu5ko
3xylTG4GL4zslSH2a9AjaOPZy7x0mQ9/5ilqlq9yMl+1cn4YTE/LzXpvhtN1Ac2ZmpDnWvInVdO8
lmCs7bKFM1hqdNRke0qDAJm2eRhj4dsxWffvc1x9OGH2ZFb9ZTLRNCrjS9RlxxYNTjqxTyRduwfJ
BppmuESAAxG0AUZrMsNPK2bgovH1huMTqryRHeu2HCnizjDj4EMDDSC7IjQ+5m76IJs6d61MPLc2
IJsu1t7bPP0awenp9fSOv+wPsl10sfphGeJTL/OnGRu5lynlr6oHXh7DYRpSFNVsj0dJiNihpA2A
5k+ndtQuBxqQwNTaU9j3D2QakSFoUx8fO+tPK1vQFFxhydgm6r2QIH8BKLtCjkReKgXYpuyidcVD
CprHVZfR2EnHOUymc3rPWwB90IZO5WR08PZTxPIz8oiIHE3S2M+EYpS3+IaR8Flg0zWOyCqgskNV
uDO+lLy7pMr41vOlmPq9xogwIH1mL04jzpz5HhGXVW7fW2z68FYlmb40tEOXjMepDPbtsR2Lfctm
4STBzJ/e4eTS24sZ/4+ggK3qNqZKdezIU1NagsUm55KWsD57PaWfUuzHmKN3tIM/WUaEcoo+rZia
V7PvLprT3fd25pHn8FB14YeRM2/EQkZ0w5i9W3jq4ZOWg0drhpQHSfTnwr5BRwBsfMGwoVFHRjTT
ztYVBMb9QTLPODnMlsv8lujRhnFArFCr4nDpX82OovKS2ZMLh+cuS6bWrS2IgIpEcKTn4VNpZn+q
bmrcvMtGv3Z6EiMxHTaRchoU55elM4icI8jZRTic9ZZRdtUHH33Hcbf02t4E5m21w1Wnegc5JfVB
3JkioxtaB6BE0U6B3H2FQYjQKaSEplM7bAadjWyxGYk8WTihq7nfa5aD4d+23SEZcz9/bHMYUUMq
lL2mw2xom/gXAfBdANueCxwjyQfnW5n6/qICImM2ZhztoHsScga76fQfsoM0PosY3Uv/0bTOPhxA
irYxGcVO6vgZJYKGBkeGMN4vFMHBwyCslolXh1QEekXJqVinx3wZ7BMhk69WDLyHK3g/VN9qx9h4
Hjk8S/g6SXyRoiRhboShmLC71PEvldOPjzsJVRP5PUtcX8K4/EvIaORKtaetpD8HrU1QSfFbhVxn
Lw0uCZVEsCC2yecsrn1Yn00Gi2FX3A4OTUPyRUBdXTEQvTDWfrFpWnhGuGZFaNPXbDADSO1hurUd
LjXm7Kd2vyYMcjU3CZBKWjiq9Wuq1Rwdo2c2i3JnDPnEYDxLXWkzBjMzdBth/Hegnt2djXIlZBkT
vLdpfDbKcadqxsTAitCM2ILtYPb3YpyqUyzSez1kQE4mbaEZxUGnMlXXy8iANhoOmLT11sx9CkLP
ZhT+hm8FOzVFsxepNUcAO434S9HvMy7TU2DqE8nAHd3K27wCYwbiXroZatvjYoSN30LEdMbESxbj
2vQO2tT+jyFuiFq+xASzFhShAT6ivUurHVbG+2SQcq8U9TuQhZu+WCA+lyui+aOWBFdPjopZv4ye
K2kxEkIDZVMkcGslZNxZxmAmkaAX9gHRkkE0pDV6iYm5x5xxhRifSQ8CchhnMttNbS/1+UlTzEud
cARGbOFUEipBV/KPYQWDn3UQh/NdpJqH2Jw+lukG5cxzhiLVJRek3uUq24ko8VucGMhGFubrJl6l
bl5L8MargMy3ats86CFvWnsW6t4k8Mh1DPEoS7kfANyuJ6nShYOKFWpGQH1Y6XKkf6Sc2IR+Bh34
PkT6b80U8z7QBmDJWEghGjI9zTLwdowIDYe9vxR4BxiYEJsY4V9hjN/FEYykVP+rm13hmhPlfgNq
EudNSogGeEFNeYhtRYMqZ/kpKaeucNhLLEP7pODyhwzl6jykdK01GvczUUWppv4C2Jf7SGUwUOqq
r6Slsb5gF1Mj9jWNxr6dHqQBl1adpqOlDjbjgKTyQM210FO6t0StwVF3ZxGzt5WNdNusek6yAjuS
eQMY019Kxs9j55DqS5HCNbPoMJI4DrVzuTWRsFfye1adrypfEh8hW8Vu2j9YxfhuteMXJNHjMs+e
qakf5RQb0JJHEL2YL4KpMeCTjIVHH0Sp5OOQWg99a2PLSPLrYPc0UGqFRrbznhgdifa5/hR0v3qp
gOqGIUqCGIk7ihX4U1RcM0NepGpy6IYdeU70MRrFuquYdQxlMfpRrNwTOPKsDaRiOn2xD6P5VxQY
A1pA64GGCgEuSQCzeXmznV+2KRCJaCuLL+8mr+sSBtgMMMHXhX6ilf4MxZaYc3doevoN0UFUxbXI
nsHmOTQ7gyP7pNdUkb6bEpWZ2KDyVC0udkIzdc++aUOAnRT90C6QDe70aE4KazfWypvIMlotvXYI
Jph7U0AYXgYGrbZ6Lxy6r6hGem/oJ8YXbZExwBgt12BUyexrvFPSEyNpA+pwRkpV7HhqOZh8DHkI
mSO8AG1uUeuqZ9vJ92xFbxF9ynnuc08MsAETR5tP1vxayjjbBdohkzSkC3yoeFDDnUkOTCn7t7QI
1wo1M/8g4V9zzMbjgkCvpFGptJJXJw4JJtLZTJ+niau3Qar3vhoZcgxmR5uwpT0cERLtWA4M5e8q
ICMjjarbLoz2OkEie2eezlWq/c4Eht0ogfy+8obq7gtF0jMN8XIv0Ki4NUf8zhEWc0OHQ2kc29ti
3jtQgOeZcjt6rtoP0hA6W4ktsMaJkNHVSlq8f1lALSSOv8sguyiWAGqeVCQLBQatp7g9RgA2XERL
ltuU2veog53KnlXTKg5hqX5Yqjhay0T9xEHNo1ffZQnqFF73N7yZT0bU477WotsF5DBk3zT1SIOF
QrDcNRERrvcTV1MORQyHxSeSGKTfw1/yLW8Dh4jlmHOUStB5Plgvjjqd5wYYCZw5suT15m5o5GfB
nwUS5SFOHe0g1sjlqJovmaFAfY+Lfh/HzNMUxv5VNb5wjCIDQVS/ng7NXRPOB15HF7wPAd9GJ2KF
nlNVEz4JWIcXjKSBO9YB6qFvZ3qtbf2V2vaTlfeMNhGmGguKM6KrsU6cs9RhmsopKtAZ8HJsIrKl
1ls3yGveFVP7qFW0VDmaCQq2v0o2nluM+oPIUkqGUn8b6Fuq4Tj4pP+sPBUnvESGfAoX86hmDNBl
SCgfZydGAJD2mMPaGuzWutcRGkMSpmB170ThQ/WHE29A52fEWTlFw0MmmamZDX6aZCQWRSpvUUNQ
w6yV5EGNTwBIsz0arvvEGi60FTD6iexWZmHnMwm8jCu5ddYf1c+wsD+tvn1pFXbM1Hgh++JRMwtf
huQUEgEMBZwg2fmmbThasHWhED+2uvLWd8ZvYQ3UlVG6tTrZdYlCMSbh+m8tsY5jYjjV/W1awwHn
BIAMboU3q+/BOnm1RXhZIBWC1L6kmrlQuGu/qnra15Z4yYgkdq1IH72xZOCtGKgZAvYWRjF9UTpY
xaXiGjK7KYPudyGxUET9ApQS+VPTP1qZPOu52Xqa6BlTFcjvFQDVUyKEL9d83t5Rd1jBiaJPyq8o
j46AK26aONorqfEd2Q11qoYuIEmqRCnGB22ublOTQNGmzk7VQGRqr1Q7VOGfqdoiF9VI6DbiXZLS
eE469G9BATjY2PEVzn10Z8UFIuHxUggVvpOpRi6mx2DUfwUdFoog+LsU4kkjSmgyy+hJpB8wEwtj
0TwRKqixRu12hj3m6536ZfXdSXPix3Kks44D8LsL1o0dZR+zOrymBb5q0hagX5X85ni8ndPxWibI
84LwkyHEJ8GqkWuVw96o5o++Wn15ChdykTsoApcS9riG2o6x+VqpnA508SJfnynNKrFGALxGNSH6
cAwSKdK2uOQZcUql8Su3R0kHXbwv4XhRahDSTnHVOIVLyz50ZWl7+Qjkruh28Ri/xVkjvb+1UX0Z
evY7qCq0llr5kENr7Kyck4vZkLZkdODxzksx7gLy41E54dVWqzM+o0dNDIjTcf7isjjOI1jCiGzQ
JFEo6vXFwN6I5nyRuq/QU4XBFeIFKUZP8bplSkhKjNP9ElpnHJSfpqw/smW5G+B80VYzrxwhr2YK
rU30vlOUaDDt8KA1iWeNPYJjQVpUstxiXrqBWrscakPfGeANuP6o5FFmnq1xdA2LMhzJdICijwx8
snsg6/yoSnd+TRbFG4t6iqszomMvLq569tLL1CdA9b6JurdooAW+7oLLTMQUwhJlH5rsKPgnbpcs
OFARfwus7pbK7V0AKJ9ZAj60rFZ3pBCdM5k/dpH2nk+mZKIXMazFT2U7UJ5kx4WxiB83qUCoUJSh
eFwdmY09Eqr9VnXJF7PfJ1yg3QlsPpnKS+Dje3kzqktTBe8MD9BjRAxRAgr1F0Ejp1EJW+lnI93Z
uXZEZURZL5l1hgx1SD6kuJRWJW6Za75OObXdpbf25GUXfmmYI3P6ydnnCyiaRWbpsWiuRSloEPAG
OzsVX8x73RkvhIwD+zgtAt9kDrKSkKxwssObIR6ZNEJOoLcvvCoxiC2ejcPc5uqNyOhg1TgR6ERY
TNTsSMGeoR7m2alP2ONit5nJYJpUPf8l5hZovJW2h+3uv3Vg6BOOyzYLfAsLByD+SuNa1RE2buUl
WQZr+tP0ZssYGDcBFqY1zV7tzKfSwpKOyenDpI6sSvSnlt6LI79nv6gMVHsZUOkDYs/U5mXJmvYw
MEJvRq5hQ0MBMu4eyRf+7LtsdXZx9VnEeJLq4Bys4K9FZqc3Z+onOjKuNS1yt0SRITnH2bvoAaqW
OkN7c1T/BIXNQcMIOw+C33oie48Ske2DDZCODsRZKfhNJqclu76Jx3XIFolzZKHhC6yvyNG+hhb5
9sxJOOiDEyRmAOlUrDpHe3VSoN/GvprFtV4/Ll47MLqJfGqEfO/YL/DzwB4WJEsshTfMyWVRzF95
dVclcnCTbHwsQrrPmW2fmkpS0rTuUg03uWV/N5MBxD+s72cje0jW1oEjcsqGU3OWSjh6baNzRDik
wOMquyEfo/DrsJ7o4Xc+g+uRw1o/FYMkUMdg9nbUw0gCm0DZoZgQCVSrgoma6haExrDZJUZ11yTD
25SvQYtTMhwCPf87xkt77SBthJS3FYOZsh46XGBnnf6Aru+cSHmLZ+vqhH+1Vqcn25CHZjPhrGK7
4PSYPObjS6DH0IVs5mhRqIcuFmt36mA5TOXk2U7C3NkyRpee6iGJFfU1dThbw45ldkuJZcrJh1Lj
s+ypvpiDvGWO/WQq+Wub29lONDJGaBG+wRjBwm5rB9xMiofQg9PgKjq0iB2ickiRqvfWsudu0DCr
a/zH2tptXQTBkEaaHggy5VXaWacXtlds83PByZ+PlCqDgeYKCBUs7nTcx25iDifIXbKLzPZS01Rx
NA1PagYQUNFBvgxlhayKgpVRfadJDfulGI/ZTJ1ZzQznpMlTl3e9O4c0ptqF4pNlpZ89RT6uNqVw
C0QPbVZGpzAZ1gG09m5gcXGpVobgTqbmXslzGiua8btcW0/BR02FxVNTwdi1u7TULJHJNjch1sCe
wchDYLJXFiXFzl7BdzLcDvjrPDQq1c4pDCjpM20Pc02s6WsqfvHSj/TL2GEgI6SHJoJSwfDOnZq0
f6jJTPdb4o1WIP+Zuvw1NGov66nbTBA11JGyJmOp6pQMNcQPrghRLQOv7mPl2o3KPmdM6c4Wzul4
IbFcKndOJfWDVPp6DyHytNSJ5ZppsYs0AluWkItDGMr2PFJvT20E7kk6vZgFIlOle6Zrxv9fLEh/
qMgGcZvcZCVldeatcGoTk+iVYQ+LAYpEXcSXzqJ/WjcU7St9Ephi4UFmTr5bOp2L8di+gejZFcY6
/iyxxi3DyUg5k2Zx+VKYi360tBI1syznG9muPaEGOQ3xG2j4rLRhXJuRJ453YycjdgsxSgzYLYVA
DjSmWabxkmdN7llqEXggVwq0nLheq8Qjsq0AALUeknfZxEekM4ewnjWGJ6Vc8xTqiyGT185k2wZq
Zx6TOEXAxGGPzeelMfnFtcFH4ieiEhOanNZoyZj28Go4BsLiNL+A+pzOYfmgUEJhjyrcgH9lF6Ut
uO+2YbrHZ6vVvCdoZKDrzCjLotezM+2q9JJwOEom7sQL50Ss9rI40CzWYcTsneFaRoS34JX9VEzZ
/cq1YDck86s+4rocrOG5DfB6IgNqDgVBNJyiu7spXniS+CtJCaKsE/6udLP3Lbu/CemhUjh0NMAo
4UzZ3Ky+4TeziebkflB6Qfi0jQNmsIndKDAm1BV6Wo0KnUbYSE/CZsGebATg1jiQcP1XVzl3nG6m
QjsBKikXhhUG+5ys1O8pND4V7e8wLd+gZwi3ABRu1PdLayqQcQLq0MEn8C1eLTVzr2Q4KGgZQq9p
MZlQ9xDjcDvSYzZJ8UmiYddG4t1ppL3r1YbAtTgtr3T+rF222KTjSXo6tL08RWWkwzwHcy8jVua1
B8A+0oOJkfpctk+JHsw3ZqDQ22DqIwskOVZYTnsBCx4d8mMnMmXf2PcwLhgYKvPLMKnHpVWoCk/N
czfQETHHztPCovWm0VEZKGYL3z68Rm33npm0yPS/2hDf28z2mQRzVRyGCakR04F+ogEdOYIx+7HB
N34XkkciSsKsCXfyx1Z8N+XwrofkemXBNe3RVsr+e7Qp6FcJJXjUlU8dRQHy3hy4v4VJ8UN/HgKm
hwn0hh0GnU+xutciaz5PFtEFeZI8CFlBzzdmdrmlKt0SKYqvDsz5rJWJ31bFH0Uff3eDwojFHI8q
557DCt0ey+w32g3SK6Gf0u9lZqxZzS9+UcJeFSWUX4zsEIHARWzopyI55gqBzk2g39etk9yULfu2
XvshG9mdKwd5IE1wtXaMXdSN421l73TUs749SdI2+s95Lu+4wiaMgnVXVtjnmrJAB1Lt52Q17HbM
OwhtQyC/VN8JJiumCsmjpjiBF9WUXqPSiLlF4SQLy/6uMHHmii9q7eOHCI90XxXQTvJ2aGmzLVPx
ZVkrm0UyNWpahHUD/4qqLIfQWdq7eF0YVN9ylLQ3/4ux81qOW8nW9Kt07OtBH3hz4nRHTPliOXpK
ukFQIgVvEh54+vmQpS1qq3t65gaBNMhyqETmWr+RVXYqsDIi8lAmNp+2ni1o/GGXAX8Ek6szl2Ks
7ioeKv5VN65KwTzsl9pj3EYx94H6UiMvsdJ03VkGxs61bWtlTt5LEIUmLDdi2kWd9evKZyOT9fAg
4kU1FGIvhvqxc8ppq8dGtO6q9DwAGSN3THbOqFKx5c+DsbHbJugID+RqycSxhGOOhaWPTAXR4bVR
1e25K937NOcLzad0kZVadW68psTDe+Py0HdLNFka0huojl0qfyTIT5ixCYevfauhIu6Qlo9b7dmw
QRaW9ZdSoOQCo4ulULb2KueSkRFblZNZL1m0rn2ogx0pVjRzZqON/j2uxpVvdw32hTdJ1Q4bhL9B
LvpnbwpOgc1ehW3ZJtHLcNkrCfEYrb/R8B9gkTO8M+UiHuW4t5pR3Yk2IQxjB8/pSP7T5LkUoCBd
KeP3Af/g2De0c2QZ3arJs2CjpDgjCM397lhgNLPmeWg6f2Eig7x0RnXp1CPzszG9mYO7qwxssuPv
js0NOmXpNzHArVWdhrWfgolRPgaH3iifqgQwRcPNpdeP8DgOXgXCJ/DDtR9VqHi0+sLxzG8z44SF
OOoktacbS193jjrI65T8y7oL7L0H5OcGouKTNtuMB6VCtr3gC3DMtzqFbAmPqCD4uhl8F1GbOH30
bPLUuoNHEVogN3YxXjqD7IFl+p/DWxAozCpLv5/WrQ50v6tOY5ukW2AZ+7HzL9iFQH0hFpFoA1Ad
hzGDcXzJcuu9moaTabYXVqnIFoeHxKcHd6cCIKjeJGbL3T2vzsijXOw4NFnO1hmRE2MnrGavDfig
Z8ODMk7aqQULpIMD3hTRLqtY4jae8a4nRrvI7fpFKZqJOFfCw4DvTYeZKQA9VW54aMilEXN71c2m
OWqYxcahO26UpvFW9VQsPTPkbonuUpQZlgFzfVFtkVXag5nkUZ6oOvz+8ktqYyfmDwaO08p7YLWv
iZl8bapw4u7Xt73gdzEjzAvxW9/YU/0lMAhCxvFMp4/JoBl4POmFGyxNJMqIMJCxtfiau6rbAHxi
hr2Jm/iJ3//e+VqVlbcKiBcQpiXoX3vqQunZVlnB+1AP97XuvJdp8+KO9QNZCH+pxwo6+Q7GWR6K
UsJnO2BqM3qHPKqCa7BtAsnG8sBdtNkk2PKrZJ0d3zgglPZV83t3KXJwYnM2K2+g57NTS1fY7uy7
wUb84WY0xq3DPygPim3GxO3byiejjb4jbpYTeRbDtlCBtUF/D6v33Klf8JkiGp0XF2FuNJ8nJ3M6
6sreLjM71I/zr3rigk0f1q0bAalTzRJfBnin5Ww/o4wA7HztzdHfSWi663DyTgOQtFWuIY0A9DoS
KpheL7wZrElbxFF4KgsF10ojO9qw1ZJcZNtmtNQ1sDmL1UW/bHN7q/VDgNpYKbBgEfc6A6Owxt8/
MW8qNqUBjE7cHUOI155omOG3Yxm/h4WYRaeavZErfG5cOU2bKA7LWzZhswfa2D9rU+gdiGwshxrv
cdeKtPXg5I9hWd0aLUYQyFTzNqJVn4F1dYmWw/e2TnbCVkiQLl9Go4pxlZEc0dS7A/6N6N9QkrEa
SGIMmDuBnNqKRinXfXlpJlU75Fm36XMlWImERVlZ74pcY91KTDjKI369IV+74XSKMiYgPxT5Wi2b
m8DFuD1QsV0AcaR5Sr32UgW6cvcpHap11dUsAZrgVtFY9Pd58RaQ0BMxZpReoEQrZdRf7UZcTLXZ
ZV46rhuN9W7aJDbxIAOyUIoii9/fNoHxtTQPgcGsiU+gQzrsuwfGoTAtaO6d945HyivBL1O4z2RQ
tgM2cHBaDgab0jBgGTEE+gXCyiXs1UvUt6A9tH0ZpNlGIzxgZ/btoHszlIflaCkwUhzBupaV/lIP
0SMIS5aj6FBZTQdRI7fP+WQ8+EZ8bzKnbFyn3SbVtPVK7cbnSQ5ZdNkWJMiwplzHMdFIHDvjqFro
YjBWwCgpuQGLnRJcTJ0RNYfLHRXhduy0jdM0rEoINnp4FixKJT2aQ/Xmx91bUpOriKeFJu5T0bb8
aaD8+cUnPbTfosF6b7sCvX59ZahpuUX8nnzZiLCCYNduh18JyZKwL/OK4JlyMYrpMbSc59gZdqpu
7EXIUlVp9CPyO9A9TDA6LQ9Eq3bbxfG7ZiproZY8MJCG6DxzYwmesGr/tcqRDUy+moaJD1uyJ6h7
ZztE4tKmeJl8b1WNk7kNG+3Jw4dVCO9z2M6I+Cg8Kj1ACoB2uEBkw9HK8D0tdALcmfukouLW+sUF
waMO5FX3IDpiMU0AGbZw7BPEMQzt/PI+g8iw8KbxmLfeKposXJToQsbkaKCTQprV3VhudW9Y2WtV
41WmqA5a+wDS1O7RMwkvGx60Ast96BuNBZu1YsolA41GAjBc8ynBoBO6CfJillG95mq7UkCpClxD
h0i/2JqDZyi6gTEx97b0d/Mjj7zAy5Qn1sIMc7jpUH18Yd0Joz5b1eAuyTWy7ca0bqEI4zZt7Xqd
g+npXZCPQ3PQW7LBAemUSvmGkgNWj8RWF32FgiS4VN3hp+3Jl6epxr7U2ROCZ26MtJLn2rRttfY5
UwmBoYo0M9K3CsTu2rNZlLBQ7GGrzGlA9KQiZCfUYCQ4wOrXr78IV9u0lXlsHQc9lBJnyIQ5G0EL
pyCg2TanvjSbk1ZE7YkAxERar1d2wEf6Ra2Uwz6rzfI+NpXknm31fC4rihr+IzpFPDZtHy1IPwy0
ZWWp9fZHMx2VoVtjaygusgo4AHkIy/z8MUjcBzHzuDusraku74nDiHvgYg+liniHrDKwdz0LT91d
O8y9UgxMN7zbcPUxEIF0WPq9ruxlP8DWw90gsK+fR5UHuCW7EEIlaWvemayr7bpZgrCzkHH5sy6N
3KWGqM9F9kC7awTtEhPQtpL+Yg7djwN7uzvXzPub3+pN1gZI6fQktP7srwkbFQvzSJ5UP39Up1ir
nQMQRnJQWZ8WI9ZToXXLXmRT6sK/jfH0fBQ+wKmi7JsbWbS9Ipk94KZ1NMTto1cF6UEXxBLzoG95
cjTuHR4IyxT6TbPMneHUq0y+8tKx8uplAFhvL4tx6sVbiA3m6jpw4PdHvAoJms0vW6WoziXatat8
KdcrX8i6mCf5Sn2EZePkuwEBCbr3rch2bKeVpSxGME9Pvac/ZULhfajqxRBa/SDH0biSUEYljnIg
KwfUJ3LP38jWJraWI5heWDVpcScPViqqTVLx10IqKwyXrV2gddFn9VI2g2gu7njBaFfhwcwsPvfJ
oikEdUVS62OcpB4H9gP5liCFvmkaI7oQYg83RT+kt6TgZ+RAWd4hUeesiiDq7hMkNVc1qgoPYyXs
pQ/75pG1V7UMejt9boi+8b+z+pdwQs/OSS3nUz5Y+SJV2uKLWZXvmMpCl6zyF7eLs29DmUMbjI23
fALInrrF92ZgRZGRUyHDUSw7tWTimNRbf2BFs6iORKuA5Gao0Jh2DPwAa2KWOx29p2Ibkgt5JxFx
MJpJvKWVc+eA8P8a9fFnNw+rV5U9Aau32vusk7tdJHE6bqIywBrF08QdZvLoaqYOU9BsuCzrgqSE
UjkpLH46Ie5kgxZoDpOEX65lUTZUEcGhOEgVljsMde1XBsPaBmK2ksVmHqBwdHfdDS6Kej9fA6/n
Avg0eTSrF0W4nCpH3SiGhgrx3EeO75ET3A7C6q5vVTbktd9u85qcluwixx8UFZx/F5LvLwR4Nhjp
u6lLsIskBXrBLSjbtcKKsQQtwxN/M2XdKEP8gIhBtKw0q/mSpcpZt8o+IEd8N7l++F1k1isAb++l
t3UXC+QG2mzvpERVPHFQ8sI4OHrvbti8dvz/M528uNF96v3uk1Ug5RJaa9gD/EBTMt3lTml/Hmy9
WAZBP917WlRsPDtDbieruxvQ/e4W12b/gq1pvTJEoj6DKIwRTApvhZrc55Oun40yQ2jBsHtSE+QC
2yQUZ24cEkVBkZwTtk5bA62FU5KY6bYVqKSkOQmuLOnHU2IZzdbIQRXkJsn/1tSyk9aO+hZlm+Ck
ebq95Y/iHJMEIkDBhMu/7CYHdLItofbvDCsO71iNsKTTHPtbkN6gK2G/NezDF3UTjPeya2RNClGZ
P7sOXf1bVwOa872Kx/e2ayxm3zZ5AD0VH/E+2/Y+2qaoLRPOkHUEPLedKPtw3WMXuiorlayf399l
eo2zcuxPaz2a+jt5wF7WWRrISWxkUZv7aR1M3MAorW3J1IZxd0wsG1WfYK9HYrheF8YElV3dr25I
gr9NuPkhVEWkH6z/bVN6yN7AU2I36O4KXFTAWPaQgeEl3BmoCq8A7QxrWdcXrn/H6h6MPoqb5ITo
J+uc3lj1I/JMstSHfnZGomwnS3Ig+GneLsY9DzgzY8iDZVo+xs38hz7qwHNWpHJtfd/+7Ef+Y6Uj
bXeRVaXn5ki6VbuiwkJ9SNNmpeo96AoCKM1GiU1+O+wgwzVsRPiYypQQy9Lri8NjASDAXElsMlle
y7WoEOAjjnvtKYsI5xNqmg8fQ8iGwgqai01KHc1pFxmYvr5o/qjuZOA+V1LeBDfm/6UysGx1p2iE
+OWFsqM8yAZ4qKSD54unqQQ+nnj2Ppg3oCKsjHNH/OcSZAJYC6qBX4ga1iR5rOJWLxGqsCb4OEVL
wtFw8vdcL7y7KIB44wni6bI+c7wH5D7UB29e7goBLUYJW/rnxaEoUYWyRtym/TEXa1nfhuyI+rZ8
IYvjIE40YK8ak7rMLCxntbBXDrXD3bSQp82Ic2k+dEiZW8pBVlVxQqssX09l7Ud750FcSzPl+2/1
svhbnaW72j4Tybp3iaHiezUeQn38cVDV+i5q+ayTCV48Cx3rkxZDPlDLpPxC0u7NMkv7VXHy50bT
mr1pG+bW1eJw7WUGqh9owD+bhUb6DIZHrrvMp4GGLlOVRi84XmJqzIQJKkNZ18Z4cFHZ8sfYWIEK
Z/7Lh/MoRPY+loh6trX+KbBqFQRp4bJj75Wb/mWnax2yoiqp+4XaG8HOz3K21g3ULlfPXktP+4w/
uXKPYHZxyHVkBiNnApAwtBuRlelLp5JEG5VU2yhQuL7Y/pIBsnX70lVBeaOJKt2oEMT2RRtkz+44
7glG5q9abxSwnnz/kIVdfO+bwXf5cpPu8guKobg4Rdad/YAswzBfML8PEJTktGKwgbkdmFvkJL/G
SJKe5MHIh/YkzBZ4reUicaCwSxcAJE+GHpnDQvaByzmfAtOGA2cefhR/DiG7Z2X5kmVpsfsYOjWA
BZtK16xbATVgGKY9ui3eWZbyBAKa0yF7L4txBYoFeOq+d+uzQ0Kw2ddEQECHqdGyEEr1MnbkVePc
FJ+dibx1NKT1a5FmL8A8+m9YNJ9a1qPvdWdDycoDHOyLaVG40AQWChv5ORztBfBbsgGEjBuYM90+
gyfewFOexeUKR6Awp2vlIsJaeiuLHw1JqmT4IIOz7Ah3X6JnpcNG3ECQ+ujaofA2dQnEtx/seh8a
7Y0syYPsYs39ZFHM7CKzD4iXNc5dNKjKPnfhdWWw1Nmld4go6JCvVtHcLPtUiq8u05SYaGVZ9OGx
+o0tvXJzvUTX0mWlB9bl2pnf6azhLGFVlnMHYYhBfr7G9frezyruLF6jBlJwGMqm3ywbcNj3QZLl
9/685YjUCqzOzzq3bptVQggM6A6ScDBX9NtKdd2j0OPqCJflhT2x9ahCq0JvzL4tawdJ2Rg8ucON
eJSNFqr2K3Ag5U4twQk2nVFucwe8a9oYwVPkF8667BBH0OMBHhX0TsxzOqhuQ2Y/TikoG68IlPcN
+TX/Pe9YkhpVYz1mjLUGIJscB8sIV2WcQiACKfBANHM9MNatYRnWw1T5BE4dnR0mJDv25oi6G2YT
L2SrY5DpHBvHP5KeR2A0itJzWdvV2QGxRgq9ir4KJ7up8th6rozSgVMRIAcyZdFLqRBAmDs4f72S
XGpNUN0Nv4IXuV5pM2Mty7HWb8ktEXF3RPrYpzCUEPCM7mLfRzdKawpSJKmz7UdbP8Q8I4DDZC0Z
7bg4Mr812zFTnbPJ97N2ksS4K1Ls7yJVcR6HWbIIPd6FEKa7rVt/GhfZ7MHQOqN2ItWZErhEdWuu
ykHwn8r5cO3XVGaBt4Xy4wrZ0owjDsm96WNBCLmdHPcaRGJ7bxtt+FDaaFZECL2tZVEe6GA6dnvP
yn5mASE89NFB1tFBMwkHEgHp977XmjjTdsHBztPq1Id9tk6ytHnWo/ib/Kk143tk9eFbzL1KMH3E
6GK+xkWq6GDO16QOMYUqNuvnyZjTB73/bubXa3Iv1Ra6m/24RtjgUpI0P0Cp8g5aM3oHUp7kt3qd
hISI82CT8GyocMOmKZdNv5+yCDZWShtt0kFkLSYFJjw+XHUXNZ8elWd81McAEYaFpboc87ni49Ck
EQbAoF4fJ4i063bAcb2OBuNY5HqyjqxYeYEkf+m5C9+sqLs16954gbeQkxav/6Wrn7UXuXQ1w+G2
9KIfXX8b1ZxUPNYLkRBGfNWr3HhS/ap8DLpfClH3qnW2fm3RvF9afr+m9Mp+W1c+IJRJdDiL1+rA
MxbGPwlR1VzL00RDECCaD6UXozDpXlR0uw5VMu/X5GmOBq2Cp+pfa2UZZfjqZjIIWXujcpNbwQHK
iLlNSRXfkJVXbmQ9xHeCp7JSywYXXeS5N0k/L1/IXq2ttdZOdqhlrTyVB+Fa5MqcNl6UKGf86C9b
Ri340npVeBiZ528D/hq7dCAwp2Uiv/VzLb+VZ6xCnxuSqTcf9YMfaDvXIHEvL/1rX9CmP/o2aPcu
0DhokR12g5M8WAh9ch9l5toRGdolTQv3W55+9KlH0h2/95HNtmoh1tJhLBMBMwweFcTfD3neqMSn
51NdAfElz+ShDnh2AU8KFx91ne6O4vRRTuwp2cQZOmbyYiiOKDX9Ng7hSpI0dW0zXbnkyH4Zg4WT
s8zHQQVfU8LVQq6v86JbhAzy20AN81uRjg4ccd9YeaOe/dqwazoE/D5qS8NwVmRajZW8UB6QVs5v
610195QVdQ8+zGbJsYWnkeE08zKRbjxhhiAWsgiVqdjWBkpLsqibUEYVuJpHWYzsaMUDUn8sPV2/
TTLzUVb3EdqtjYmHXDzm40utkeplC+HsZatiqRecNKc7jLLNhzqfrkN7qdke+rgt0VPiIjIe4xpd
Ifaj89vSUtQEC0sxzj2+Si+6jzPJv75bc363LMPCDZmk4eXj3cohE95tViPQLGDpb6USesbjYtMU
AbjoWSz9qo4+66l/FEUdwkTzgNDIVtkwDSkzuyynav451dJ8J0tjJg5MlVB8Um3txax1oQVG0S3a
bsOqJp69HmpnBMoUZksfoYJzwVII6yTfIv1QIZ8le18vdIwQ7LRwZ1+P6NZS6ugWvFnA1qK/S/C/
OCIgf2iVwX1RdV5+9AZYR553K7rkqZ6rcw+eTZWQTm/axH0ZGiNeEoiPjrK1sWM8McbkOdBATzcm
FjtDr7gvFaSxTV7Fw0Zepes94cg2js+eknrPU3yUL+kqnXpE6ZUM4PxSfhyTyK1yZSuLYzJ+nvCd
RcOqLh/rwF/Ll/QacmPahPN126X6swlrLIncU5MaZDxUFXIxRlYnnLKdUy8sci+xZvvgQs2HcUxN
5IZ+Ng8KGIaPS6ZpGplEkdi3eLQaFqyTsHsIwrZ7wGiJ0GEKONQPKCJ5g4FMP75+9NBa/6mPjfQk
++N6Um+NDqKlLFbzgHMWdx5LXtNXmbVEU8Tbeoa1bdqxugw5fHsWAEDtK4V/q4pIZmvYwVt414Zd
8YaHUwZOMJi9BkzYtlPjQvTv4yfLrr96hpK/Jb4O/MUWnwzdEusGZcIj0Uj7VE6awAPJc77EiljJ
rsIlz6f3qns/pXjDjWrEk8Sq+vup9LqFfD0bkmLa2eLVL4EqKmJgMaYk1qGGVLkuItt9AThwkl2b
WP/cuSocRN3WeFNEdORnKPxeLB32UX9+hoQ91PUzFBlrKvkZKlhDT1EuvgLf7Ta+SMxNqibTDnBA
ttIR9niSxa5K8pUeqvqT2dQ/WicvMH4pqokudiSNsg1sZ/IkhhI/q/ikr9RRrc6A4fu90JJ6h2wy
OqJKlK4cdPM+jWP3AgTa/O7WhzpVpvdGME0gQh5DKOfqyfOrc008s2gRXOiN/LXPRLhFLytD/i7t
yyOROSyj5rPfii0iz9gMm82SfQC9hehH2BHYQPtNZp9TzVj7gxIdSRu5y5S461rWC1cHCwTROT8a
VrEumh7LiKDlCsOLMH7xBvc6QL83HBNXLW2213Mc9WiaYEHnkogDUDxFNV4buyrU1lXVoUgwN8gu
stXr9OJAAgEV/ZgEFUpgm7QKrJNJfPNkzwdZDNPePkyYS8qSrJc9tIz8EUkfB2XqPIb6Pl/bF3gc
hVa2CXG9WUoBdpiuTyVC/w9RAGCy1sBZSCF0Z6qfbM9NHkinh9f6MnWWrabXX1DbgG3evaE2zjMM
+MtdUJr+LkA6aOuGaf6Q9CQ5GkXt3oxeXSIA3b6qqDatkHHUzkin4oDWptFmEEr9XKnaU1AlPZI6
GGWNufdixXioxJqTHNtS9HiAGCOq/WNwyx4DMnYe3EEr74+G3th31nwwdXCLVnE3xpE9K4q1JyCY
B/h/YC0rM6n2+sSy4qN/W9fRRm3Yssk6eVkXgsIfozbbyqJsUKPqHdl66+ajmwOSyqmL7AJ5075L
hV9f3E5ZfnRAWYalWTx++ximNhyxbSZIffIi2dC20bBK0tCHcsFAsk5r8gGz6yjby2JX+PYmj0rQ
ECreOF5gvbhs6Q69BwhAFutxDNco1ag7WXSS4qkh3XULmcp/gKG+qZvWeinHAAKbd68NsXkidYEE
f6B+B4albuOqZEsj6+QhivL6COcK2jJ91akwNv5Ulfumyz+DBYZ67vn6SlPd+L4fc+vW1L+2xBYg
zmBXsUfGDMrr3FhURXKvmpG6UskOrWXdtcEvPxujrh1kCSlF69bLv8rusiayNHXPovXXceK0UEFF
NMq6croOImlTfw7gUF3HYHMBXFtMnyG/uMvKIzMdk/rX5gkoQu/14aPk+9eSnKsGVC4+2rq/lH5e
Jye5nz3ldeSc+ge9J1c9T4A/e15fb26bBXf+zXXeEIB+DPp90I/JCWZjcrIS/77Nxm6HHEty+qiX
Z9c6MZAw60E20P2jOq+Y6ReyXE/dtzQAmI8/w8nPrOIkz+ShFiOaKnraYiD2Z4OvqdHwS9l0ol2h
BtlN3ONDeR3mY4SuVsa1Fs/affP48iDHYlHQLf7423/983++Df8dvBe3RToGRf432Iq3BXpa9T/+
sLU//lZeq/dv//jDAd3o2Z7p6oaqQiK1NJv2b6/3UR7QW/tfudqEfjyU3jc11i37y+AP8BXmrVe3
qkSjPlngup9GCGicy80acTFvuOh2AlMc6MVnf14yh/MyOpsX1NDMHj1CfzeJXGvnetfxgAFeK7vI
g5sJd5lX4H3FQol6j4UKJgHpJogT81xNlnE9ZJN2Nplab8gN812jlmSeQeWXW0UL2sVHP9lAzg0D
zSJCMrmMCIpa+U7kbn+y8mw4yTPj59ncA+WUnGUcuNOQrcnJ17V9E7XFXRkBpfXN8ZeSl6t7K/TG
zX/+5i3v92/eMQ3bNl3PMlxHN1z3r998ZI3g+ILIeauwcT3Zelac+1ZNz7hbzOewt2vyG3ONWFsj
zmTANgakQ+bDj+q48pANFLV/UkhurjJTtRC8Geo7L3IqJBSoG3zbAk6qdiGsvj/LZVt9E2nV4j4T
Pgvg+peIbPizqj+nSdM+GZCm7hOw3LLWbZv4pPlQDGUx1UiqDIaCeP58jQX3YB2kdQV5v7WewVqk
y8nJ04NszYvkl/GH8pfxFUPd920F0dLXcD31/Qaxjro7EX3+z1+0Z/zLF21rKve5Y7oalC/T/OsX
3bq5y4I1yN+JiPToxfD9yW84yDy+VAspC4h9qOXJ7/ijuS+QRa3z/ObaL6xbmMLoiN6E5lQdCevA
h0244TJ7bDHNnCs7d8YPy1PfN+dTR//Rq7Ts906w7hJB6e3RrDLWndtMr02zGGvi4RMGMRs109t9
m5nuo+Vrt7I9Y5dDxFwvYXL69rlC3nhZd+706tfJ40CM+ZE54LcBU+AH96pnADRcDim6pZM13HaO
Ex7bvjzJEiKB4+2P+u4Wn2cU+Loy9xedgfIjMBdj5ZsfXbi0MfPrpbpiVquJ9cmuiEF5hEiHIGEf
DfeqLx7HQdMweOuIJbnN/FkC5ZPjrMfWUj+rqP/vAAvZ16I9RuccDuuD4WISFBVWhmEqV/+7UefL
KwMtBHlr/Ndfpr9aToffinKsoiBsfiv+8/zaYcz1P/M1P/v89Yp/bt+L82v2Xv/HTqeHzePvHf4y
KC/8442tXpvXvxTWeRM14137Xo3373WbNn/O4HPP/9/Gv73LUR7H8v0ff7winUWEFV/W6Fvzx4+m
ecbXoHb+8v+ZX+BH6/wR//HH/05f6+T1X694f62bf/yhaLr3dw80AYtQh7+SPc9a/fvcpDn6301T
1VRPt3RP56nyx99ydM9CnjLa3w1z/ufxDySsrVk8ZGooOjRZNFkqDyCDyIkJOs7848/P/uPpdf29
/v3TzHD4LL88zub3o2H7wD2kQX1TXeO3x5nLSpHAtGq+w4D5Xg0jhPfJis5dm6Yrr9Km1yi2FwnC
um8iBwtsh5pxV8V1vNccp2MPUyAg3A93Qcis1gJpXnuWVTywU6jv2mgWZEiJ3c6HAA76ssUMbxsG
xIChyJin1nJvHUdD86PpPPZCiYrOreysII7emkTBJ6hWS7dkLc9uMThN5QLtftYQPw/O/Mh34TQg
XBMp3rLuRbb6aJZnso886zpHOfoo8MzXy+ocv4XKydoN6q09S3+hfSIgfbZE1b5DCjiMWtt+Hqsh
X6HLxpYrSNKbBFDuNrCa6MFUuwmpJb1bkxMEZ6wW1QmukTiZjV/u/MJ/+qiS9fLwUScgCtbC8m5k
vYI/5bFv7xSjII2YinI45PMBD5vhIIvcaenOq7J/qXd1dK/6osSESPaWh2u5GACvQd5joMjt91Xa
tztH9reuV+X5sM8t8OZOhWBHNfvzBH0ApntUQCtBVD6gw2GhyJV0eJeNAVzZ30/9KMsOJoDRvbfE
BnxdzWsJe15ByDOUrpIRW4E6hsWYrGVDI6ANYviDmE2M3hRrC/EZBpYOq7ELUA4O3E8lmIkMhUPP
L4PtgPyc47XDORxmatvooHyooSWSV9Dw3Lg1nzUALU5fIgWEJsIOMC0CynM3tBxwHTKNeycGrvJx
uQg6cwlfMtyWTmvh5K1o0Y3rittrUa6TbB+2ewYFAwstVQEM715sW/f5g5Qdd4RQULv03IujFd7F
mg9AhA5hS3L1o55EvX/j6MGdrJIHhCu8C2TqbhVl/Y8xQo8IYBGQxq/zuD+iI9wfO3xujhNOqWtl
4P76rUF2+airI9LriAAV69KJnUNtoGGLUt2LLLXTLJYlT38vh0pKE7MsVPt0lpZpeZp99GQdj5ea
1enO4aOS6XntoyOy6Jip7+VBTRtgQ4pzzvK2ucditoH3Fs3MzPit0+rzqIbZq1ESgMB+MXiC/22s
IpBYF9gr09YetOzgx315cKJgIDDqtQf4fkr/FDatj1upninnEJgV+NVR26H0Gd1eD2meHPNUu/ml
am5UXGHB0w3IH/7sG81x7Dd9GMIf184tWVz7a7yOzCWhUrShGuGyr/ceOz7QvTyw8FZWrQ2L46Mu
8qejFyvGKWuHhmRZ2h5VV7le5EdxsHcQRcKIQDePXjuByGXLPheiGE29a/31NBxr8zh60LoCaKHX
FtQEzWNMxB4mW+gP69EA8VvVanh2xyBTibOcYhDXpzYV4bmZ61EJo9534TjlYwJ+QvZrWSRd27Na
fTMg3I9d2GyVxlTvoVeO9w64a86vh14vt0E9OkshEu1aNznMjsBEjqSftPshyHLYqsmnj4uaEPjK
b4NCq517F0F3EQHy7TLI76ZYaqp6e5Lh/2tVgjNV3GNsJIsyvyBTBz/7ftRbY15vMkXplgb/6Zts
Qsx3MskS9DFqU+FgZd8QRFYU3KfUBi6M0mbJCaVwOlg/ngr/7w5WvCpKlFp+WQ/8my2jpv7+kEWJ
1dA11Lw02zIxM/vtIVvUtlYQdLTebc9pdw3f+HEwKpbRlgfKAXSmvRVZ86TomtouMrNM1g2mWVAB
+BZbV1mNg25dAvSl7oGqFHt1RMy2mhtlHfBmSIlDHt6g7mIhcxDvM7NK3H0ex1/TyWIjoxLYn8Aq
6NyhKcyWu3LEhnouyUPf7VO7zX4USjQEwim6bYAQPVoNavqq57VIv9C9JDaAtUFV7WVRBRpQ/x/C
zms5chzbol/ECFqQfE1vlSlbUr0wyvTQe8+vv4vIupVdmp6ZFwRhyJTSkMDBPmvP9qZ25GBXk1iA
2ibwzQU+11+mpLz6QRr9ZDH/Hset9pqL0CBWFNsbeLn4tQIqKPpIveJtYG+rxAgPXt1pZ1RCiDo9
NXvVQD4vgnqIt2MStqsIOcFBB08CuKozn5SWwna0Dnyc7bFGiOZqlzykk3+SNTnMqRPcYwteeqxt
8+k2bN9qZP4HuHFec6c2QVECiHKb0H61bPUiKr/77vkxeTgY+V0n5K7H1vW9lZMO+Xfvobe1dq2l
tb2akoLpDxkjD//9S6Prfy53Tb4KtqtZtmmhtDAc93OgwY70Ic1rYt/4HGFtSvz6Cb/q6ZHUkDjS
iTCVnTuw011ehQMNdPTqZm1EQ/qiFjAx7az1F2jYh6NRJnwDfu8kMhd1iawoGuKgzrttLN63BmXb
vSpPu7fdz/3Ucd96vA++tzHD1LF0YR851LN1QYLHuTBjZa9ZjreNO7O7gpRxloGpmO+j3T67BsH0
Cu1rURv+jzZINUwZfTj1uDUbB8uujUOPbAWs7VwPmCKAPZ1bb4eyVTQW5p5BeLoNnwfKdlfvB5I3
W9QskYh2pa7W+wKD+ovL5gubj6DInLy5jFru/RUq2VZD9blPEceCpevVh0Rvp3UfISepu5Rqk04w
fObDIUHKXoj4IMfJptET+dpK0aLxlU95NFjfhzJ2T43Bbw1/8GBd5x0R/EjFvzCmIKNJpY1ZAfs4
8aPRKTFa3iCFNmLj0TO3yXGmUiq71GG9LKuyIN2Z7fNofL83ISxOz/YsAeUtX+lVr+94FfamC8iU
cVWQ3S3EURamUcLvSZBOYCZr39ruvbKtDlvoGP/U3VaxDqA7QHX9+4LyqNF9JBSiNr4RVq5OwvX/
MpNBewC0Y73ZiYsi1g9fNBKOngPcl9PIUp4KFRR24Rr+UmsC7buwzZ3nO/oXe0JljC1tssfRRX3m
4fJDDtBjyKYW3rSAncq9OYLeLti5+VK1ztYseu276/kRkW8MO0XsFFC2s2klO5KtD0jdn/QUYK0h
lrlHTq002ES0AyYecem+r2cvv1kqg7PYlTQpFYkduhgtV1DK2gSJZKcsOqW6jpWmnmXtPgJcM6fP
Z/2+hhyhZ5l3u0YT+aTJ6KmOf1mJRMqJPedwO4wQHx0Uw6H1b4fDdepHVHetEazZo1Te0Jpjuaaa
1s4IHOVNNYyMqSpPA9krqmFF9qryjNu58tSD3bfmUR2ww+3/um39uZ60VR50FuxeR7U0V7Cu/TN2
5AXxAC00yf6Kdbe75jpsuz7y6u9FDO8wrsivBlYZphVcTb87RY0NMbzNzUMTKSfwFFO6DA2EBx4k
6Y18ujlxYhwwAkwOYQdQDJvNftxMNuYKpCv26//+58sY4j26a/LnG+T5EOK1iHw5/Bd//vljkpbu
JAbvp9JH5xKu1NtA8n2bOMZ7bRTtPut9B+NUw3yPVFasXVeyoGDB/FLm6X7ywOQYjhHuwtxw1rLq
tfnPBJTF1QA6/0j88vl2dpHZG7MJMJmYr126+WOtns2QxLr+azhMNUG0oj6qFUQzktQ4vNUb+9dR
bJVFOsPB6mPDvuI6HzHSy/M86i4BG6811r2LqCUj2zPbfexY0OiHLnaOZCjB3JoLJP1sqsvDPiIT
AtcDbdHN1rTy6Wd6PkZ+jfNuzka4g54PJF8X1TO/oZ9yQMWve2aJsQU8odbz8ire1INbfySWszRD
N/4GRjLeoKeDvDU1+uvkYvoKUcRYq3O8/F41R5iZkaE8p7bpnyON1Fd5JIugYLnpOE6Lqu6PjnBi
P+C/f/xijmx++vhZ8xoqTx6DhHXZ/7fgvobNtOoOkfjZ1U4lHqyQDMFOVOchVS81DMMnmI4UZKrD
7dQDBKpUZUeiNOuI7KjbML/uvX3gs6chethI7BYBTG105zFSYu8xBrmIRUz61s3qeXPW549aEW8t
Hy5Gl+Q2dsBgCZcxqTVbeYYcOPn+F+6v1lGeIdvFwp2vKhsy33TkVWVNniGvin2HvrxfJRgrkpit
MtzKceBADqVfbwyjtA5ajDaC1IX5cC7kkSx69mMPvWD+v5CHbTSt1Mqwdm0cZ/8j0I/m+N8+BgJf
pkbAlXiGQfjsz1+hHmZJXISW/jMpyPkM2dO/pFXy5DphcrALP77Iohu1eM4eg2dbQLuQbXKsPKoa
21j3mtstP3UMZCLuu2B8/9QORj5+KPrnT83x/Oq6H52afAyO9+vLYVCkDJI+DeX26rLtVhhdvEZt
q9xe/d5RgwXa6U3KT+f3PyKPshovFp/1zb39/mKKBhou05Sj7JTtCIvTAwTEhNz1smPqj4PQJO2i
bvXPh3KAJzSIXp8P/3ZagM4Qs4jPF5vr5GorK1Eo7qqtBvss1MQ5yyMbwInZDmcrasmi858Nv0JR
nNdkjfekVFkB/ugLPQ+ck+wRhCFPsjoSn9o0fTingOEg5SpB/1rr2pfJrf0nIlDDg53bs2Z0Uj8A
RIPIgE5/mnwneykS/SjbWUxHm75xcBgOQu1DF0+j3lXvgijVHpWfspKj/uGqGm6ct+j4H8Hxv+8N
6mLegvrz/uEiyobBZenzNqFcCP7t/hHlORmwnZ7+JOjBJyy8gSTUVnfOcV9tGo+UcFnLIzZpV4GO
2RMR12YpG//W00c7fJTLs2xqENeoK1N3wOYCCl7dBw+T797G1AUsJdKQII+QjKb23Ld0PL9CbWge
oO1DUcdp4SJsG01S5j7KpqzJ6oNpYXpqZo7zqM9FMYlqk0YIZ2SbHBc3Tos9+Yygn4f0iL9Snsd7
p8qsY6b11lEe3QvZJoIg23CLnvMHGWfrbJ/dDv/pvL91k5067hQwCFPomZ+v/x9f7v7qZc0jcRRg
Ff79L3Obxj4kvEfHSR1m5mGmwLzjKAzrty62cJ35sx1Qy68RcqxRMQN2c0TWfksc+X7+p3G96Reg
AkHVfOqAQ+/BgJqvSlJ4u0LHNyI8+d0orygIke0gCD8ErWUePZRFR0JU0XFyj34NdAfEB+2y0yEz
ALqPEVq3cfcziL49ep46bu9N99PkNQNzG3rPRHfVk8PfslaVpn9rdOvDmEPf8SAwWMzMb6KLAHVa
Qbn1iFxeBz9ZV8Ipv2IyBLF4xBPJbksbbxTbIkfdEx8ugRq57BcJTHElUJPnQe/jnV1GzQ4Q6KpH
j3LRvWlXOHbxptS1fymS5iP18vItItPz1GKkRcyVKq61s16z0pe3sbAmtlU7Ret47u2rvWKf0jDH
cT5r+6sxRNV+VMVEmqASPrMfSTK9ndg/VUDdzlATUdfYklDC6ckpJ2ffRQAGqtiYn+jt9FSYNoi3
iARD2WZF9XQdQ+d2gmwi2N9u8B1sV74fTU/ySp5vwOjKg7Mc0Q05/yAhLtTxJQx+NyJKPFZw7W93
vMEaOpIpiAKNWslSnjulLGTv/c5474h5tlg6cel7Uy8vcr+h3l/p3iZHA//8dXlvp5GPwyOcDH+e
440L6UM+12/1uWfULPY0NO98b7o//v9pNiDH3ScHny53P5e3APi1rJtaH/yPyYLxpx6DGbsFJt/S
LMNmz5q5+6cZO9oGBci1bfzwDeUoMMJyFkUYd7s4dQqQUnPdDYMABxsTYmPU5Ltbo1M6xXmYqjWk
otiByGgE10mdBEJHYiPyFGzLIH4CZ1uydo4upZmSeMWMHAmoiC6yTRYiccW2RseFEwYd1lxg9epv
2Xb2kMD890mqMc9+/njIWCyuUIULlVwwdhY/6SCgV9WVG8X1D7MifVSExSkpPH3TltFfA8oiFUBG
XZxuh777pSkU+8CzQf2BD9JLznPrTQsMFeGg5R5r167PTOlN0kzz2bOwDI52q4mFXovuPA2G+yJS
fQPtwXlHPZ/tOhti92AH7jti3W+FV4trkvvJo+/6H4T1H//7/zrvgX7+XzUsCWyH6aCqic+RU1w8
IGzravZDRODO0AOLJ5zjSWIOxFXWVBWwZkbkglSCscyWqcgffY2PVvamvagOCWmpCw+1w4b81mAZ
e5N3HEbsfuUR1P9Lp04EouZ2djyRystDWVhjvRLTqB563/LYlBDeoVS66gh3VN12edNcgnBgkkEU
4sUJytnhpTAXaJCDZVA7Cq9rhf7JFxREUpWjPJJtk6lH+9b2tvem+zA5Fo6dj+XDfC4ucVwrDLsH
fwzLV6adQPacMNtMUam8AQUms8z06oOsmob2RVFc6yJrqr4qh6l5cwfVuLbl9MgMNPofihHt8zYy
v0JIrYIJkcpsXtc+Bys9RVMHEjoUvD+sYttmylcj6bJHWeCPmLBBE135M13COmFKKqaa7dpRZI+k
zIDgRtZ7idEzuEoJFL8BnX6FdtGFeLSyq/zN6hXvIq+lzVd1zJatBLN6uL+GFfKZOkwx5fVkuxJW
gDizVRPr0yME7ZaP33OPrWdpxzxqJmgYQn9KojRYhn3Xf+sbbUcOAjJeQGJZIpxveo9Izrdc/3mM
pmbTAY87qjEshq6qnJUp0Bbdt4imkj/V0OK/bxFV4slFzXSSW0SjSy5mopX/eFLYNtjdhZxgzyfI
6yrO0J7nV2kCtP3LAj37317BUkq8h/t+WZQ5fMu0bM9VWD2Esdo8ySZ+FCMun0a8llWtc3MY8wlq
nlU52gKeBlSruMivvRG6j4MBioZf1Xsl6mnTDjzvM68V72XQnrvOjZ6HNEguVU+iDqAE8d6lQ7g2
RwdXRg8SEFlZ4YrIXX40oZOJplfO9wLs6a9q1QyvXtwRY38O9M44Esf+VeieaRyT1nKx3/Brc59Y
yUq2ySFjkxrHoA60bawSK6iivP2i/0BoaXwBITKe0xKcvawqcGE2lTGKjajIp6qYEiz6LvMffp2T
+6X5pPmB2AY9xALHKE38tpzkRy3Ok1qoX8M0X/RCQZ9ftfmzGAlvqFH2tRytcWWFinmw+2Z8Rfyw
S9lz+Wqw+7JWjDglvzcM3yNkCHI8KUE2v87CZErJ6a61mE/+yAzuoQRy2+V/v1Fqmq5+fhLyq7Mt
+Qx0HdKtPy8+LL8vqrSt8u9OzRrOKBwBOpWinAKcQlI12sg2Msah+lQqGHBML073cYFT9EeQDaey
N5qjQ/AHItWgbf2xdb9gfLSOABR/i9y0XiH8909mDhLUGLO9r+jVNbMED6RM7O0grK+yqTEjqL5W
DdHvd5vsIBeeH3DSnSGiV9eywsClSnNtY6nQEJjOIrtgu6AnTd0x2XhGRyKrvl+gMRcVxm+3Q9kq
RE0izt8GyMOiYM8nigZgb1yomYvb6Plst6pI6/BiMHCmQqBU8YpncwjCXY290o4QsPrko7CExGSj
vI/scRPVeXCShcfA01hkJYhFM1vd2+SRM/f+xzYj7uOjJ17uo+RQ9shGjA86dxUUJKfnBSbwilKq
8GUTcONQjPS9Na+9vHnxJgowCJ6GRGVuGu0kvyhgUI25JpvqLksObEwk6A+96KqDsHvBW3Ex8y4+
SEf3d6ZvlJu2EONHEAZHnQnki5fEJtt+Bj7Z8zA+GGuROXH40Gee8dRV5pNsRw0DbHO0/b2s6qzp
oin9sCJSjPIWX4w8PkZWXS+6MQhemrnAJ3hA3fN8awlSA/DkUBwCUZHrnKXFMbDATw1txUdAgVhu
WiRBHx0mTeB2GfjqoYqAYstecDaoG9Sx2CuOZq0w6A4fkKlUhxpp37bJ4vZJn1R3wRLd+95jhxA2
pveXwBaLLenqS1+DylXnk8oA40OB39Am8QELLPQqZmkoD+2MVeKtUNiHh0FB3VA96CMRIEJi2KVB
YonpsAvl7nzYY+q2gGu7cJR0J/d2MrL52D4AbSI3ftQ06/cIYA4OqpwvTCISfLPc5OzhXv5MCPch
m0MXvpdZ67hRBvimTnSwZldzrADck2bBjppr0vdcHjkYw+JhKB6cJGRXwhk2MV5PMH/nG68TItZu
9PBD3netzHN/dch6Og2raSz046f7c2gZT30LfCONwoJnFPakgZv3oHuifOVXeviauGz0NnEafKDe
/2nHavFjgMbZYTw5W1E/KvFswRpTEaTvPcjCKUV6ijyxVu3OMm4dimLhDZtp7yFWXftbh9KCoCpK
/JMyVz1hzUzhpNpJVp0mmVCHz/UKMtYO4xn0+PO4uenWK+v8PABqzIUcx1fsKi811MklrJJ8pQUR
zhmR2j3LQmOij+zrSeTsQHlRmax6AXxQ9vl5kJ8LrXuVNUyuQcFV0XcrCUCa4/K+KRwLQuhcuGVU
rxxkKOt7Wwtx6II/KBClWpzu7XZsz6vW7i9eSbnoasmak3v5LOW0sEudG+VgNeuifRVlDzHspD1C
kOR9NNxdY6XsfRFURoIafZfNUWjG2xhu+0ZWwRvNIIQgvIjMc17cRoEiwtmNY+cHdtHjFW68yXsM
pXU5xmG/cTSfha7AQihXCpdYKjeCbBjda5GlSMo0t/rmxXNaLJLgR7RPyBYMeFcjxLGNOXYhimml
Ocoi1gUA9Ht9UDAW8PvSX3XzmFR2+1HRHjHRbI4aYMx9m+jw/SIFABUeAsua3LWf5AnZQzP8YI93
wBQtbC95VAt2VlueYXFiY+EzPMqRoQ6bCC+DV0sbYZ8mXnJw8Uz481q+A0kG09IrjhzasU80GzfD
+dAcYqME8cnhYIbbomj9vYoo+ii6H6RDkQjpim5v+6J8LUnSXImkD2eSWEWedTjbv8Ziw7S1es1H
hzcyqDGrmXvdtOe571nqSvbaThXvayxOl7JKfpt6MDVs92Q1ACByaqFQ3KpkkOBkYYonf8KX28y6
4C/XRZ3l9XAISaE/sRdCIp6Hm2SI4d7zVNf4mXiax3e+yw+kJPq7XlvqLUz/2H4guQJ5spvrL/g+
o4i3ixHhqnpsK0P5GkP8Z0vMfxGAbq+TMZL5r0YAD5T4wxN1etaVKHjJVUxAMUT3YQia2Z4t2PGY
WzxhxhRgFIXGft/tSFZbzU5PkJl+9co2Bdb/WrMygl8AmsBeRmsVeedRFkS+m6OJnQhcR0ewoZU6
ylapzHZnEDC4yCJ303DfZc23e5M8mpRK25ghed4K6XTgNgwc63X3ghAnfmnsEDbW3O7P7ZGqXJR4
fB66yiA/yWC968dQsAHAPxBQzh/kkWpX+UOCid2td5yrsk32uglSmN6rpndzFprro2o9GGKoz7g9
uEulqMvvXaVgIS7Sj9Fvq02Nz/qeDGz9uTBI35+YASMX3QVuUz3kY1Q9yCOdeN+KRbZYEiubTYgd
umWPAypqWftWxe2YtnuHPHmsrXJhkMy7lR2y7XYFSw+fbaZoWxOIpMtjDIVueEFfx5516cw+OFTH
2u9vVY9Q/UIoxamvBu+QT9V4bIq+JCJkx1dgRz0RaJU/neXyQrRDe60bO4KLDH5fpoBkjlUSk0xJ
vpozQu5VpRL9xhvj4pR+85ycL3GJXZ6q5+FHZ5gDdsQoinEnF+TZNeYxJ2/16LZjuE2gYD0i1zCW
UwnH2gyDfMsvN7nAAH3LQpJMSFhLLrKJ7JzkkgAEwLIyqvBkYiuct4XuNIjLNWkOvLFVeXYKETxh
RD5tGwHdDUlz+xFA1Egn0b5oYWefCjWBaJyW3UeDk+5iQKd/DnUxPTe6eXZTp/3QszzFa0pHPDKf
jn4HrHMWPZaQXeTGPQEK5yA362VhB5l7q8qOXO7w38eYiResMvJtNaU1n3UzAkzTNV8Sfp/HFLnV
0jOD5ktk9MWmD8iulL18dhCyy94+yV4VqH5mpM6LCQ/vmpXo+nDGOOMDHiHFyj3c3eronAv2r+ea
bJJFln2MgzAuOJh410lxi32cuFdw9OGqJKdm75V1/aanlrlo0so+ymqiD98abAYfZC3z9J2qlhCM
5qGOsvbtoX1WYQ8so7JcGYUAmDP2ArqMU3SLcj6UdVmE/eAtgHsl6/tA2fGp2tq5gTYMmO3v690v
8qntn67ZlOyBqn0bMA9JrEur++HOqCBfhwRW4jXwFWcZmlCt1fjLKFpYch0/K9MI8fcE51GGifJR
u9AVJ8Pwn7BeEZuuVwFdJQWRd3yrN9qoxjtvIM49aFl6tAq24yvuIl99CzC8rxQvsj0Mwl/tmZZc
wP94T3r3rUlDyHoDYbeiGKrvjVU+QAv23yyvZrKesQarR2d8q4g/yAH4KM53f3O4hGOkncTUYoEW
+vX3DPu1AW3aV6glmD5FTn7QSL19EkMEK2O+thNFP30doMrg18bebG3c3vmOf0xYEcsBBpyi5dBM
BZuRpv1QGIiqs/nMPjF3QR4CeO3YM1IitOBSBS4Lqf+WUnF5dO/4NO5TVQ4uQ9h4jhj81f1S8ujT
9e6voTOhR5k3FatQwCW38nHYkUbYfDjVJu/a+CvplkhgEz6mSHPirwR5lp1nj8RCjQkNR1mu5bA0
b04uQZQXTyThITNIzw6bsToOvV0dQxVK/b3azW2xo7RMcOZDWb8N/H3Kva3IB+yb4woL0H8YHJCF
sqssTPa0PMdIweBboLvaS1tHP4LCys7mXKtGx1piKT3tGsUz/j/zL29AQcuAEm+PtbIEliD3MJQz
hMcyFMEtyOS4RN6iOvxyiyDdT7jV4asf63kwzhAw0XorOABUWLLDB70+1KdfR3ObYkblv0xw1ogg
3JMhbJYlcyGr9yL3Eb432l/3lk+jJnOwlpA7emRu7QLYRP0Uz9q4ES0Rcr6mPciq1igmk0ssnN0+
y14EJs7orpQPrLOB7RmTuwzzRDsrWqyucN0EfgEgUpJ0xsHGbMHv3zKfPD6zwjcpSm3oSWGprrAg
QhRZpMpBt1MU2h7upyAslYswu1/FABth0bNq2Qot8a+yo1H65qLiHTaPGiPTs/EAqfoNQbsDjh2k
+vogfqGQ/6U1hyJwk391YfBXqDrsbikxq4Jgms4Bm3GHauqlaW/xhDQRxCgP6O/JkDCCk5gjzZxH
8a7W5uzmYY2XViAkNwZzrYXVJvDcehXAPfledhupeA5L/C+GlHwyMav6NNJyRuyUHk0l6RfwifTv
zaRcgib2XjGJNbcWyc479tCrV9PxnupMFF8H23qd1DR/suMue1JtHIBY3iZbWZUdSlXvUnIyHmST
Yqfs3rMR2Bh4cLToHjSssuP6S4WB2SuU/GZjuP5wUOGMXlgaDkB3MQ0x86MzxeXPtCvZpHa1+DHx
lBJiYFhvQQikL0EDRlYOwWZ9C8sXk96+ECsMZr3T5OrOqedxt2q7qfmwunQnX5eAOF9U5qhPhVWJ
dZ15/cMgpl9FjrzrmPpAbn63u84QEUyKUPgDF47xWvv/wfcxY892QT5q3qKNLeC9arSNBhCETPVw
6hgCDOdk1aln5AL/hKxOGi72kZdMB1m1YkNddLXqHgmmBW9Wg74BdkR1lr1h470TkLYfuJWGbyyD
H4rBbq+3C7HR7qd+/CRP1Ayx8PomfWzHYXl7bqdsYfUx7rDyoS3b2j5i17QSUBd4jt8f74jkZgfS
rhH+ngVf1DyZVRtskWt+05oO+ShWEuU+T6YfCIenXavW6SUv+aFAuGLzddRmo4ja/Tmyyaxjbcnc
DZx4SyT5a5hZ2RI4RvvkefNCUEFqK7w+O7oEL7aFljWPRNVVuIpxtMJqyFsJb0TLU6K1LlwrepKF
2yZ7FSXUw60W1sRphbIXUxLfBjiKNW2NCIc0u8kB0OJtacXDWRYeFkzjQh6O7ns3RZsJyMtb7tnB
sa9JKjPjyX0L9dHd6JkdbPS56sIWX/L1cveytzKSn0VmOg/yVCuBXaISLiPwUTxBk7sNwuVFPxUG
oAp5Tu6LZJelGRaKjb/2TKYmU29Wpz4fXW0zFna5Hrg7LQys3jRWhWF9UgG1pyvZlbu5tpDjDfkR
pGOhrbAC0Jf1TDnVWqc7REb6KGuSZfpnu6rPGFXZpidJL8dKFqpskkDU39e4M1KHcOxPhKpecxW/
o3kxxC6Wvu5a9tBtHQDeMCW39lQd4FSA8Nq7c/uf42V7V+X5S+Wz5BCGd2y7FhX5fKSngKr0hFwd
MC+wMEZl2uXlxI3p96QTmKxxmvryKJsc23Gv8itbeYeGHb59WQCIZHul//Ifp3eyA0jpX0UNi/k+
TB7dp4Jt3GvEnuEJ1eKdoEn/QQS823lQO9b2XA1CgAWQ/J+HJNLPfs1Wj2w3YpcvdjXxbFNF9tIx
z69Yb/i68aoEaUiSm0l2SYqHaqwrXysI6I849sYPoVuxEJjbhcNEjqV5QUDL7dY6XteHHrulA189
At2/8zZqzU6WOA83Oyl0Zb6hXD1S/GVN5n4UkVptpl4fgLeQ/JHauKdPUVuv8VVYI0aB3jgzEoEl
FivLrTA1miGJBM1V+E94XPsFkEQ55PcJA3JOlsoREk1XTV8GvV5Puh0+6nMtBkOyzNPoJVJ6UMq1
fegEeAHsUwbvAYc8jzSj9DpYen5A54CxatIcceVZMH9ozuMsx5OFPi+8Yst+9/qu3sumaF6gBXOB
l0m2RPGJnUzFFp4yeRhkKv7orrK81fCTHc63qowfmnFxDguhH2StmnRuqI4DBqH0tkyCvGdZIOn8
YgyiJK3A9Z6nWMO9xjTsdTVXW48Zi1koX824seGj45fE7Gq8yrF56LqQZFrldjUDRvlhsiMwkmGp
PBt6pz9PP4ZexU0cAxcVannYHYamtzZuBfzXjN7An5r/AvD6qrlW8+4Hhb+yM/FThDU85ChleR3G
DZsYpnjAwLd+rDKzetSC9taUZR3r8XlEMzT2g+yUw+Ymx8NKxxmLHStAJHSkAzsnG+fhahVqMFYr
Nce80cfVUp+FHrL7NrLUpmk1GEa9/NuZcpDl+z/jHsO6gbDaU1Ubj6lpju+TylKf8FG3kVXyBb4m
3LyuNWaIchTQl6vtNMjOQxaKc8Gchi/j1CEc/t2W+VmwZ4e0JI2xMcHpJtOiU9H2DhHT0r4Ojx5u
ICiPqcoC58iMbaUkX5R5wVRYNmJ+FQClmwfFaHDEUh7KM5sN+5vFDqJpucNur37yy4D8W9PufiKN
4kDvvqsJxjMsn+sLeJ3+4Gs8nrxeIC3slK9sTXQ/9Ug/eLH2mCaqekj9tPW3bWexhY7POd6ZVUDm
qsmEqmunK2Sgfi05Hh0ZDCmO5ldJ+BioxXNN9vVk3Mg+dcYzzn1FFWu3vn8/T/ZJZsjv80wXXASM
8GBZg05fGkPGjtrotXtU5v2Wx0DxnBtuvchnOZPAFwlUwSISAHnT0Pzeo4vCgTfVr8pU5cc+LvO1
hh7ma8ncrJiM760/f+QwVdjLDWMciTt9KTs0A4dNyHhfq54fTVUHxiG0Gr6gpc2jcL52EvWXAS79
W6ARNtF7Ld9pTaycEDFhYuKb1iECTX+ok+7XEd7YOywJg52Rp7PwZx5y75VH99MCs1DJJ/OiB6br
i6E0xLtv6+O2iGNMrd3Eex+w5w0yM/3GY6pZ61oaHwS35xfepqvgxreAIpTA/sTo1INJuQYApG5A
SXYvCpacRM4xc5K9nVqTj0g4wshsD3cNp172rRFjuJF2L+TJEwhWzel4v1Jto1fP5wszfkF6WnWs
vLg9pa5rLLHewMtYVmubD38uOgey60Ie3gbOjRj8vWl8k7ay/V5guPeI2o5U+6J647Zf/wu6FlB3
O/7JlLdbdKGbvBQCbBgmf4DBhlA9mmEULQtleIgre3js7HR8HJKKKRFCAdkkC2solzr0jYusEcEe
Hm+98oQAKCGCl2Z5v0blcvtOygGHOS4rixC7kKMbVG+ylnIredCKHpHQnAqMQN0+dnO6cDMX92qq
+F9CtQm3ON6SUSw70PWrzcacs4dlXRZ17MUkK5VLeYHPV/1bPQr9p1I3HRLSrXSnISJeabaivpn6
bInRaFgB+4321mklsDt3sPCSxkNknIPrvo5SCSQapg5ZkL4Gtjttsb3RVgGk2tcoK/W9CKp6OfZq
8tpZcXDCvrXC/nKuBmQp6W7+KmulgnrXLatmOblxeawiA7/z+eheKKHDFomsR+xlObeRsDrLY9TA
Jw6LVlsLpX3xXCtdpDhOvuIKiyX94OBGO1cjYSUzXtxalGo6vOYBKAbPNMkHnXttWIOnDo7+IhFW
/9qHjnUGKfEjm2sZ4Y6HKBrfZB9G4MbFDYurPDH28ZXE0Pco+xIzxBLIVjBp4KJ5UdhPng9pYL6K
m/HEa7K/ZNdgBvGrxt3Ij8JxGWH6bafmixyXje0iqoiIyte2ezxaosFZBW0No6EV2avXj3tY6faV
bIH8dQqaL2ru1g+yz4mQAevREJ9kJz/zFCuNKjrIXsUO85XJjHonq3lHnCAbBnVjRti9VYVzzLwi
PBd/FuO46tReO8nmqa0KItQmJr6yHmnkT4FwWLU+zoMr2QZvgDFTM027RK8ef1XlibJfnh21kbrx
AhMP7gI+QyF69cB0gJgTj2wkPVYC7QYMDJQgzDobz3D5qObGvsTyYHEb5IQoqdWJ4GKvY132u5gG
Xz3rkZkcUPjhBkhNdsr2eCT+TR64W20xtMQ6ae7ONLLYF/dBxM/DdV2184RG+VdXoG5jyxelbq/F
q3wQyUkWASzwU3fTPsoSOFF664KI+4Q/9szj+D1GHuLsl55s3uzcHodLPFuZ6yEo+9KM6rew5Ok+
uJZPPIZqpZdPU6xGV1kD37majG58ZvbCUiM/xX4JqqEqMZnT2SAP/4+z81pyXFe69BMxgg40t/K2
VCpffcNoS+89n/7/CPVu7dNz5o+JuSgGkUiAkkoigcyVa02KMd+xzGtQxuNmDFN/FbkRmqgsdbKV
0eU50ol855apTabdV8mb3dpa5V6C1JlOqambVzmPU/AAz4xHtNnNax6FzYMYEeqZLyFNFFxNhzFu
fknTzT4lcJYEaIvJFyFtHSTxK6fz23XQaflGc3vkxGZZiXjy64s/US1qesa5mTdn1XyQdgUKikBT
jbN0Ncu+Rwba/m27u8lRf3ylPYWq96TpfO8lsaGHsLWi5erHAOPobmjdZhNR2/dltkM2P3041dTs
hFq2G9eELZ+FSnAyy6hfNmVpbtu0655GtKufAm0XOI15lZZMNfQdcU4F7VrXS5ZRpiK26Ih6r/h2
92QC4nvU2P/fegEEUXwUBu5SDg7S+CesjsHKaiFmbYdyP2SpfjXaJKaw0KJwhRuFlobOa/BVGuvQ
aZ8rOIPlgGwgXJHDCiv7LNb7F1cZ32WfT7j2rKOvuGibUH9yOvHmT9UP3cu7l6j0refC2tQKAqtL
pntVXJSazLnPSmob4fW82UnXzjGmLWQlNTcLelPU3k5/5tHHWs4TxaxXEd+iQl3TL5IgXjLKF5nx
rEW9cZYtX22IBTVDv5aM8m44c3XiLzvzeXel1uJvf+K3UJjOnZ4xVQ/olF/sNAC0lKDxOzmDc7AK
ES+KvjCfeEiZT9AVCJTp3XyPtKZ4yjTdv4xFuJOd0i3QBnNV+4Tj76NE/5xTrHaVY/TCaLdTPIrl
fdCgVU+Op0dnOcZTcufgzBc252v+dWHZ9KPoFFfhq2V12qUSVb1S48B7gy7ll1sZ08/AeEFAHhka
mFqvmqNPn03ot6BVDMBHPGY2iJVMxzj3CKwpbIJyEJLX0B6bZW874s1D1wj9a+gfhvS5ng+Vj1qi
q4CQyZB4eHYdFhJ6KE6yJT3ssoa3zzWbvRzldml0qkb3m23aImdaROdAJbcgtex+TzUwIntxED90
zqDvU7u7gIgY1EUljyESYWdN/ZQeNxOll/GDbJdkmUDGqUdtNkm7NbE5yaJyWKl5211yo2YLksTl
51Qb1apUtfGALLX33lcvTqoXn1Overu+a9q1COOSGGRCUQyKl9xCFXVZukXxlM8HEyZ16NWDYi9t
hqYR8GUbhJzWEwWA+ZNHEBZ0R94tZJ/0KiB6oDCjPIu+My7GfBAZSlM9YhEbaau12LhAJmFc7MC+
snHRD3dTabTmQ6hd9Zp1wUIOL4CK84NPl/yiKan5McFBeJIHxXEJdcnTvEPDeZGjw7RK2R0t7071
0P52J98rWIH+0wz8dj+Qmd0jKvCd+8bPAbIe4p7TdNK8IOQXnHfPFPzapPNV72tm2VtNN5RfonM3
iq+W30bLMhZpk4rnMYjd9aTY1ikyau0Qwqc0w6r9K5QLh0j44LTEyoCu+jNIUmejRWLYanNTIXkH
S9JMNurZ+6jT/HUek2TPUQZdJJNn7ESiGO+un71SYige9SGLXtAs20hzHQfRUQmyAflgvHwDuci0
S83/dZBRINMtpgr0FsHpQkPWMhD6qmgag1/D6F/8DKXIxig+2Fd+miqomg6B0Key9E7SXGnUJYxV
Va/bMCk/MrjDF8XQWySYh/CNTMxt9KDrhBHttH1MHORvSMZ8EoqBwQOc0CaBJxVu0uDR68HkKdxG
UeyGlF/aYbvR0AXX5+CmH3yW06aPRPERZJrFQgNy9QANLbYuJly+aX5SPQIoHTvGc6fp4VKZs9tV
Twho7IwIcdoqfuHxcpRpbgQfu83kNGIrk+PUty17sjxvDah3WP4qZFvnbDjijzV1b1V2MWHyuI6j
+JDTlnmcrqFAAso0X6VdO61XftYJfFS21UQo/WDtJo+/sCf2WdfcUScIhedJpwKtVgE6YF+P30Sn
IuWuGeNzFAfGriA3ieKc7gS7jJqn0yTII8Rt424h6jQpa2i65qHpKGEYov5IcBVp6d+2PDw3frLI
Zw9hdt2G9XC8V6xROVYFwpp1n7ovYTkqF+EmJ9mKDXN6mTlP5i6n69tjnkPLTICCaiJK9E55RZ4e
nSH/ydNMdRanDj5Sx/1edEL54Xn1kmQF2sANCx2nr8bv8Iwk0FH04g3umHAGGJVAcxGnRCqzep6U
YYRKq4RyYm52VCY/umqwGpFJIrxtgNbMKFhYB4bnPRS6A7M40Cpu5E/h0NOAZ3oVG5AcyD4lKIZz
YJYUadIZ1DEesfYD3YX4FFNSsOG6JLViRBGLjv3FVKbmpWhV7QYC04fyV6aOKfwBJNVsFrgrCQ7T
umGTsel/16q62BmmAPM2GNZnlRNyreuv/IqHNRTCEG8m8S/dC0bqYsoEChf4jla1MXIHjmHb1gb7
IA+UbwDIlKc4cpqPln0o58Pf/f9yvY83mrb7PV4a5fBbd4Vyu19m+tVpiRsNRdx9tVVgIbaaz8QE
Tgm3BEDt4BK6SvBV9zN9UXam+1KVVHyDhFEvhMe1rUvFLAxsVX1UohpFMNVKDhCye1cop7pt4Aas
mIcGdbbZ1reZsuS7bGy6TCUwnHR8DxP4d7JiKrctkOePsbK+OjAsPVaUMDxnqbENuEGwW22nZTxZ
IJG571mojRAkAsXQnjy97p3zWABjcIN+JUYSkBnYj6cGkMRODfR8B+5GeQp6fkMF66ZXI4YEWzNq
1CmpQ32fimFY6JaA3nduKq6yKJ08fIXyx34Unf0kzTA9u/u4SIMV0gCIA9mkcXTP6HayF6LWX5Tl
ug+yU5pks8n7o0nF/+sw9NPO7WNnbfatBjWzdm47TzyjoeWf7aB+iQfHXuRqF80gBy6ua9GmzQd3
rc9NMHbVrvKymGJUmhQmKAfFIxMOwVX4aqAY+YAK2WejiM8sD95VMYqXus7QUXfTfF3zAbwYyMBD
GFMFy65WxItDcuLBLKLXpK+hP276YaNUxqkVkM50M8Izg6AGgG8UH8cZJAqblL+foI8HPUCv9Isa
JBpZAF5lqx91+CAQPkO6wb0CEi4O4OysxwAoAN/beviutSXbiyz94iGRvmZtz/JGd9SHthD6UnoU
sMopefS9IWq1rFGhevAmUB12Zetwx0PbVLco8SrTg1WGJ6+qsw870gLQYnF7EIaXfvSms+x5DL22
ttU99EVADoEP4qNLhLdmJapvjWqEUNgnPgLpFxqQGhCXvAvWScnXPNQpc4PAVEGwz+gPQ8Fjht+/
eNF9zV8YZVFczSSIdqmhKGe3134f1KR8QuImQ4roH3sD8jIxh2Y/Zr1OBcIwfCoTioBgnH95aYze
mZp8z0IielYF2Imqy3jTtewT1UHtj9bEhVU9tZ4a1KAWOsQt3+xC30S6GH8hv4Usdq9+qfW8WqpQ
uJ6EiNCHj2HlRRa1eguNLDpAzTMuZbMKLGsLZoUs3dyrxzByBKknNuDTqjcSt/nK1mxnN869lk7A
yDJLgjtzL4sh6pYb/hMKwYm3SdfgPyviq5ypaKlByOv+BZjO+DIa+Yx44wKGnu28Ircu7TB8BdDV
/vKcvak29U+SweiGx1rxalFOs65HmGFTjeC+CNJsi86Id1WBSy7HQORfY6faUaPX/EpLse8JtHyJ
Ar9aZmE1XWM9pKhbSZsDuqHj2VRR1YAzXn815lStQ7HqT6tdsv5rfnEL+JFaKHc2SYJWS+bmfOOo
iU8ovt0OMDc8Csh8l3pkb0TN5wiMvzso2QugUS3cl3ZTHWGrqYlpjXZEigR++qM8yK5709JDQFUO
vGX/GpMlVFVopavseHzkD9V8qMGcrLSq71YwVeYPxJeAsMlurXbif/WE7OlYseMje6lqeXXZSTTD
Pnd4Ft8OIkf72+mbTdkn4FXnjr70AGZktf4JYZa3b2WziiIHFkIAq7OLKiYTekyvI/mihUcy4lW+
kKejr82nU1Zvc697uPWUnRceu84rg408/Zd/4FxGAixX16w3IdGR90k1sjM5xZn0mWbY+PXOMLg5
aF7nv6utjlaO8Ked7OVJXS6mvO2hiaaXpDrMXYr6LJAqfJ6nHBpNeZNThu3ULGRTTomQg7OSTZ/l
zW1K2YQdYivM0t7xG1QPdUO0yqccC5IydLnvNnnW2950EH01pLceafzL57/ZWLDsarc5k+ExIRN4
bYqUgnCjcx5b33YeHWq5EiufTne7OaAlmiZgJqQH+1vnMZlRiQ2RWDJU/wzVKz4a3er6hfQbDqZB
Upb7c7ztkbY4V/OZ5kS/z6SNrdLv3r/8/lsvoAQkXuZZ0Lo5e7C5xuibH5qBekKYiKiQdVw0Xpfy
1DQnVh3y9OYgfUnm6YvA6erbUGmr5Hh5+q9BpEvsQ6GJZjUGdkqhgFLtwg6gboq8xeOU+j41GxrL
ygqYDvLSJB//dIyxjfg2wjzS7W53YzhmuV8AtydUjVjPPEtj6mdQxf3x7qdEeniow/FjEMLeN56r
buwahS8d0Y9DJ8wMqrS5PTnJeAjV3EO06k+/WWT0S1dpvPnf2rrp6+ACAYHC+rSI1Atyh9NXP7eq
tZpkzSEIw/5Z15oPaUegbCHGcah1SvNZ5iW6719Rq1YeMwcGNb7szaqqLYVlR2DUO1KPKKP4iEsD
9m2sIyjLm7ccwuLSvcTFi2yQ+2MUpI4blxTXWdrkwUjAFgPh5a6iBvByO/UcPJ2rZBd9nZkEeWKX
X1amHLo+pjTVH189I22uhaqX16SI38yiGD/gTICdcFMGhfravFae3b3WXmdwrsdd9yqxzr/PLQPi
ydSfLpRpO8vIyvVNbxQ6+yuIooAs/ayM1j7pYTK8hBUIzUBl9xRG3vDCUtfftazAV7JXqfPkXE/u
N9mZlIbGEukILiFpl+FUbTTDvxhjB6LRLN2zPKQtSe6F8MZm2ykuStyyfe+XZ3bZ7lQz0Q9tG6vt
tlFCb1VkRFfdqOiOoiNWsUAMvT3Ktj0b5dlfNifRKaUnMslCzIBCRDfB+zhGeGo627+0SDbfDsKG
LniIpnLzVwcFA/BclY66uHcQ3/MvqZlFZ74vy7/sck4vyJ9HuDr2soVadX+qPALJc22QrPGZtD7f
CzOnVuufsh9pF2zSKEWTBUKykAifvYHf3XQ7c6geuk8nbXLOP77S9NfseuAfNausd+YwxQrVzJB1
CK/duXEaFVQiIMVphn2e7zsnnk9py7MMptSFkYQnPSi4+9ie8QCFl/lg6hNiDZAKaJ1SPFijBxGx
FqIyGylRBuh+7jVZP/Sdu6gnvihglXl31Ri+jzpfo8zs0rVsZp7IV5C3lHtww9E77O8/9RnaJDtj
8cSvxH7Fx3skwfhYakr4DpbRPVgddIbSyR9Qsy+cUgfdwPz8rJMleMj6KJ2HwDtXpKOvjmWRT+M7
Ic11KipoaRGbk4N0k72c8uUGfSiyzzK24kcJaWCNUqN780kFT/J4RzqAQf/LkmufUdzFj4CF6xte
4v8+z+06tfi4z9GjyIEYcnBosxFMAYHm4Fip3mgtAdADDZsPVDY2q2xKuE9kRUu5otJGp5SC1ZM8
a6Rxmiw253oTsHObnWR/WOvNb/+blxwQp2TUoToDmvvXJLL7NiiyA8SCDjk7omPstvW2a90XArzK
MTAHUZ3ladhnPhVWGEd+kNw0KGoA7Wd3YOwodOR7EHpEQyJPOYZERxZ59jC4PxrHi1ZzGLFAvI2k
o8xE/vekpOwCEFAepadiBJumr7KD6Q4QpFCgWuozmrRif36jYbu1/3TXaq/0D3+aQwhPNRppcLNp
8B/VqyQeln0p4uOgRY2/vTO5NcZ4u0AkyLI8/GneZoDBaIAuJ+0p6pwQTP+0hDCu8lBZenuOzAC4
fcDdqwtqlG3tKuV/1xrXrE7Ma1z6VIzMCrt3m8s9eFXHNonXeSrZkduVtxh1Mox3m6paH248NUc5
k7RzX13V4McpI2KkoaFUqNjV7XrSVDlmRnq2fZJjIpuC265B/4M9FsX7xXAyGu5Xned2rFDLaJFB
2NFyYaQFKaSrEHuVDqPnr5QiGg7+PBCtTZzkqeeTeNQip17fF2LVvLK7N/8fFmz/u0sd180CQFe7
GTo2PhP4Br/1q4sHnBm24flg9Y/+KIZDy2MeWfbZVub2GxFYcy9bdlxVl8zQyovtlj8GUYKq/mOS
HqNuJCBJpmI3CqiI465QzrCshgsv6Mb3ZKKccmi95mnoU2udFIp3dptO25lanRyQtSTw5kz+1sib
6lExRb+K0jB9naaSTXMnnLekHTqkrlXwUSRIHGCaHPx0SE9FedSy0D3pnk8nVMG/O6WHro/RydSD
hcrGWE1E9JjPicUojOwHx+rWsiUPCneBQ2I0P7rRjyNgqGG/LdyypmLBs1a1lZiH2qfY3A8DZWuO
k/PSKRWb1kw/NgJMISntRzd8sIWIoX/kEPM0vjZQ96aO3Vxk62b33QN7QeVEAmKaa+3qL54VioP0
UJMkuTqQLy9IXYudafuqv6RAA0hCXQXb++xqChFon5E4v9tyVOnWk5GkKzmNnLAt23FLWp13NL8o
MR+GLG72RRDki9tLcFWDtQH6RGY9jf7SgpniHDTd9v6aW8vIHnPCp//57vphhEAmBTQ/v2zpDg/7
7d3dTX/e4f0VRCaCTUbkW7vbJTO2GwBVWD7crxnZNgw8GRm4+1W7UEHdUYCxldPLCasw+/0Ob59W
GDhQ/c7v7ja3LnzWO7w76S3nl++whjjt/iL7+R2mze3/d/tY+oIi8Hj4/e7kaNUWB8V3QEXNH4Qc
nafZl0ivxOE+vU3acTFUSrQChlc+gzua613V4lxYrfNEquy51m33k+IbOPYyD4Cl5pXvuZYtC0tJ
H3LdNdfuhJRAY+cXbkziOdOJyAWTx10mjMl6JqZ+UjTjq+yUhxIwhiHc8eZfdRTNNwRANzIf2kdB
e3KK+Mfd39WIH/LMZ8HpqKvWUFjrlTNNezqgHRo52lPg5/oTHFonZ2iUczS3xtLuD0HERys7pZvl
QVnPajuABxMXrwmgo3CgPJ7nkAe9KYZ12tnFv2xeXG9cy64vt6uMUU3M39MX8jJyVGOGqIJYRXqQ
zUEb6wfAzbeWHDU00BmVVgkd6Z/XG+g96APNeZSmCMIH9CGjfHl/vXCG/8rVBAnHeVDSRMHZ1uvb
K5UmuN2Jgw5xQLaPNyRtxmfso6V9M6husVWjFBi/8WVwz4aXZQ+1olHAOvrhRZ6JJKV0qq+KnWza
IoHJvdRBIIRmEyHk/h/ebqwO+4pqx/sE0kMeuIKXjb+vcDdbcRFRjP/PFe4dSdn+vkpOEQr88ayH
1A6OZDVAsVtXCG2z6NjoqNtSUu/He5bzkFlP7nAk6+yQbq/KB9dFKmFQg+ZqgC5Ykc+xXpTA8Wcp
0uFD1H2AJp8xfovy5lw5nffLRb1cy4KBNWFHVpmlmb9IHJ31iRp8t03tZ2P7ykeQug4MYW32qlPX
s0rhV71SusTW1DDUB16utrWCzj7aSufs3cyp9oPCN9fIbSnDwspL877z4xpPQLWKdlHLo8aSvzG6
dC97BsOdK44ycskLvUvH081qG+5i4EGwBlGR8S9o+C9nS3SCiPcrWrJpNZYnyzKb09naNYtr86mE
f2gb1sU+rLSQmKnrX1QXPAj4YgUCyi5ZxnranKfaUp8itX6VdsePjVU0Vc2Bu7tGTaWxygpb+QTP
qm1c3bNIJDN86M+53kK625vBnp+GtpZmdojHvhzUl+gqpsBBAM5KGshfXeosNywTCUKS8U2O/WAm
x7ouGmqU59NJh7XCEdqh1/yc+GKwCp2uWE9jlr66FumzdkAcwbGt5BWJRftg5eA7ZLNDBewc5eov
2ZqUxoEh3T3LkXC+iCdY0pdwI/Msng9OtgNZ0rzIRh8XW5jbm6scm0bTq+mH6oNs8U5gIvaC6CRd
kx4QYEuofk/4QHlJ2X/u+SkU6sIs6pBYPQdj0MKlamfGegrD37YppZ4LhusaoLAg7Ccdo0H/p3t2
tNqpOHhjDtT4j70Qc6ChU2NupNNbjNoKsOoyee+UUYf+nye/bBoFMU8jMv2DD0jrnTXAmyrK6JFy
9emtFSvppKFOfzGKju8xMzjon+5TS2MlMA9JHEE6X/FACcy9o8bNsbcn5yx7J/Lf4JD81xF01VUY
zUPVJOm7qTkhKqlhRTieQXk35RsLjAVKf0wpClUB5RuyeUBh5Qh7v7fxY8ow5SGSujxuiA5PMkv2
SKMBlpDoKFQwk19VzxFhrTFu9WsbGxVsy2G8zvmEN7KzHx3vQp7x1pKmqu39ZZaM/ITm4S4p7aPW
CDJeQ0ECEiLUV6X1I7YJzEQg2N1HFBeAYP6lifobzA7AfsK5TNy0i8fYLMXW8qa5Zm6Al1Dhke22
Vj1XVrsLqL2Lr7VN+ZQ2p9G1FrEooEvfLa8sFnGaq69FgPq1Zeo6gWzT3fUwRO1dZZrxJEW4hks2
f60TtmZ8KfvvxNdWt5nKLN4XfWd+jU0qFSwKw5/bhqhXk4TpGflKMnfx4O9C1fYugW3kK0eL0/fQ
Un6kti1+JsP1Ng+iV1cFqZXPVvQN4KtOubqwPqy8aUKlaUheJ2StXkL0IF66GiWo2M6epCmqzWlB
1QbI6rmzbNNykxNOX8te7o3xqTN7IKJzbwGf8ktzvM9FPm6OasXNSfbbbpquW5svmfKZuW33Mnbp
qoTA+b0Vjgb8IjQQCaZpFMLeWEFbQt3d1O/sxJByigfKJ2Rv6m1IfHTPmpdWT5RW3cyDlQbHLJ/R
0bMXYnnGmvKRYTuqrTj2SpMsTKH055mfYqXOkuSmNQ1naZMHoAjDOZkPU9RYKySdcJlH9FD3jmBX
6ZFtXYWi9d4tbbIXOjjQU5l1VOskWrb95D3Ulm+fm9welqMxOV8JwR38wZveigkBh9yrS7RwTTQs
zQlticT5qlDQvMr0Ca2dToseM9I3lPXq9tcsGt81xCd8MhuLwMt6cI19+Hg/2I13rlnoHClmLJ1F
7LjxflKsYCFdktD+7eyHsC6banaOLUqbFhahukUpmprfv2yzu9iUKR9PKLLxsYbQ7DD1QHlkdUA3
Jt+rCWYlWTnQ0ALSE8DmNOuGuuF31WrDB1kdMPc1s+f/xzg5iymGvaNV4UWdKBVQahLxnojdp0D0
7pNTAx9xrKu0jCpBH2hympXskzbLaTaD20wX2UpEHO/qHuayABG4bGl59SM0vcM5mifLPd3ZTGC+
Q0RRnwI0VqDQTNmYGI31pOeTc03QVJ/7pKW2hLL2qGdfJfBEUzgZR2uDApCzBirbqapoGUVx9abl
2e8zaaPMqn0eh2IJhiL84va/DCuvPuzCyvY2BW5rafb88OjarUmyl7sV0jFQGaR9+CWa1O+U7HfX
IG7zh9EY7YX0rzMDqojc7h9cQ02vnm7+lHbhFh7rgNKCtobfmeuUJ2nn3trAnZm2+0ik/kdkkpyf
X47SK8kWCe9qK5u8OvHn1fW9M6zz+VXAMHMsW/v3q+tYSi173dvUsKhEZZ//LG0NZfE2/5iiXKys
eEBqtXHLY4lc7abvw/h16oAoEKfJf6IDu4ybwby0hp6uWtPwoLr0EQGZz+6HtFXGrdXFJ9dq/22X
vqZqvvmmE7x2nXnUEkv/8AYky4MsDs6l1lIer3r5Wk89+33Qk4sXOtqPyMifQMWl74bP2+qrXDlG
xtSfYaegctQM6k+w8nufZfQPzSu+IM1lvqqVkm2cguC7ETbqQ+9P4Uya6X2JFX8tXWE+QtHJLeqX
nOrvTWe2/kGllP0Ce9Sw1LWRH/FodpCPjx6otsm09wbCqmww4uVMFvQ+ZVWz6Kcx+SKK8FuR1t43
IgkPOQQdP0t9Wqvc9oOF250hPcmjRWtBf0PFyILSj42Zp9VPN1AfEVNrvxld+HPqArFTLLffqCiP
PHuA9/LiGbqI/LmrSjago6dtpK2bzOpC4dguy/v85gFdob90E5MwBgpzYx4+BVnkXopQgGKez6jE
r1dtkofrxoFOZB3AMMZ/wD1WOklpHq/sG0UZP916G4+6pMhpwnVsQ15Eurtlnn+G3Gx8qrchcv5A
y7V1NITNJnE6VIeVRLl4Tq8fkxGgXOzn1dcueiuAf39D1dZbQjaunfmHWWcTouVlNXe04/eUOuSv
kdVHa79iH2CNQFQKtYdeLY7sb5NZUJHRBh9FH3eb0InUvVII9cmJAiSjZo+hs14MajBfw8z0d/CD
OoD3rOq1TbVn6QAlUbqA1A/IWV1XW10JdT4C8kVAMYHX1R82mOydkqQoRCMEY7dx8Abjv75PTLdf
O4MqviAmuwrtbHz3qsHcOTq6IdJeqd+aIUw+W+Tcti3wo63mhtaXJE3FF8MhojAkqr0t2z75HJNv
si+mxnnDttrYIdkyvY9GvZJ2TbBRjepUJ+Y1BG8ElHfyEsR37FWohFvDSpRlJQKkzthLHOVZMTfv
NtlhBtX/4dKbrkk9RWuu/ho7gLQ/wGOPoiUUf/JQReCUy7Aw/mXL0j6/8CKiLZkCtIj+OCdzB/oE
Djzb4sdfdr2h5Dbwm/Nfdg957HML4r+LrXFZU7W87Pv+PRN1dS3nykUHDp/jHxNV7/UVcZqbiSxb
RRCJqliFbW1gjtqqQFHv6ufCWDfmAOFJ57qbwjAR1WWnt6MqdjiqDf9P0uLe3rfc4pjmQberYfk8
Cw9GnSYuyGAoqPjFcCE/BlENJ4BX+c+p1sEQG7EYjXT1ARhAfqksQ91YWuctskx4bKxvn4U67uBI
YGdqWdlF2uSZl7jiQGXQg2wZbuRDZZQG5bkmIRUmfXa52aIqRUIwVZNVMI7qM8Xg/qGZKgCsyF6X
7PWCJQDo/ip7RdKUKztEHlQ2jdjpT8WYf8urVH2uzap9gGzxlPgerL16FJLRFfFONk1T6xdZEXm3
3rCftqaL9DrZU/+l0duV9HIm1i+VyTpepVoR4BdcM6OYyBP2XnQKKrN5C81qGY8GdMw2kcLJ7Nq1
bLZN/IPa+PHRSbv4mrH3FE0CSNQ1jXVhlQ28lwxKUavKyZjs1Bx9V9sS9VPlEAU2k/CMtHbzFDci
PHc8/GWfPPh9U61bPajWlqVNCUDo9tEUlrr1QZDss9BLL/KgmWW8UksLQTsjz262sJlSqpV8tJwj
Czjj7Cxt8owKzmqntiQ47zZPCbwVbC/aAuRhMa27ZCA3MnPwpG6LQjxFTduE9iPjoLPr2pYblPvq
6ob3K0wOPDCcn1Hp/dLbQX1LK2UCllQHlyavnR2M8CFci5b50GvU7xZGUb5pURGS3yi7n2B5hWG4
v4wqeolesko1eUKN1u3QpDYMdV16LeMcSdP/tHdz5182YhvIrLSLRAS/SuHX+oMLnpmSDHVamwAL
zvlkaGAjo58QnI+wuozjUZ7dD7bQ0q0Wt1RRmx7MCxwC1iFUPc6nkVG9dDoZYqnJJk3yoCvU6Uvb
zfmPn+y9Ow+VVq4T1fR2CtVoW8RWR9BGVviua4oCd6Aq9lHth+9BnH4NLbe+8OAO3805C57Ub75n
D4SG02c5ZCpr/UDKsF9Kp4QdLMgvqj2IwvJMGXlsTD2VRWKwjVcrMrVVGo/1JdH0ZKepZQp+wbBO
ZZQkm6AatCebIrFlTznJZz/ZTwTZZyA/yy+SVguPSvbQYxkSmEa1pNyxeTJrniBpqaknDa7aQ+Yo
/m4q1elSBNm4GhEyfet7dsnFB/ec9GSKghRAVPcLAlxqvALempz8uUzKbSmFXMi2PADJi0A4tBMa
jfE/PXIO6S59bmNkW1dgbO27z7E202swU19rQ5+fhqyEig1TNJtAIIhz1DdbaZKH3tTbC7GChRxz
t8szfebEvtnwuLn+mR9qsO1tQjUlTpfG9cUJsvwk/dUpVDaemGqAWIa7FQS2jlMZlYcm711C8G1w
dmrD2IBvix/hxXdWbFzG53wUDQljo5yfuQXiTIa/clrqzszY1I4wtkBikM5sIVrVxBtpjLTMKW+n
jg9Ds0c0bTyqow4ETWM/nftt/dz1CUhw0yNYnarpVm17iBGHwtyPaVXuszkyGcHIuJncKnksFBnK
1v0XU83TpaXW5Qc6wgE8oYQWO4hJqebMWCqPW2/eRC0AFq67voRqzMvtre2MCzEDPrpSCQ9swNF7
m5t20HoL6iWUU5Sk3dsft9YGXegMVMzkgfHbzastD9Ey3Fxmk3Y5mzW7gWv5txurEAucwJSc4qap
tkrikNyPR/05tP6HtfNabptZuvYVoQo5nDJHkcrWe4JyRM4ZV/8/GNqGtsreob7/ZArT0zOAKBLA
dK9eyyzvfe7gZu0bxdJVKQpoYSQ4lE6sPlpmqu4yz6CSf3K2Ebd5TCntmVz1PMmWCli3nXBV5Do+
NBJwbdHVrRrBS6dQd51FSgjaIPkx8WHWNBwjesk9dj3NqJqf6pCXYf79yudohErCr5VvUtryzhVD
tE2sYmET5goXXrllm4HoKniadRUlxb0kVfqyaig1L8MWjqYmIXRIEuAzReTnzG+IW4T2zisz+wf5
uWe3D4u3PDHypSUV+oMGSm5Tw6N6NsNI2zdDou2QYGjvxIpQ/aSQcrmwZre9/7nMeDvl2TXFjm8r
FgnonWlFvXXy5TCRFOrAovZij/OnXdAHGxmx4uAnhLZHY+dTpBhmep+isDMk6wT+IVi6JS1P7oM6
z56LpnjOOk29G9w2feYqM8CNBhGZaXCUMqjubK08iFGrqUL4O412J0bJehSwO7km+pzMJQxrbCpi
3X3V3IGhKcC/a/GbHcgnY1JdMS22J57rfEp1c6IbDZo7J6wAZraKy/a8piAsKtpFpVn193HjelL+
vYzjHoAIlFhy3r1R2uGcXKn82dRNNazjLNYWHwY+dM2yYrdFcaSwj0EGd4iDhGAy6s7JrwlDQ77O
pjU02OEXQf+NNzIImfvuB8yHLwiK+5+cBJ5g6oq6Sxj3xq6iLodaFzu/JCSEV9Bsm1tTH5wljzc+
9qlpKDA4mooNj1yvIS8ujBmqqAhLDxGZacPl+TUGi0D39FNXVe6T63XTD0WtEWakm7ROuS4bA8mL
yRmVAHM7ajp0G1PXbxx4nBFDvi1l5U5z50vNs5g6sit+gPBoaU2uZt10S159gk3MfoK6SG+MVnnM
xjPTpF57bRJuP9WKfUPvL4Ak9yg/BJAOGKs8Grrvcq48pmQZP7utWS1Uy3ReUDAblmjuJo9yIwdr
iKePTmLBE+gPcLaGY7bvQeLAfKJI2bIu2wOvGjZ4dkYVS4+3kmHHqyxy08dkagYyC2Qa7oVFdr2T
Y417maGz75vOWVUyY0S3m/Jp2XSTFRChTl6J8XIgIpy18BVXjXsOicsvC723F6kvP0UW1VcmlAzb
gfTTxnTTcilohARxUDgVwNZZPknHA2uVxwp9lVh9sXT+PDtSL6InE0IHef2Epmp1VeAcPpRZWq68
1DLehjb7ZiVGcp87lXQHPTRJb6Pjd4TOwxSNvCebXH1J/OabwWf2xsOlQfsSWECoNcESxuYravPd
XUYR0zqwbZDEjoVkptJV+9Kj3NqFb3JALQiBIXk88Wv5Rxm5QaIDguJd3Xob0wFhCd9b8M3hH6OV
krKLlFDaEQD8MpQQmyc6BOQFfOg/a1lgiEzV3HrVB93dInWSbs0ib+59Mz/H7qAiQ6ax9S+Tr3IN
swtBZ/9qhcV9J/nhvu8D8wiJN4yQU2PEFy//nBV+7S28jnrRLGh/dOpG1uRtHxTOJz9zu3WtyeXR
ZgNx8bjEZdjwkqXB4LBBdVu/lGPjLTtikVQLFSFM0Y4fLeomsij7lC+a0oyflUliFfKUdOFaec43
athksv3qw7X7xbYDmFU6Cs54oIRbs4QZxZWN7tUxgWuVut9+9YxhW3oFibtGe2pT3aFKT7r3zHRX
65AtDBakI0OkLusakeku8e1tBCf5Meurfmfa0sEds3StDM5xjKt2IRP0IBDT9Js20MxN5jaffCut
UXi3g0WVDsEXeJmutlFY33N+PFA5owELDfrGker6APXrwaG++Q6HScycCoW7dACXHgED6T0/vBcN
BGXKUYpgpZ9MkSRBK5bYxprcjnLurEE5y13+qbfza2GmROOz8ony8fgCsbP8nEnKCyyF1p0a5tV5
MMprFwLlyZMwPAbO91Bu0pMM6YQT9sPes2BAAd6f6Sfpzm2oVPTN5K0DlbEFmw4109SVBvMyRbYe
TLXt7hqzpnBdAtSmS2GwKuXGP6pOc1bqxoazfkIcTsBE3+GIV4RvUe6DkRqgLxB20VCMBZ5euIi+
41f/8NKfwqI9PPeoKV2KOHyulay6I9DKL2nsyPB1Vfsi22m4oMgi2ZZB+80mE3KPTLB27nuL0kbd
D5a8bWQnju7FIKTx3X3bW8CVx+gLYX08OsUY9k4Q5YtbP1CtfjFUagyoLm3XeW8XL4UWNmtkMPOt
6JqayePHUeCX9Ubq35x8WHY1ZaBE2bT0eDu02LUeXZ1Kv+UEqjhGnv5AKlha+h2yi75zSKvhWgyh
cbETUK1dvdYd7Rv7umIhh/WXTjfa61gnpJ0yaD7L4G0s+R2GkrocmrD60emPnW3B8hP5zqkgzbSA
hapd9RHFM02IFHkgNe4OaTwCTvycrwlMntd0OiINfU3UuKCIE5MYbDMKpbqOe6Xoyqqe3ElK+SUC
1ZOhdPZURnLLMwhaKNG1Am88DzbBMp5zT2A+u4ekyZaUQZhPeSYniwCYAInz/r2a3Dh140jjqeub
n/8kJic8xIDD42GvDZz9t2adBVP2EMQ/Cje3D30B96PdoG9D1U2yC3QqrKjPpDK5hJuMLfew0XKt
uIx2aVFsKTfEcLyrUxfZLuNV/Zja5OV8fv47niEk5zKoFCA8HC+QMmdrNwjkh2aMLFSGOvkpj+/L
khfQSa73vm3DcNfqKMKHnlNfhmBKvjhx+aa66Vku+KVHcY/aOnAmolza0rSQXNcaQ9817ijvwEqj
ZJ6p8VoxrGKvmKwGuHt6ZHQFmWneS6laXqtyaX638+RRGZAJqjJZRrZGWndGmP9gl3fncy9881qu
sPOjDIqmoNmVQ31n81PaRqrdbXvDHq7wW3orOKDVV5kEpWom4Y/UPJPJAjrOj/lq9rX1ZvnwnBat
Uj2QYGo2RVxnYF1KsNGEsXjnqq5ZpTfLtLKiL0XWL/2sjL/LfokIQhrEzybQwE0L9clxHDVYWgyw
vL7TKeT0h7Na6/aT7TgKt+wNUa7ic+AblHfacnFw9c4CT9h9V7yIG6VtAcU3KhMgfBMeoSIO10Ru
hrvEMfNFaxhfQiX3nihFHHYKxKlbSE+dZ/boUEWm3ldoLAAQpsnwMCR6R9lPKW/KtG1e4UU9CI/A
rEeq1ojPqV2VbZu+2smWF+/hhDD3CvmHE//LiNRfbV6gnnBWAUT+66Yn6D6owXBKCfsu+sBxnwxd
JxxU9ocJe9JpMAQXPWjBvo7PAUA9KmrKel0ayFR7fJYrE8XPPQ8X6aUJR39htzbp72m0amwUZwz9
SZYnLlI346Wo5kFaAqnQ9LbbNw3R69FW0jcntr53IE2vhRPq10zzvyHWnr6R3Frk4KiX1PHBsODI
5h4RqWHbt1H64KlT5Dprqq8m5FlJ0Cjf2eV8L+TAei6gflorSvRmD2W+Iu/pXJOpAbMMkyq5o51r
SqoE50elrMYSzJLvls5VODqOCTQ/JIk923KpN4n+cmOZVhFuMXGlq31b+7ZYbCKu01z6tiPYLHn+
2s7y9Cx5FQIEYwzxU6vFJ1AX/1gAJs+BZqwzv3qEgjpYqqN6GivnqCfEcS3HVs45ou7LcfCVlVHX
/c6JK3WPDslwyacm2KUDIRdQBsEu95xgpZuN+moO8OmXff+DYrjR79ixQ2v1XBJvX1S1k607CJK4
XcbeeCCDsPR1yUAoKtd28gCILS5MhViNZ+3cSEqXfOX5vSrxJ99RoYGxEYHR5Hw4jRSrLhONdHRo
av2qMyIi9PJgUVLXNO0iqptHyIKSnbDNDVVhv1wqW+3WndVpC95Gzjqpgle76gjDWHrwMrFRrtrE
0K6R4zsbn+JsNzG2ZKTGEwVG6c4zULzp1ALGn6A+d6WWPMKowHs1Kntgr/R+L2xKAvQFdlngoJJ9
ZStgfVdUwlDjJEdmP3gab8moTXyWJWk4+Ho2HsBj8+m4ZDACivpPDdgjXgSjT1JF2qGjCHfdQsC8
S4revpcRNJUttWXTg9I8da/ESgP2OH7QLGMvCU5ghtN9MBKwsIF5rAprVFea77iQu3QPHtFwxzBJ
4Y+hZJ5rEIou9Wr3UuZl97xLT9XOyEaMJm9NHujdZxMhAMQNfV7yIOJ6RuWLIHqkP/H9McHoLGF4
T692MykpN88WxchXIp/JrSnIS68KGMLWw+QlBsKicu/q/KvoIO0qr0mYRivLKscrDFPOQlPqniyL
Nl5vNtkwt2ps6+BfcRED7Bb0iwFEcrLkXRgtZQMB91pqylPvWMWpaeKfRzFUCzB0Q8MoBR0gZeFz
O+ROxPcqlttNzJPwXBroGUuykW8TxXGpqqTha+Dsm9oifp+OZ6M0eQAk4X1dSBE/f26LvMFaaODC
0I2wCSUkpWHdC1ttZwQaK2hLQ1tlm1S5JOmI6oL6245ymq6yYrhroAO6yjAbLDXX9+59rnpLaC4m
W9jBmu+NVxsw0YkfXdUpK3gFdR7Trn50cjXZ1qH+1vptdPbbbwTBy7u4GfKNY7uwxQQoEFUupJvi
CE5laHLE4dzU1l1f9AOhU+RHelM2EZqw4KuW4jcXVpR/DOQtFoYu1S/c75VlHbreY2GXKLWFpXsx
Zb4UQQRpTxAdzQY1YrUxeLRMXdF0kHpQBelkfbYQQ2pP3DrtVlIXq1eteggEORPl7mjv8AHfuJtk
wnF7qsJIX4wUlbDrVadQHwJugmBJNIWv8Frgm81G8WTtRuBU1g3yq70Kv9BE4ST8OnSt4Is2T1EG
j0AeevGqsRT9UAfU6zuAuZ4U36we2E4v5D7JnmB+XAOTlO6nF3W3qZRXLXaKU5kE7q1r5EmyDIcu
3EDggsZK2vbSGrlWaRsD032o9OwrpRNgxNKuO/BbCxYdmap7I4vAyznxuDUcF8BVKb34aFs9dEOy
1JuyevKGoXzKEvuaQyZ8l3tS+eRonbFsh6HhDkvXthV3S4oiXLm1e2dkeXdu88G9S5GXh58zfPWS
sNwHsp9TuOFFr2ZEbJI4ZLAToxF11GDkSZWJUVdCuCqNpEfZ1uUHnh87Ye6tNj3FfgayiY0mAMnR
h7yBDKahVfGKegjz2YgjCLxVuMOpqDKfk4rYN0AzeWVPXWOQlW2e8XiXIst4TqhSAhKqxGsxV3Va
bwvDd7O+zW1ADvO012D4xZk3vGqTja4HTxpLRW0fQNpO/ZfoqohUrmHmlzfCOe3ApOvQjt5GZS9K
Cd34+fY2t+/dFYQ/8lY4axRTrErfdm+jsVk1K4sy+51wloMO0FM7pWHFeUdfWup1HW3Bje4My2kv
rTdYmyQY85MdHTMidE+ofbWK3D1NlTRPSdm/kJ9zzhnMAjsYHmDX1/ru0tTxnpJ252hpEmwswlYr
n4uRyqybqdW66E4HqeDKuRpAXZrqR7IjB7tDX1v4p2UQr9g/Bwi2o25ipR2veAF5YjmMka0jd5Eo
/dc0N9rPee6rCKNrxoW69HAXwBtVkw67Nkb03MhIhZlOqh6IqbfL0Om915LQ8UaD52AjRpUK2Y+6
iFEXmUYzHUhflbVXL7C1l+ZzVSTeTvUzSMs7wnZhYparSirKLchlnlu2Nw4HB5kKYx0a1q/DeDrU
laRQl+8c3h3qiZJvoqnayzMeELf1Xkz+PIqWh5UEDdCLxrft3o0RIpp6ktHpl9AbHkQvHNPsrgCd
J3pgrIyThkLPIpj41McSkie77+E7n1ZFoFPbTOxaq9CUtMvgyj8bXdpbEiWHs5kX/vwQu4ApJ6fZ
HutwLvpDYC4/DGReKC8KNxm2s7NwIR7BXseEa/736dyWDaNRKsozwgQb6ruHN3s03dVYO91pUFL5
LKuEuxoV4GDIHtkfIJsIJkUh0RSTrJA4ijVj4sFAGHa0UBQSNuX3UZxNSeYWedoPA8JZjMLai+jH
tLKYhuavB48CRBbrERD1bdWK2DKwJ5JSzQIk8yoaxvSQVcHPhtrA9EDkOz2Io3lg9psHPvj9Fy7z
8sDNILwX68/zRHf2mc/0X7h8WGqe+9er/OvZ5iuYXT4sX3nSr8v/65nmZWaXD8vMLv/b5/HXZf79
mcQ08Xko7YC+ox88CNN8GXP3r6f4q8s88OEj/9+Xmv+MD0v96Uo/uPzpbB9s/x+v9K9L/fsrtT2/
5O1QyxDtHXi1C6afoWj+Tf/dUFT5zErJEd5m3fqNHmXv+7cJ76b98QzCKJa6rfKf/Oezzlctd6jQ
rOeR9yv9p/X+0/nZzLD17vSQt/P5jLdVP34O763/1/Pezvj+LxFnr4fxahRdu5n/2vmqPtjm7scL
/esUMfDu0uclxEg8/cs/2MTAf2H7L1z+96Vsp4Q6t9Q+D5IRHBupnRgSAZsd49+NGImGoTio2lWY
hUUcVWLC7Gu6ZXgUwyUJpL0TI8umdd5DpjX60qsMaqtqQ7rPghgCtbp/YhcMke3Ui3MqCVvwLdO4
mDMGunkg+/5DjAu7C0/UZixhxBI20VQ9bBmmDgishmz/BF30BVKP+FLYUrzvbAfB5446X9uMbg0M
lfE5T2Egnby0KEJJTowGlgSczZNPN5sYViP9ewuAishZA7WMWCr3e+qcc1Ve3xxdWCVXlRHY8CQb
1JdkIxI77OzBYSKmuvEjtFxt+G4M6ue74qITNCBvH1LdM3WHwCouhRIXF0VptK2nF0DXxexWq4ad
W4BseDfb6h2AyWnzBrkgK4qJlZkjS2TU9/NaYmm/0yqCmt7xtl6QFM0pTGNoeX+dUrilfdefVV4s
bm76yBbNUneOXPYUMaMX5E0K9TexeuiRKVF/J1zfyNRfjUO3Nfi/HQHleie/mrTsXYNJwiimz8MF
OBFHcvRD0jWgKuy8oOg0hekjs/Z5Yfm3jqMEDmiYyZ4Dx4XgiuDVbYYwztMka4yWJD3q9bs5N89q
KNddnKTHjxNHZfD3TSjdf1hLdI3MPBPpNvZKZaBVHyO0Nsqddxc0iXcnjgB7eei2lt7WBTJLXpvR
eUD4dc4YnUcqSyfXeeZtIa19sO0oJm4a6AfRjITODigj6wdxhGDasE+kZCEGk99uouvqupdScMKM
jOJoxGalRevIwMtQG/MhHmsK9a6VJOVOWFvE5NZgarWlGLiNTu7iqBtlQt6qdxK+swcZJ3Mj5VB6
gNf46TuPRor/iMiQSsD2Xwa1MdN3ump/nu0meEIVPq00I8vjylsxMp/MQcMQVF0Hhcl01b+v69ZN
KdWj1NBei4swLE/lEykTGLZs9yAaI8tQrL+1s7WLTKwZNSFECyffBGQLwtcDyndj3EnvFtCLnIBB
3MXSbcHbpHcLlj1crxIMDSsVZvSjPjVhmDdH0RVHc/PBRp0etLFsxJbzwP+0wDztdg61dzYZ1HYp
G5+yPyVsEVFAVpOrL/vpNTRSdlchghJigHhbhAY1IrUZHOnw0toHSgHGdCH6YE9/Gi3Df0JoQd4I
O+gx5zDPmH1LIWwplhFzZ58P3dzrqcZw6v0oR29Sk5LJyA2Y3PQwegwAqO1ti6CBzDfstWi1nfCg
gMthz+34V2uCsacZ1XW5GZdAqiwo/Cc4STvBSZoBUE8+5iapx+lQGOtpRBzNPmJK1W+sHvmm2VWY
/9QNBERlXimWxzu3rYf70TGuep10TwUb7kOuq+V6KOP0s6cbpJQAWBE6GyB5m1JQcuR+KgyAq1EB
/VpY1+5Cqoe9ABsLFLJo6sp2l4bhJOvZJmDLKVV16wT81lIM3ODJruOGW83mq/8O9OzVbbSHefHL
zbGhirsKYMxF4Mo9OIXjHNi56ulCHIoGLnYDCEGFpv3NWlIF3ReqsdFmT8hOXWQ4Jx/yRsjETo2Y
bhd1AMCSsEBuVj2MoSmE6vLo1cjmBNVdmcP7LI5Ekw8J1bapDqrDrX4ORL+PYg+QA0zO+lY4y5qG
HHTkw4laW9WlT+OX0HUsyIdjIKdSPKAb8ssWksq6iAF/OvqbPenTl/j3GlH7RNgyP9VOHp3h/o/O
TWmtKofQJ6ReP01icCy6ETxJpeR7SGhP8mgP3UL4VB0IavKeKMOnTkR94LRW0tZVsBWHcWN8twM1
276ziVOFP3J4wU/iWCJk2vdaAtGd7hySqelNBUbKuS+O0AlGl8Ssdh/tUusc/mTrDd89SIg+oek+
+dxWFVbRF3NE0w6UnizFSFEM8o6scmuYylXX/fylJt7sywDZzdjXn4l61GaTv3heKqOg3oHrl7MX
BQn5i9GZj2JGmNvxucx5acx1orVmw41Gp+T66Ke+exRHSZf/M3i2uRG9bijco1cBSebh/ssl/H00
2zpgpgiMuKhPTKPzwG2yWEes+OF0NdU6q7ROJk78f5k3O/+cG8ioUFjBRvaDbFuMuncvySUs9IUT
fyJ692b0uvIDcW3H0En92l74GFtR/ea0ESmdsPUf/NDmnmmE0tGszfj4YZ0G0q+j35Xw3fAlPily
Ze07KSf+BO3AokY85xQgLzGcG1gBN20I9BIsglm+hpHkrGPYuhYWgXISpkm07rS8OTVTQ7LufTPb
hIsiK+uotKX9bBcT5q5wE7Y018zdGDlotf3LkkY+vj/DPF8LSUfUSXJ1DYNCqBhxBwtW8q3oxnKe
3DlJfAfANsqXTYqaheejtuVrNTxfPQpcihb0C0i1OhLn/9Jk6PWi92rA7b0QQ2GnwGMtDnMvQQW2
IKz2zugWmbnWuhCUm1M1m0CJlKnkwH8UTaNDIIHW/b3oeQUEOLNHN7l1eATW+MuDtybwjwry3kqR
VivSjt65FCRJRR3z2u5m/VoYoc70z4MgRIonJ2H8u888Z/apJtolMRCGmreTwerBIJRrz3CFRK6S
P7cVSnS/Or9GCqmQNinVURTDTPc9zcvWIVQOS3EbnO+K2QAzrj8NzLbbfXQa0AeXQPp0WxXNvNQ8
ME+bl5qdMwSbiNcmKff1enyk1r9f2GTcD2OEXoyaWB65VkqKYsttimUFV4nfqA/9NAgxhr1sFJDZ
wreXTOMYVBAdZJnWFqRVgqNdqsFFjAY5/5E0gcZcdC0y83e61x8RDpIfy2HdUh9TgaQDsjDJnduZ
tnIb09+nCF2cEgsWLvZEebQShxCLD9XCzkB2UoZabuoh7atFock/XW/j81Rx1AUTB8PAXkV0ibJT
zdQDwouk7MGm2vjOrTXlaSDpudQiS9+DmlKe/NKyYbv3XBSnc6jCZL1bmlP21UDydW9oxddilG22
q5MNTKMHCKwp9+OUhxWN7in6Pqjrr6LXTDlb4RtQuvNH32nNebo4EusqmVTuYemKj33UFdSv8z6l
8Dlc9BLAjLC1CtWateM627HIpLucOt31ULeozfVevuyrRDmMookrAE7ZJCe4EIZ3Q9N4BtfHwUva
n0fC5Z23FgWf0kwud6B3yoMqQyz5W21QSA6KbhZkR9Ii/lGYaqFKWCWkzkw5nSj4f+kTCufSpHJO
6lWgx0gWvpvRK/nRMC3veFtAjMyrjCl016vflzG0FYny0YuXRpB/J5WaP5KBKh4lKf6HXH970qee
Ihv9DsgkUlaTR16oxWMWNCuoz8er8FeKESHinhIpMSgZZnWv1oTup+likuvGCoAjtL5vJ7Dj5Jyk
BrX9Wp4vO0IlCzNysqNwBkUw7tWBSiFxfhQi5P1gk5aEuNpqtdemKrWzJQGPFV3Lg1R5rKnKEd3C
saqFrEfWOfUk+fXnnLZVtLOUwDPuFo72Os/hJTa8qipqfz6cloEVf0nA4FyyqSGFqVx8NTHW/aRe
OtvEQKJn6CREqPyIrmiEi68Hjz3oxMNsEkfUjPYmwZl5HXKH9sFNofz9fbqbp0qtuds7YF2nSxBN
b+kwqKf+tnOl+miw98xhG1Dro9qXO7Pzhp2t1DX0tJhi1dSoWhF9cSistzliulmRRASKW1RrfwT/
3NTZHyZkMjWfUSDtlIYthGji1nNBXU39SpbUm5Fyl5/Ds+MH2zjNaMzG+TlZDOtarG4VcPkflzZi
x07Q9vyXZXNKX3baAH8jvCDxKkJx5pPSOB1PWh2RTtPLPin2M6TI1gtEZ+W5CpEMtPo4/ZS6Q762
PcrL2WJD9FzKCyuTlZUzIfORgk6PxoTcFEfCNgJEB1Y8jYgm+30kutCkMewYMbQ83fTgzbq9zDvz
CV7q5qr4SXtVFcNddR2KN7PNlAvvXOXuVpg6ii5hmZ0oXbXB7vfCKJoQYoitCaBj4rlurnNjPoa1
m11BZ1psFQ2KOLOqdADcc8IiNOVzYoBmo8R0FUKvucvJVr80FZ9QFRpIDk9KzNT/Ul3tNvVRn7pd
DYKVCmH3JEZN2//cDc5wJ6aCgL0kpVpcxZit59tGN+MHMRZI9QIETvykOIrz3CE/DMOLY0pPAUx5
VwCb1TFzQaROvQRqg9tR48SIEChttRcDveGVV6e0mx1MWryPTM7zQONLe1nRGwQvcBO+4Ni8TeMB
TJl9xeqIyBWR799m38b8EjiGpClryfPcjdP58BDEXnYRjWwgDTXWCOiKLoLGPweqvIKaRpa9zeyc
TqNITnQrP8qhnvu9StQr2cXzVWfdNTkCQb8HxAyjI2oXShZkTLq0MWHa3nMec58qqMZM5JTyJLCH
LBdawYLWcu7PwwgXQngp+kNdF7tKp3jZj8ZtRv4flievvbqayvdtOtKic4gG4IWc8k9L6GbdFPXh
HyQcpoE2r0sqGACTEi1eu1JMnX7owBMIAe2+c2rrOkwNVbmoAJdEx2IlsK5+YlhXQ3Gtbd1H1mK2
6YqknKhwOgqTmCp8obFZ1Knqg1FkNTGoeF5wO81sm0/jtFQct3DTHB3favcUZlOcHufjq8kr9yrR
G+KRU9eGjYqyff2+b6XqMdKtrSerI1iT1jvGIEyXgejqVrSOG6/aidGg6D+H7pSqB53zXPDtFV5w
q0B8z4YQ0QqWLiol3UDLEWxFdwwLUJSK75xFVylBfErpa6r5zR1Pqvg2CX0WmIdhalgLr1wzpEVZ
gucX3dSCsFNFcFsv+NqaeYbSAnRA+yq30i03Xe2RZAN3cogEvgUm9NsQ4n+BI7BfWkh9Xz746vAE
oMWCbxqj8s7r44riXWdVy6N2bKdGHIkmQIrqaBW+W8CBzogE3GrRalEN4SbdqKweNKcOX7uodsKn
PG3q11xuvitNsLGtorjPO1l9oiwdeGRZ8aYY+NpTD9pj5RmduxWjgc5+H9USDQAGzgPK38fIBSYV
Tc4lMcQrJeAHMSjmh8XX2GY3JCx+Hr55pQTD9eQt5RD7jxDLy4Yhr2J+ag+iofhKNvyHzmjzB4o5
R2JJMmSXoxvFSztmu5rqOsSov/3rNttqvmHcqZb63U0QJOs7Jb50GXdKXidhxweNeGmmRgz0aWru
vT55rs3il2makKZ2fi7NcHnzb0zvEPrjuREUpRP5vDiam/oPtiEx/pPfPC0M+f5nUt2v9NiLwEq7
MO4MOhXDU82pWvkqjEE04qjNyZMsRP/DMFjQYOcH7knYbyuIKR/8Zts7nxyujg2/h++KXKi8ZHDi
d2eap4ijj1eT6sSGel7rFn91FCvOaws/zZeMdcFdBaZuNAKWnQ2rNN/aKN8YE7e06ENtEgAeBtA4
27peQ8PoXX+a2AijmDM3pW2FhzzvpHuAg8ZjW6VfpczoTqJHyFXdsDczVi3fm0eEQ3ZBlPWntLEV
VHKo1BjMUEXfNFUvwiaaNjUgubTVbC26uTSC3S3acU/Mlu9/U/ovoKEDKtSUBq3ALN3oztCco6hy
qFMJvIM0Mb+yKIFrAEL+WHpg0D3/Io4MladNpjSwI//rACpjRI9d41XYzTEJoaGYXJT4R9WRSBJr
JJntQw7Rq9zmJBMFWWpDbwsL33IgYeB+jREmOSZ1nB2tPrwPdCPZhr9Nwl6YpZ8vPh72VLRj5YO+
zRbj75x+ryZsf18yd51fq9e5twXkZK+VzknPVRy0EC1QaZBTY7IIzNb/ngLzpIjoB/+ZTxrcWK+j
ktUrV7HjS5bBJAi5n7obzEK5mLyjrcy2yZeU7jskH+rx5OvAszelTymRVVn96p1RHIpG8wCot7Xm
AtcCsw22Wx1P8/AAxX2zaFw+JnSTP88DAfSwaKyheSkn2QNPW27H0JGKHpUS+rHKxjfRE02X69OX
pivXajVkD8ImBxDBlKPNjxuTi2g2qdpgLcb0yQT9ibodJa1ZzrYkqe3F0AJWnxfqoy+ugnb5bVXK
wQ6UyYULsYawpQ7csm7chxth4+UoWBZqUO/gGblk+YDEBzJLD61j9md4M8/h1KNMvngYYOHfQJo2
rkRXNMTwvwOUD4lO4hZXhnNxyXiLScJUU229hdmgXZYQQ1Mn3A8gyVykGftcvcSg4/V8DO7qqSfs
qm/qR94dDqJny6MOSlEdiq2F5NZCGG9NJasXV0UqTGtgmhM2v5O1O30IF1VShmvTkYq7IDfIzkLN
u4stRbvj77YBPFvKc2uSQJFb3f825MoygQyFYu5WP6R6kH32CwpXbVipIDuSpHU0FtZJh6Hk4FSy
vrUIilxb6iFXULDIr0YWfCHDVf6wwi2KGt6G+0y5taieuzaOai6zwsNmNo2zyHg3PzW1cxCjphTB
eB8PfMXRGjV3MljIfYzEzUpTS/NE2fx3KBV8CigUJL0n09zMNhOO9l0mN9Sb4yHsUj/kLVzWv6ZR
u/l/We5PZxW26QrZd6lrD6R8OaUv66lppsyraCg2WoUAfk+zSXh46qBsGlXmHzr5CpuY//8IO6/l
tpFoXT8RqpDDLXMSqWxJNyjLATkDjfD050PTY9qz5+ztiy50JE2RQPdaf5BViKCP4N2tvazd1oUl
k6MFsi2gSx06YOWzzXL2XIkUsqjzgZS9d2nIsI1NXu0KXY3Oed/C/rUM+4FoEM5Tno+4Ej6kC2wx
rI/B6p76hG+wMjRLqyfHySn/eNVX/UNqVV6OXqav68qEKjMrq+qGRSGv5kIOmWZ11m6OWkdT9nPS
y/HCHQ2Z6yEUn5BVDhW0yi8B4kZb+OViV0V+jI2N+mnxHdvlroP8TuEUrwMEpK3nTuNaVpuhFWuM
mvKtrPpTH69Uy4j3surps/gVRhfHkVvla4CSFXQjpLcqVVXu8H8G15wjv1aprv4yaPmvaj3HW2XV
SzwfKTLxq1dWs/vSXI+B+kNMk4fyq63iOpSaYH3bPAEd3XOCsTUcS/jPrDJFqHeyJosszGYhC/1H
3Bt5th6cvW4T6CdsYECHUY3r1bxZhxhT9SSBIJrJDlPPzWsvPzUTitI8Oq0tfV3qPdqzv7u9yjLK
lVzxuizM2sWY+8q6xSpmKVJRHKwkwycQu9jVBP78U7UQYdC9D2XqrfWkhdGhq938yUiMT0w8s20Z
BOB0uqC4k4XrD+2pdy+yMjZV1a1unYYSaEurxmJp6Kp+h6Dhq59XkAm9Wl94uqOc29kwhGxAcMlT
1JYszfijvazywFz0LuKTUdsRN2CYnIUCrdhPAqdL0hfxe6ejUWlb7te2D3jQJSU68QJeRte3As2I
wvuKTNBXrRT1k2mMyYGtkrZG4rn/mrA9Tg3vq0mkjkxtqYKF1bVHc3J/yHmcA3h8Qzt5GGA8ko/o
TJ67kXWVJFOHJ1OztQ8YpXh3AhHZy6OjLDKOQqFT8piaT5OyiCpon2pbYRCeOy5Kw+Xk3JWevZKH
UDee7dryYKn5rXppkli9FI3/XkeBtpc1WcjOOPEXPdy4u1u7oevmqSuNqcKqUm28V3sypjvbj8aF
UDEVnBCZW3v64G5lNVOsF1ydl7ix4okxy9aYWhzyqenhSV4lU5g1C3kZBG7SLG5dqttyaKk1kOFM
+WPgr0ts/xZma3uoOU7DKZ6LgChMvqqN/s0p7G4rO3Df8rE+iYovtpnDOCzrsOFv3YMekpfhLLsT
z6YW8wPndC1mJZ9r/TqoI+Wm4fWFINaMmZao6AY9N43jZ+jgMYoutUKoGD/XSd+1s3dPA1yep3ps
7NpM119U4f/qRfouPow9znDsE9wFXLrgc3KSbR2b5k8U9vdN3BHkQ6SB46O/txunuJeB/FSvpoUa
5OFRVgMtDNeVijSZmzgvzTDhj5RMH7bvlpu0HQg+ek79NrcXlT5+QJlFlpWvMOmdZQVC6lCoQ/Rm
uglixl7z3I2oQGaR+CGb3awPt6UxLKxsZ3NGO6DcjVLzfGX+XR2VoZ/tC+m+Xl6Hh8CtsA5HPPf3
nH+tcx2tYS+QL25rBp7z4MCD2Na505+UoOgxvMfKyuq1S4eXuYmZL22yN1GH/iSLos6flSFwtkkT
2/6dbEMaBAyNXtYLOQOQSUR4el61yqdkp5H/KTF/xesbTlKZ9pvkN5mLP6AzLWSvFcXvRaN2u6nV
dFgN84wobMkElXYES+/3QMkCQ9LHBmD2lWNskiBtKdjQlGxC6pYkxlapE3tTomeG2rWuqasgaH+W
JaF8Ja3wCYT3ArPiH7N3/q/Yvnf9rw5pAH9tmxUy/tXh5g7k19sycrR0ib8ax/+9/n8tc2u72sf/
npFbKKvw2+XdRPO7iWZ7aDn69l6tUH8MzNxYaEpTrYgxFPc4jOX3znwFvgACk32RLbKYQlzk6t52
/hjqpe3IeWh3nfJ7haEaM25jfreWM+XSpquK80gsSzaZmQhxvLBMwshRGG+m2Aq8hcZz9a50+7Um
q3JeVqYF6UzV3KgBtHFofqI7RSBCb+9Mvjp8X4cb/iS2tw6v7cSxIeh4fRumOpuAKSuMnJ2HjLBT
5xEo1a3KfUgbz7wD93KQfercVPQOQh3GyO5orsqOtuz6da153kqP2YcvOcH5i4b+2Q3auY7hj3qx
Ee85yVW4K3QPuNnc+sH+tXtUXe4cN9m5UWedW6tIeb5mpEC1RgWig7LBOZ5M6yyv3KA29kHbPl3H
ySlBn37P/XzaZfwzCHwzw+EnsWsbI1rY86py3G2pGRc6OmVxuL6khlZGBCtr1c/Zxl50ARS8stzJ
Kl7nGAFbUJFk1c2Q+qi7JwwD3CP+Es61+FdVdsg24cXRphzDGOVBsH9G3KcL/G3qBzzm6ocoJudl
ljqMr36s+Zgp4Jn82SYH8xRsV2mPWoesynFybhuz9zAJMF/n/mu9pgnbbdnAxdZwPT+ahfhVeJ1z
7Nk0QIFHaQky1T8ds2V5hRECcpxW3BT1Bu1yNCeQGay0KljJFf64lMvK0bLHR0GEHxrWSJOKeRTm
m1hilhme8G3snaBME2TrLdzSyz5TV9c6LFT3dB01egEKFnb4+UePJScV83xUzzl+wxNkG56yXzFr
XzlOsArZX1FYSalgw0zWD0EfXTskQxmdIniuqM8bhzhLNwExzl3sQKuayso6kLO1d4HZPypGD8sa
VeSFMYl2wwFq/EiIIsA/Hd/0AE0EviHtpk7FtT236+na3mf6H+1y/ASc5DreTDvlDldFJFkG5JP6
qjrXs7tumnA8bssxOkyz927vYC2gYaC3aWazXYODy45fVLiSvQHSrCffTnhAzXOrfLTvVSXadfNY
rA/cgxv4r0iYTg+NLYxFU6PagxbcAsVu46uhddhjBCJCztyE4qo3+iKNveQsojJ9wnHpUqEm/g7M
Kt/YQaMgsOaV7x5MZuJHJWQ/PNpJ+OOamN1B0azvkK7GQKjCBKh362tTYIcIFJHJr++0WiGWlgHP
loPlGNkhq7IoHXjsfoAjTxDOmi+3gfJKmSWdi/7bbXnZLBe5tfVh9NE57+lQTJvaaAJtU002pEWF
49oKI9JqyX20YRs1d1lxUp2GzuAunnlxuiGAlC3+xyywVPHB8IzVdRG53nWQmYgvmmLUu9iIo/Ot
sAtQ1P24vLUgjxSd0bHEK2GKrGdCksFett2GyKumdKelr2nK6tahjS7TiJoGW0tk8A7nF7s2ysui
BtmBetPKSM0/34XhEIrryu6rWyf9IfBHcfBU51ch22RVdtyqfwyJKyVd/FH/vYwy+ebSx1ZrKXtv
k/+/aznzCyttGe7wbN4j7TFto8EJF/UsodWi7I8UgFuuSsUzjnnoIb0lpbYSRKPuEvI7y9GKCPb6
9ajicskcteCPMk76UQ5BfiBCWQkDpiAord2QOg67x1p573ttD3MONW41HEh+zdrlc3s1VT+MBKWO
KA71c9mahybsNr0iDnFjFZ9h5jY8JQ3lJYrNajU0Sn9vq1a0ddDWOLpYTyy7dCyxttMRv2/br1nj
xC9GqTj3BUTiHLm3F598zHMRHGSXLJB+ANKsNvgGMpp9xUPTmAs8d79VeAU/J4bO89NQlrJmYWb0
7Az8yNykW43stVeOsbCVKHkKwk48JUMWr9zMb7dpZosntSjiO+6Ar7JTFkPgf7jsFk+yhhyHs21M
uJuxSlhoyWLuvJjnhL8Wm5q02xIIvhu7loTfVLCHmUV8BArZYE7mKsona6fVt1WKGlAUKT0P4X+c
eKQxjpY2CDtb4EtvHVVTfsXmxUFimSiAkoVkmYbkXiKtQBleqjZL7iUIa+5r5prsC+L40qipuhhb
dh2O1ZakCxN1AVa/fHQKs3hkLw1ZIp/yrazKDqOAJxzHzlk2NZaoT3rrPF/Hz5MCZbZLDTj0pKOI
02Vvtp+xF3RHOYRMhntpJ3t5m6Cp7VLlJnlqNHOROGyCkzISFlLBqb/3MuUS14HCYQng5xnLMnHO
+ob8v5pCWvGR8twaDpwFPIrqre9rBh+i3ywrKyRFNj9MUz1B2zjG9meuyUJ2FvOI27D/vW0UuPAN
DeTeRFkXtos6IWdqF7mR9Rhn7nEYwuqCR0m1xKU1+/Z/j8hYY/h7jU6r8CQximBXJWn71IzKm897
PBVzrc67cDf1g7ZUFLN5MoqhfUrSN91Mk0fZYuExgpOh1W9kXzR6ztkc0EkKmvYhjXVgzZV55myK
M3cmxGfPIzu0lPitdTxj03hGtC8S1T533Azs3vWPNY+5Groul8PkKWu3BACJ67uLHOaE2dLU6i8j
0kvXqi5s/aUTvvNH9dYrB//X3JzY3w7N22zS25MsPBXlAx66BVKO/7TJK7VD8YJQsE8WJJ8BnmOG
ra6KsuTq2tjNaNK4c3aZbUyHqUQdW4qydzgg8UxynoU2KbtRdED1cz16Vytjiehn+AlwEjhY5L7o
ToxFYgkGJxEIuxrR2eoV/ZygIAO5iZ/JKQvK9bXTjltnbwfqlxBKA6ke/7VouEV49tRtBQY2q8Kb
jOcqNJsj6Q+xkFUdcfD7qEkw6amVbmkYXzS97J5kX43AQqJU4VnWtHIsl+55iriV36OB4x7HREmW
AACwFxnt8U5Uk7HEbin8dAxnw07J+iLaElURHYUse1TC13I2BJsHyJnJbExSDyg6yZlsraPPqbI2
+ehYX/q+L7ciWYcB0t8TiOH6e1Thczi2mvJqi/6zturkImuq/tp0rfoCpK57ILl2l6YFzt+dTyZT
T4OlrOp5n22BAttrcHpvGfz4fVXb+QTKXpl2JahrPSU0pM6FFQ5oTv2+GjKUMjgM9BvZIQutTO3r
OAfBjyOiYcvb/LQhiYL9UdegAOGHGyfHRWtwO07G9ZicvU7VuWOm2iNKzf0yKRuXD30KFo1Tm8hx
GcOydIPiaHdV5V4vM78sjpprEYJ2ShQZlW+dgTo3AbcCq6EBGPjIU6owemxxurZ/0v3ZMzwz42+p
7y8JPXY/s1jcm4hRvU8jPxjTqMr71kvKnehtYoRapp+NuFJXoUbCHs3ur3LS6O5LVIh+OFafLUI1
r19ygdF67fhiUQc4gJMfFCiK8ptrRrPetYndPROTmL3GwLbL3roIA5I85jfZ6RSB98QHI7tkgd35
K/7d3p2sGXbjLg23B3E2L4108X+uJTsrZXL/XivC8MQ0NO/OnCfLtWL9OUgzcyXDbsLqUtyNovZX
vO6PuhgUd5l1KA4189661dH+mNCD2aEVYT2nWuxsKpEn63bea4u4RvpW4Q4s5qo6GNOZqDV5X2qK
VupPQ/IgJ8rFHKvc4+DR88yjH4OgCrZW5h3lWqox/PcrBS9lEPHoMQL/WgR6awEdDZNo04mmW8ge
T1S/umX1OkbNGm0PzmN/mxyXnCwC9IMW2mhwG63BuB11G28zYKzkAlPur3OTP8ueq6E2RtgycXkd
nUWAaxUtPkxI5Kmu9m6pITDjtvM3fVCMH8aE9tQ/zV2F0q5sVp3/bP5rtFwkn2N6f42WzWEcf/cK
tI0H1RU7Tk7WNkGN/tkcg2/CrsdviIQ8KggQvZp6bEGuslSYmzXHn26aFnIEMoubXniwOf2wBNDe
fTFibVgaZODv2E2ivKoqbXEn6x248X7WhfL6b2ytse0qzJ95UJ7xlXHfe73G7agiqu0QT93W6Owc
nKZTTkJ4+noq+uYZYfMeXblm+FbUxnzjMX8SGNqiOrzocm96FgBb0CdRwXjNn5pVA/f4j3Y81O5a
s1SfAxct2N6yfo2PMIq6jb+1z+PFPN53GC/Xlx/o3+Nvrxuwzr/Gy/fz9/j/WF++/3p+/85YrAcS
KM+GZ/0Ija7/1qECPSUp/jDuAiZdhOC/le8IGejf8E//PsSmc0DkVrDhtKwd6kHxxnf98QO9NqTY
auWLo6N5XM3tmBePHyjyLM3f7TlEu2v7PH5yTbEjetIuMgxXjo2Z1PUizRT7WPWGg4GH0FeyRxay
41aVV3VjMOVf3UXcHbpwGHa39lHrLSJlofqErTO6TFmiv5eieXHJqv5EbzdTHPTGuqnfDXjULAdk
WDZp6dVI+1Hgp1WfZFVeyULpSZcHZtughMIjSYGiVU7tnSyS0mvvormQVd8arCUSL+3q1labHXFs
WQ+UKd4YZjAt5Dw5RXaMJaqycDpr5P0d9V1MBlZvdfBSuFZ0Er2jXdvHGImTIbWx01RxJOFsYJ5F
j/xLkmaHyulwUU9Bc229HONutNuVE4FeeHMOVOTJmPXv8ulpiDjeeAXHLWd8wh1kenLxLoBSKjBf
nNug3YwYu7LhiGxofrZ+D7ltfGoHDwlcYBkoH3t1tQwGF0ZBqp9lrx3NPCtQYmvNCKenDiGu+TTM
ZrJdGqrhvcXh+EVDl/Bnmtw7KBkGC9sGHzHNPEFk9dddyr5FL4AdCLX70GG49Vuc58IzElDzEdPo
sfJFiWvYqU4IMkBD2E2tyoOsDYRGLvKqujSiGq7XCs/YlaWnfGYDQCA4/LCGsgDqeQUz8a7Oy6HY
1mJky4yg3pLk5HBnQdvK0YJC6ccQn35TLIdyNNG7LZV1oGbRIdH66bGxYiRnEZbbDarlrd02bDbu
gGOspgTDa5vMgo9tHu71uBteRzfWFhwAc3wY6J2qhCcKBnhmFg24lFQ8MX4XmED+qnI+ig+KV6FH
jxbQGRqUeGmcbslehKxJrHHbSAI8ceYqPHtE70S+igeD/5LhzOqaBVhiQvBru2z0t1KZPcSbxLuQ
cKuPJugSvKEUAV8yDDcs3i6qFnZE7rr6gyzY3F8MVUPKMEC77NqO7ICplPcNyO2HIoWYEukTstv/
TDGjqiduGL7dmiZEOneqQUD7tgx5UoxteDJepzYIUy7TqctXmo8Rcg0Y5y6ZdOMLUvxVoLZfCksP
zi5ingvZrCY6Dhqm/aahakm+391gwQ5uKiGguFL0Ga6s5vs6qT1l1cU1Z6QiNzeT0LKLmwT5tciw
OsE2GQlsGyjKuQBZuVUNfNisphsvWSBs2Dea84FE86Y0g+JH0bdvRa0Nr6aj9mtFj5sTDm/9qWiL
atXrXfssqsxfkSKPdo0WTa/EF4DRBDXki14bX0O3+1DAmkATpKYGFvubrH8y89Z8VsFO8eedXnOc
ee7DyXuUg6r5KwPnQVs4EUrLet5tFXVINpWJfh/cl+HFEN5J4bn71XbRwTQGwDlRhOsklEx06Ya+
/VqNUOgKJ3UfBpTFjr0GDmAEqf21IvhmeE75BeX9dBc4QbRtWqt9n1NGcgAuvWjgjrk41ELXn/So
eu2Iu24DYgG7ehZ+bT1Ne54RR5ukdqIDNr6QIBGzWmL2pX8Oys9KV8bvAEq5+8EXfww9J9oZZWTs
3MZXH9oAbW+Ex6bv4IcQ0FK+1YGbgrtp9PvAwba6EQ6Ws0Ad8qKJj96sIC0Lf5zUE9ifbDPO0Ipb
2/XKRWTabflCXXuseWCo8RE7hkmj83sdPhsbI1Ts1aoyHw7B5BBa/PelrMtCN83hoEIj+Z+D1FZR
STsH/XCw4opVADCGYISQSlABmRmRJs5BHVkPZT2I+9j7GpsGtuppFuanYPQfZZ/jtdZDWAp1V+dg
UnsoBfEysUJzLQpbI4c11wNUZpfcmgtk3xjumWg8lu42q1D5G0td2001KWnI7A77YI2MTzOB/8bA
UnT3TRMB+1f7s6wheNvdl7ZLhDlP9LVsk8Wsp4BXgXbGyISlZFvr62+ZprSH6wjrTc+CAxGKCS1R
AXerAGuBd8yMf6x054HsfXxJVQ+TmdB9yIzKecgzqz3gqR0tZDVwBv2CmyIhPOFOXxutPww6SBfF
S6Zdq5jmhk2H+g4AEflTZd8MygORJ/EwOFVycC3dWwR+8NMsk3nLN3tYW092xd6kJW+2GFBQftGT
OF01ftXw+ilGAKAE75yGDYvjQFlXs9o9dqHakLEtxMWf7QqQiB2fug6U4Ggq2VsQYNvsOAjV2Tbq
AvC8H0q/ST5x8QsWIjMx9uiRVEvcRscMIgaa4YjsGblYvLC62HnoCPytxwH4IbRxbdNWDWwMgAc7
O9eNo2DTuw8EH6OrzvcI1W535tQnd9C/uRXZQ3LBapHHIqeAh3E2M6mCcnrC3kwlPIIh2+C4Ftor
g/aGf0IC45AftYOQbRs61XdTHfdlPovw+xaM4W7C4iALx4UtNOdlsrHHjbqaQ3VQw5DWk5XXBPUb
CCScIYwC8WHDqd/KdMFZKHgbVbs4ISWSLuWo1IHzbaQutiPzJCRfVm6aI4uqN+JsNX7Nb9qusUKt
lFc39CBFekQnCl08WYGyVMdTaJ1FWkZ41gz5QcdC6ZtR5t8t1YrfVQ34YhS7+MpqNnnXNJ0AytpI
XWRBfZZ2PTqi/Y7tVqWxUPtGXNyZRiaZtJJxCxZTIIcvHt2Zjiub+iRAnSUV+sFz0/Jpgrt4wGRa
LKo6EbsBTNwGeyT1krRRhH6FdpY1kLIAU+YC5cJ2m6BPzBMyMON1ZfT6Qikz+xE5Fn0xDrb/Ibrq
gguEGyx41NqzoC2vehflCcyRKo82uVHwpOyNRAEcleLpqscOxIzWuSNMZUyrAMIV+8TudK1Wwtc3
rYUgk0tamj9DHG/cRFPVg5o0+GwhM7pIdb+6k0U2J29qPvnh2pjkO9RrzJPsVDMT9RFiZOvKwswj
dUGFtGYQn1Mj29gK0vcjODB+xoV5HwvPuA8LUZ0hGKLq+k9TM1+1KEz6w+gcb+1DophLuxHlRouS
AJ1oDDt31+W4I4LdGa3rUnJhLEe7U1P3P7VmQlt/CIsf2bnp3faHkljdwnSr8cmtJ4//qdkfONl6
q74tPtkB2LhokEIWah6SCYNiJ6u3jmuV5FXiNfndv9oHs1NXMbraKznsVhQFIQwzv5ctppuV7moY
tW6pm16+HvyDqgfiURahy0fr60LdyypK5RqKvyjxDI14VPgWPiJzmW8D18Vdfp4l21DThL2uxd5B
jutbiC/J5G+uE+ZhhR7mm2byx5Wc1demeKxr9RVL0uIkmwYXr1nRxGc5CexegdtIuCvJUJy1nkDc
qOFcadQ9wVhk+bl76u9KkAUb0zaCA2Fl7VGbkHeVIwan+SS6pT41qlvva6vpN36LV7BaxPumKC0D
kxfdP1ctfP/Os06okiDhipfAyjJnkSqsCVfIwNZ74pbum83DJSod8zWMtPjUg0Fblr7tvhlhw61Q
rWNO2YX1avnYn2RuuGwLEPOa5ib7JjO0E/i0aBvHcX8p2rZcozaqPhKtt5dm08SvVRVp6Mtk6NLb
44eCIcS3RsT7MjEMnm3uuI38yYdXQtGF3Jy9fNQ53RCNt32E9dPx3bdSd9lO3nSsEuG8RKm9DsuJ
dvRXttqEbqqVG8N7rhOVFsi6+kQicCE3SIHM08cCWFhYDuWlK6f6wQ/7r3J66er2KrOQZdfJXidR
dkew2dh7HlDzrhzE2XCcfB3itvtsVZoFhTWPvjY27tHyyFP3+0j09k9EDl4sOyneo6Kolmqj6Y/5
MAYbuWLP0eO6ooNu61nJesynBrt4robBAtqvRV+tUNzpic4hihVzUBXfNTJe47fZe8bQQ/fdjgz+
Hr1tnIwsNJ/CHhhGnzrvvQGURUF9YG+iIv2kBimnSAQKplLNMfTKryi6IDe7I3eObilRdKBau+WY
f/puFWFA5bvLWqv1XeBR7UWKWFLf45pMvAYMdWtuIwWLcNk7JJzQQiDZS9lrVJDaHaiFePtZR8XT
3RWaxcFnGq55+GufVae1mHZl6smKmvQyKmY+U9WG5xlhVhb6vm7s8YWzfnkI9DhcS2DZ3+3R3C6B
aH+3l+wX/qtdjleGsiYjmVk7NY2DTeZpIRb0RvwSCkPZdgn6B44fJy+9rpQHW8f8UvYWWqpw7hh5
Is29nqfjpj6kd5M2J3Ha5lPCPUxFpIe+R6bghv6QbeQ7Scf/Rn8og5keZJsEiMiOxiIv0AAOdQyE
jj0c2u7cySCNrMT6e+VyZ290G8uT8r3F8fq1ngX0CQKicDYPTX9YyaYrQDXKSIE5duZZXunzFYL+
l0GZ0oNsurUXud1u+9+zZAcJ8V9T/db6Y5YeTt/rqTF3uqbFly5LnFUB3WdllaisyzZZBFAbdnrp
4WoFiefS1KJjgwv3D56XuRRTIvgf/p6CO9jWqzr3eB0n1/J9SJPtTFz5o1FRfXvlTOAdOquJlJUw
i3pXI3S7SL0mxHBzfoWEV5Bry3Wus+dXMEvhrDJfI+5kdN6DPWkw7bSh/u4ZP8oiHj6tMjeWfAzZ
hdSydQgxCNvo2O1eQi2x8EhrnLWSeZwsNZG/2qqAnVPp3W6Yq7lVI72cuPVB9iLmIIAyhf1pVKP8
1eqyDy/u7TOc7vzVjDnK86s6tCFfGzXlVZtJLd/B8CFvFJrxOVa87Anm0EW2W25RgNCANDzhqPTu
9OVq9Oz8Fdt381j20a/pfobEWISK+tmw0/+cHgBqeben4jodEXbzGDievnQyAzSGEfnLxCPakxgj
ZwG3i7803ZuHqNFLWzfKfZCSSM/c+EtnhO6BEE+Lp02ZfBk4tW5UpwEtxd9k4Sl2s9VHH4c5ow7P
Q4s7+4A+9K4ZsUhSglGs2rC0XqfI/lmmuFNU6QPUZLbYMwkDvsYitouza5jDSTrtSj/euYnvO3Yc
1j8Wvb+b6grPwj6LfSCsdbev0+oxRp1a3cIJaP+o4h3T7bGKeqw6tTiHSQ3D0PeylWGaKCDORZZ1
HylyKftRVBgHjm2cXTQUx5ex43QbWZXj1LkjG3WSiLWRXxeoh3rlGSkoPGGMz4NPFCE2mjccCCsy
5KO1Ao00BxQQ3EaTO70beKi9Wm26SKykfTMNWz34g6ss5awg0LtlZmETLXvVtxF5vzcCLdEpS3FS
g+PdsnuPs9XY+OWhiVR7RVgz3IiUJzgaA8KGx8gJzDGvlwVC3Q2A3BP4IaIkgux/EjbZ3phlclbs
vd1F29c839EoWxJ9jF/cNgGZhVfqj6wBqefb32NgCISNnenJyLGhHQYzOJoWfDakIqK14sC5t+oC
v6KJcDPZdPQRrc+euzCpwQBpS2wTtoNfOnu42/a5ibxq5Y2p/lbr1kW+kBmFuwQuJNZwPEhLdQJq
UPjxRV7ZTfVdUUKHROBf7VXdehjY4y6eEfrcDQoHTqFa4iTspj/Jqy6Pf105vaUc1QioOANuzf8a
ijt6f+3txKyrYpcEJhPSZkkXZjsPK6tr2qznD3RX6fGb7CxnuEgRLcbUTZ9l8stRzK9slfI72YV/
QL7S8bfYyk62IOl1rSrylEM2kE4OEz24x8TOWmHUBLQpgs0u2/z5irj7WlF10sW4FF7bK19vdoLs
7UKOuE1II6SlPGeoQGn+s0iU8VbcCJGf+WVku5yVCNdceQl25LLjj9V5QfMSxWr5wFGie2ly9y4a
BUiQueZq2YuiRt5Z1pym+O5nsybHmIkXB0d3vCbL6WTN1RI886Iy3R7oBDNVRGuWeuCJQ9dM4iUR
4bjM8Mnby7lEvLGWjM1pJ+cOKjfssQ/N7fU9aCiM+ALXBDnXJcm16Qw13cjePvEtoI+zv16FBWed
2Vgoir589e14N6m682Gbir1KAT9AHgrLZ/iD99d2VDlWCef5kzrk7aNr6l9lu1wnGhvUOb12urdz
uNeindyPoTM17rZtfQmjxDvbumUThtDQEGyzYdUM2EpWbtjfw8Ls75WZnl/zmJxUD8jZ73ZLt8IV
iUuLHRojZEdgaZhV5CiwzE1BqSoewq7jJces5CjbMjOJF9wxrVW1b2PA3xq7+HXl6eM+IbH53BfT
Q1v3+AS1xAJHpxHPtgMZEYeAUz/Xrk0haiY1mrOyFsNXw8s87Y+yOvpxvg7ScNz4CRhEt+vsTS6Z
O2rod4tyvsQ8fmPWIpy3MLR1M7tHA9dbrto4BIQz43C1Kdlm3nTIS0d5b7mlWhk7co7WO0RG+XaB
iHxvM2+HiVrxwkOiOaIQOzvs0o5G0LcR1xtVe7L6vAhX431YVdoxYpt9NODJuB0Rcp2b9sLqh/ox
V3JvF47xsB3idHzO9OEboX/7W2xzH0Ev4UtRmunGBXlxIJge3SOBi5yMndjf3PzRVofus9Wx+HV8
Oz17GqCApgH1qjiZeUQboVn47Hu4zVGVhZ/05nEOzAD3nxv/uPRkq9FV2Yb8MJqPc39racnSm4+a
bO+XGBL4J+LXprvqHTVaRYrirLqsdc44eHeceWJ+LWFZ7YRhOOBr6AisBsCosAZIitysd7KRjJZ7
7bbCELKJZ4vFgFLXqtPQO1ENe3rEO9fazsZSWHiNbcbdePiBuUuNTUM8PQYeB05EVs6yJieQPVRX
w3xUVZWyy9jYdssqbep7OcTnGbafCs1eGKgBP1pzEeiIbwR54u1l1RBBeg7VHYzneyj3hPXrVwv1
hWABcf5R5S2/h0GSYJcUFU8q3JW1mmExUKLKsnf8KdxzWvp/nJ3XktxG2qZvZULHi1h488fOHpT3
pn3zBEGKLXjvcfX7IIujoloTVMTqIJUOKHahAGR+32u8U+wE+CERe3n0vUKacePXX9oi/nFGlRzI
f85YoZu1dsZUXmIVqm50JULToizdN4SYP0pTKy8+TALsHp0X0T1oMuGVZHTW9jQrt7S1oQbKE7vt
EdN31eBa09+ij7vowXLvcKaq3tJkIf4fxIeuNzW2vNDprCyHix33Pzdxt5RmJKHMeTKMGC11enkI
JQinq2GqtpMVkCgqpbDwDmFOjgBKPROd9zkayr1rI0/keZASdhTOwIo6bNKaRFXIPTkzwGg+D1as
kgca4QF7mbfsytp+qc3pF5S9YizmnLwu+OPWArS5qVjtLXy9yV6HIql5tLrp1nOlYGG7bruSCnDX
qoNTV9LypnK7ds1PNntLET1ppsCtDgVmEeUR9p8I0V4Nz4pmWJuNXxuQpLzBkviqRlFM+tSDrfin
VKOoCcHFmyrjbYSNNqtcd3Wf14ZdMg/MRJunePN1TdpdhqmIC5s4upd/NAkaIKIl+jUvgEVaDKxF
0V++TXPisjjnxpuYde+uBxY4hpolm/tAkRPACi0AjOJs4vMquVXAu2pp9DXvvKXOo+EUVz0+V80Q
PKRgeeaqCQp1KAEwdH5WfFGU+gXTy+Aj1ciGqg1PXUdZp42SswXUvZ1qV5hKScaHNvjam1MMPhGc
pH9Su6hfpHmhX1okYFZqFVbHRoVRonb6ROjs2sUdL9/6fTO3cweKHgkzMiydXx3FcAUfFGeY7qNi
g7guCAcjxZNF2MRl17Ex8dFRgHGlUk7sPVIxf8Nokqsd1LsGPN4bzDwxPSTOso3ayp+XVZdteEoh
u1iF+sKfHriiqOsw92/tyCjTcqZVMMl/+9f//r//5/f+f7yP7EIoxcvSf6VNcsmCtK7+/Ztp//av
/Na9/f7v33RLYbVJftjRZEe1DEWXGf/960MA6PDfvyn/y2Zl3Lk42n6LFVY3fcrzSRSGjbSiKlVb
Lyv7o2RoerdQMqU/Kll4qpy03t7nin45V5/5oRK7t12ui1HIEM966wlPlHhDAjleiGajGOq+xHyH
r5xRkAnuWXPDg2h1lWs9QXsHb3Qb1VhZInl5FgOZ2kOtKjJ0zWyEuvQ2Xja1lr95dmBv7TGuF6KJ
1mA6L+0kPPR6nr81CxDVyVukkQyKRyWei0ly1LYLh1DoVk+D59ROT2PdlxdFd/ON42XtTNEy6OOi
My1s6Gq+exAtQqrlpVSkYZlWTrSwi6S8ZFb79dfXRXzvn6+LjcynbeuKaluW+tfrMuSooRCarb/V
KOeAqcuu+VC2107KnoUpvJaCKUpHw1wJi/mwlV/ELHYTMZtpdgSekn7kE2dGFEarNHj6RB9A88or
l5z+MGp2f84ypkjJn12yZ+qo8srNPPfC/iVGt2J0SReIFthgyCjBi1/HzUM62pB5meNJbnUKDZ2o
yOXXX4Zp/e1Haim2qjqaraiKrcnTj/inH6kK6HFs2Sp+G8uqXil6k6x01oZbwpjxc9hlZ1sP5a+p
nZBgaYyAeLYfnn0nlmZiILf1Z7R13UfoxuGuTZxhGfUFNntl/Yj5KJaVY+w/tHUYb29Nf0odiPyB
TEB23UghxjN+3MDB/HNE5BgG9NyjDquye8ZB1FRJs473Y8VR95P+NJnjxeeKGfd+twfOinQgv3eg
HPs8Hby9BdM8u7V9DRtLvq21GDWnKfd5COT5tyMcccR9OA6T1JxjOu/9w1NEVafHxF9/ro5mKZqh
WtPm2dbMv16hSlYq9Mwhd7dSUKy6RHZwD0L/x3YgVBJmYF+KNdopdMv2kNcOJP02q9+sSg32Wtym
18AI06sS4/4Zd46+FX23ooX54fk5hqTTPNGHuG1C7KJt1qLZDGZ67XLVJoga16tBfLjr5iR1s6Jd
QglxkcGAphzpWlrP+lJCl1mLqBYg6gmR2tU8spT84MQ5PJifqjWCw5twdC+uXIF2D1O+8S42Ntyb
5mHsi2jdd1pwzsJYXQIb7a4hd8QCI8boyWsJUbFLd1+kvINi1o/Se+z73yQZ8Lmk2gf0pscnuFgP
pa7UmxFgFGHOJrqoxDovogZX5jsnQJnxz66sRuQwrJMX3Rl7+3ZAXngwMxNwoffj6xZaoUsYLpC4
G7NJ8G00syL6SlgFYrKFyJInF9ZcNzp8flUD2u9Ui6wRqXZRrcbAuXWKJkBzfVf/YUTkfr05WO1o
CgfGS6f2gTCLwos2uj1IW5KbEQrWUqXNFdvHAgAS/QEJfPcQS3W7J94MAZ6W6De9kjX0T1VAzUvU
2MfdfU7msGhbiLapmt9C3avWblZvAzn3n325yRcGsfdDNur2ySE/PNemYHeTTIaSsfHGKyZbkT3U
txhykx91G/KVpTncYPoCmd+7HhZ9NlTOCcg/tA5x1gq4kRgEfBueuxK+v+GO+Vwvk2E2yCH2V9Nk
rXZIs6bBFzDe9WF0OvkEWvJHkaYY0LDXtdbsU0d1VrWJfAoVYHnItq/EPFP5kIfaP1t1ZB+HFGv2
3jX9L04H6yMaDLYbbWVcrB4dNyfTgi9lm0E8cu0YfIwuPZJmOumt6z4Tk2lnTrgjRzScJLeUvWWL
dyRpTWBkTpGfNQneAJK0WGcnY7EXfSlYTrQulfxMpOK5y9GOKNmBeku2eAR2wHZuBkSKvWVusGiT
UnAR4jhxiKg5fgiRJuavuZ9rtBGEj7lZlrEf88WGYMuW+uj6C4vl8lKpVd7cqMafYDlke8MtzXNl
qeZ5CEHT/frNoWufn0uapsqK7iiypiswuPW/Ppf60k1qr7OMr73rLrXJR0GZCiJvDdt+agbidi7Y
tP90FnbvL0rS4z/1idkN6LB9lEk6aiPT0aItan6PrLw8JiSfRg1pwbpZEf2O2UKa0an0eeyJou3T
EL8MUUdWQZYR4mGWaHulA6vIa/fiGNF/mwKE6Bk9Kw9FnUqRZ5mRwmfTMLr+9fcklhN/eX5rpqU5
tmHajqLqtlgm/vSGNYoQd2PJzL9KepjOLaJC66zI8RYFyPTeGijYoWv3ktl2syeejH7B1G+HKCXK
uTGe41FyL56hf+9yc8Cnlv0Ly4lqZ6i9/BoW+Uz0+64WbIiG5ivRVFIsQkFwPBG10w6635e30xZK
zoK8lpPTaPjJKlaVDuOFOFiptmfz7I2s1w55o2gCxX7qT7y5njfZF2+I7GWHMdA2RnfxNZCzG8A4
RKv01o+befMaE08WQN9P81P6BWDYCaQQHYd9UNrZ45SXXORpoK9EUxrq7AwrdRMR78oRXlZhePtt
tg2bLH/EIJsMS119DIOkLH99tey/rYd411okwgyul6GSxvjrr7osKs0mi+l/bf0GJ2glex3Nyr2G
SWGduqzsZrXRdO9944Mf8BwTtrKtPKORs8ISu3s32j5e240arA09qZeVD9JFA1+yV6bCJrO2F01R
E32+oZKrsaxdqEbphfUOki4yt02BF/IFsUDsYnseLl0h5wdXGbpDjlnGcz0YZ78MxzOiRNmzoxof
5Dvqo2j5U5Cyzv1qL5pJE3Tz0rG6bTkdWXhs1bxRs9ZiNAA3vtSSslp5jprs/AlyBgayObQTn8ic
tOObeV111QHUHlBL0SPG7rOKTkVG3Ga3kFYoTTVh952Hvjnl9xLVJD9GbPOB91i+icKKYEosE8KI
ZKZqUTtNrWpvY7mQMytnsI4WUm7jzNAz65iV+qnMjGFbTANiVPQrtWn9w4UXF/bn21QlRmkosqXJ
Ops15fNCuEOKuu0cT/syqF65yMwcRK0hdbci4gePGonzkpWhuWJLER7NwjavyYjwroXAomiRB4/P
RqsDB2ULPJlKtcvM1YNZWoGrGTqkzESBVlR6si2e/V6tSyxG8Ry3UZ0i1NKfWpbE21//qP/2qFYN
TebnrMkwYTVNUz4tISPdKGxNCZUvluK+VpCajzVPmZ+KvkOdD76jwkJutGYJ4tJHUCPdQk9d51Ik
araK2N5jpIQGqZFm7q6wA3MnA6HZtPE4Ht22L1c51swX6GfdrNOGep8HCrF4Pa82gK5BCcXj0nYT
d6uD39uJWi6H7a2W/ln7b6P3vvs8EmvRP7zS/nbzq4Zjqrai25rhTJv3T680FnAje/ah/BImyUea
ngnPu8c+DM1TMGF5BD7HUJNogeKRsbj3iVrU2OpBwWDrdkCBRs1MVMNxAhFrxbASJxCTxQBKNlP0
w90PJK2HH1DvFoWBwh98tFbs7niDf4uq3FeTVNMQLztioOAOIIyqAHrghqnV2RI6JlOfFTTK8TYF
1NetqU1TPDRXZmjNDsjAVumlrJIn1Tb0nTAbwok4vXiyUW8MRHQhYNEUhZibJdFtbgLe354Zhd9s
PKlfdaFaQfe1G2XW9MURpLz9xZdj7OltwHhESCw2scabXnvOF7Oz6jnMBdRFlM6+lDFirOo0gNgQ
4eDMT88ga7xzPrqIbk4D6cAar3YHzMANPzs2vTyFhxgIx/xVBxD569vEEvfBX54BJmsaB2CrZdmA
ELXPkQEkK2MFLdsvZg9yvKgCgl+4CyxDqbNeCt3tFkZVmRt/akodGG5Zq9OjGOXVjXsvUeEhN4yn
lCWm6B5MsFO83L6hBmq9NAr4DzvT5bkYdFRsWFxuFYpp1M6uftc94U5UnIzCsI6GF6jzBmXlb8Dc
YVRpw9tY5aD+cE3ZpoGXP5VS+SomtFJazcxmqK/IPUZ73xvjZez20tc6mIkJmZo6i9zxh72bpw4+
8S6v/unU+Ok9sQ8wn1jFaJtek3AjE8RLOzEJ+3kd1xeZo7WshNV1mAroPz/6ylQvr6JAKuXnPjH5
fqwUttVt3r1PDVFKYk3xl3N9Pn9hgQpiO6mSPX+0LPnkwwl5jzXshaKiT7dZJVlvXYhufGW9tzUc
uriVS9SaXPPdKrADh7LIAr4FV4LBCCJn9EOvhJpQpealTXs0r2OooY5TbNucxB9CITG3ieZhFw3d
P4Q+Vw7dnoVH5784Wf1oq2Bf1Kx6cSAIHEe9th+Bs2nLzkHcLcCN+HHwyhabO3yPQqQr5ixcQJj3
zVnM7UccvOJScmGtMtdTSIaV2RjPxOityOq57oTjNWbjeDB6RVurfwqlCL2TT/Ind5EVjLTHNVbM
l3uXOODT8Z+an07XwOhbFIZqzsSxQmblfr4Ey7GdnGNplFn1su0y7WLkSk2Cg4/Vplo/9YlROXfU
W+3X8zI0w1eOTI7NnTDupoC7i6qXuc9aY+q3AWLTysERCHkxak+zRS3vPcApzIvIEY0aJIiRtRgo
ajm8iiJza8QM3CCZT2iaW19t6OPWSie48DSvmQq5buC3ROr5fmhoNdJJHZt5Fw7qEnWjZ912hqsl
j9Vc6dpqLZqi6FOlmXWtnWzbOh+vok9JgAdLkJ5ES/Tng7PN7Hw43rsaI0Q/vwkvqWbUFyP9cBVS
xVWMoxGh1uENW68P8o3exZEU/aFX/FM9WP2bUZgaaBrUm3BI+XlWF/GkgVp5GpIcXD6MwXk4aEkx
j72Ti7TZgyNL/WPlhUQbSBmuvXbsH9Vi0A4T/9B22rQgPokHFDgXkILMbTPJhozCy0mJHlXeEejy
D1e2y/mj3CfN0lQ6dSmagxMF13Qo5qJ1mzEUylz3VGkNY5kQo0csAWEvq1xprq7tA7Vl9delG2wi
rY2hm121FQOiiDtgnyvH0CYtq66cidlipLbkox/nxYPiIJ5d1EZ3jCxbObkNgCRApMW3GAGyBFnH
1yxJ0nWKnuLGkLP8Geuvq5jwJVA9a+dblRSgRgevw6n1Y2/bPbGnoT9DgU1OkAFmtxkKK5m9FOmH
+wwxzctTXNTMGmSyLtsslkubKIKPNXlv9NN3Fpd7xUNE3k9oxmbtbtO005aoNRQoaxLQsXo3+aYh
oFNEZv8doyKAxVhqPrSjhzxOUpsbN5QHnr22dZsSc885pvW7SVJZsCsuaZoMW97HCYoVrw1ML0z6
egQAq+xH4UzNe1+e6FzGiWi5AuHmzHxyuW9Y9c2FckBSWujuyQAxwyKzzr7Ma1koBoxD/GAlhXrI
O77lMe9QfEa18ctoT5QlRepPiUxIT8dMRNXZpIL8nue1UnyBNwT6yHcyuDRN8w4114zT4ssIyH/t
VmO+Fs1Y3eW9CzysH4rNOOjVShyMJOQ8g+f22kkS8k5uNCxFv18FmzpUjOd8lNtd3OnGQpxGKa2T
HBMudNMO6YAG3cnYMHXYgm7/rmNjPCssYVA0DleM3L+IfsUDuw2+Wxgb9G9Rv/en6WotyRsHw76l
mJXLxlmvTFK+IKCPmplLKHZ2/ftg1EgAFLMIv7V5F9nGsyk31qyvq/Gt9qoIt6dg+GqEHrz1Uv2u
hemGNIkHCFP6I4MbGRLQORfs2P0Zae5VlyXlR+QlV6lvtevoBSmMaaO/pMDm5xAm3FUUqZO2r9S4
m0GtM9Z6vV8t3TCelegnnh1DSt2ZpsAQLPlKV1HqoZIfvqu+7LDDKkrp6HaKdOwtdMAitdiLrnu/
qMmd2/FHseD8NKD7mrQc+bB12Zs4dI3R2Y4DZHt0yX0eUi0G0exIFyfLvSs7HHumQeEgE0uf6XXp
yVD9KynKQyhr3V7rFf0s155xxi8kmmTZlqJLFAlAG2xa+mZHKpIIdsOSwZEV/7mLANwCfYlAkTTB
M0od1jlqC55XDJpu1D962kdWBMFzLqvlwh4SPI+cvj72U5GrIfIOabmR3bQ+yrZFMdXEoJhW6Fo+
NyDxLUXfp3lF3GN7aT5B2lEOpSqP+85JCgx0qvBp7EmDe4AvPgJ8M2rd/WgNP5i5SE+Rb/XGpQdi
7HYQBL5iFcbKzAAqvbdUhGMVGGktgpVau5H0+nJroiqvH4YKdZiZtdTh2z3XKQYGZc5tEhpJ+VxA
FFxiDOavbc8snlMNOUue6hZuMTTVQsdI1M4QvZyagWVZGx8t6blo2k1b7FhghrcmiorOHl4i+KNp
cjKa8lHNve+x+uRGo/wVKPjvIRDN974q3JlXGtZTXKrVIrNN/wr7L1uFXS8fe6noCfIP8i4euEix
mSOxgp/P3JTV5gLDNtrI/Lc1laE+QcozFl45KGyy2++K4nd/cGtIZRz/EbKym0VYI7wUweAvyxyI
8B92qiaLyIy5A+TQdA5doW6wWeQGyHXzJS1SbZe7w3CZWkWd8015fvoMCjieSYo2ImIqJ8+WpwOJ
9qRyJ0YdJUVzEV17IPGMqm3foXLnjCvRJGscrjsCestxSJNn9Kj0WdJI0cHJKv+sqsofPAzb18BP
sk0Oz2ZpIkz56mWOQtgvl1FlYdRp/YPq19lDnfIEMTyEbaZuq9DLPWxm8UBtX2v0bpd5X8lrMcqP
BZX7uIzBZ3HKrluUwJRedGT0zlan//S5kAKTpThGa/qVij2jKbfVA45jGdDkAsuuyAxOHlKLC7tM
qlfk0l9hJvH7DLs5GW/nmz26ALWmgwy4J+veN7AKnw7ybZBaGrbGr6Mf3w4y7W5ul7n9zesSBCqs
sHrwpk9KVP/nTwIEV72mpfdqSp70kRTtT58Eq3czSuaMZ6kBSnRKxosUvSjKpF79wyZvinVkIll/
y8qTRlN12SRwBgDp73GeJnVzX5LhU1ihryH82UR7tUzVl0QN30cvrM4I/6kvvhaBYK3Kp75g6dMN
7kJMgouNrTFQ69shfj3sQh1UkWhOgMk1KnQaF45T2L3ULdAm0TbijEhEgrLII5J00+gQhOcIC5qL
wq58R/QnOGWZm278GJ8FVmsIfxhjcPCcOJv5IVvKLOhhlyY9zlix+SRmeP0rmm/toxj3sR3hs+uT
aAUKr6JkkOPd4PgvduWYCKZo7MZlc+2WmjQBCe0D3FLoQVOzktJwE0VhCN6IphMXPfKajrURTb02
YYbmtbr37eGRB/GLapvpgxW16UPElgMkJpmMNudemHshN2+QJnsxCmKkOf76Cira58zDlAl1HNkg
VmPCEjI+hbNCi6dJUdkdO7x+WBMgHDWytyMPRjdBHKvGTDs8Noas780y5UfF3wrRziXRbA7GxU2/
qbIdPuRlFj0UmFhv7cioSSOGEMsdtERlhInXlRxIyyHL2ze55cXcJFp99iobtZV83MaS2r6NbTdu
RgMYp4843FuhobwxEgI7mToOOeDDb4dDD6m3dsWt001nyxsYso5tFscOe5KXAXi2OLzKx2yXk0XH
gItpxQSnSPWkPCSgT1/tH5/pOFW0t51Un4tZnoGgn8LTcS/OgSYSSc1hIdlhP++JBF5UFOYuOeYL
Ho+3073LMcDEaD2ibaJPFC5WPCsddd3bocg5Kwe9MF9lTHQPHv6Km0xL0Hubave+/1b79TwrdH6c
z/mz9uksUeAYa6DT5Frla9VK7jr0g2DOBm2cdmnjVUn8eGU0bba493lKMy7aRtGW4jAx0OpqMdcT
q13f+yzDRjBtUIuV0Y3fwYEjj1kpBneeJ28NjTDWaHQoVVeB/YD+ezY3U795V1vjCfyYDwhHWtIB
gUm2i5NWtNWXX/++/5bw1zT2CKTVTFjohG3F+E8Jo9RkkxOotf+OUE0Q7UxrU2npEwSv+sO0m7Ux
VMoX2bONua9a2rlAU39b+qO5huyfHTLU72cZwMEZCCt+5FMhIeu/MCOQoKKpVvXp1/9k7XPWRLMc
w9IIbpqardu68SlwZiqyF/hkpb6MQ78InbECIkKhxzmez5ZVb9gmR7NOdn/0yb2FxTd+djM10dt3
K632UPuAmytQrEgjQJ5Kku7dA68/S4xEPnZohj1KQ3I2E7l7z0sukIqlzCbxF9Cmcy9Vj0NdEtrs
dfy1s5iXvOnYCraJjIiaKMREkAodvlVB9g9QDc3+9GDiD7ctExFl09LJipJn/GvyCBY9SIx0sh8w
eWAacZEdyM94k5E3VWsqEtXLDm4O55wA9vZTv2iKGfe5oi82MrRaYx2vv+kkn+bdm/djMwfiDqym
EE1YvXvQEDff+4bzDnGAGEilDxg0WJ6xsvWK0WkKTNB5D3P+IrpAa/VbnqQj2rQMipN0MjZOlR3o
G+To+gc5LzrENC5GmHFKqeW36ZUNqi3TAeIkklv4M+AT3l6cBIbZcIqwjhODRtVESzfvdJEo2cfE
CFlyAmOIpkLU6krPZsgsN8tPA2mCVvtMTDS5VeaqgpBs2eQWcnrROPe1oH2yYnM48YU8NEmLutdU
FP07jKno8TZuEhplkVwdxBggFjVN60MW43ljFjVarp6v4NmgyYdYKX7URJ8oomn002TRJ0arWre2
hoc6TTd6+V52GoIPQ3w1lDwnLv6fQgyONoL3q0wf8r1o34flEEljkgY9SVoHv11plFba9OZVpkIG
vxIqTXKyp/cwMJroONbpubu9hgHJrzBrbcApTKOTmw8SnCmZRFAV4iRtkchXo1mJMTErSMZyi+rq
wEJlepf/t09V2mEbuPqPTw2TXp7bvQFkIxlHFHQxaIyR3HuvQPzASsudM8RN+yyanTpI72pHFF9D
gOHQ9mp6TtL6K/7C2glVef0kaqarswPEJcMscp1t4ggIRwyE7POxkaiKpWjeC3FEia7rvUsm+TBr
lAiZlLqTjgCBEGNTU3vly6Z0FH33wjc9f+7lQbwjehzt0fDCAXCqiaKS3CGbiSpZq3iFNuo5bPz4
EHopClh2ni5tLsOiDPNymSCzgaoEetAEuXqIb80fXpGhn9G16WNVE7fuBlVe3ppV01wdbINUTXez
uZGWhF6KvMWPjsm+0zWnNBwPBH/io0cOD9lTw565ta699r1qLhujGteimWEOONPHIToXfuW9lKxY
FCfWX+NxaCEs/+Uos70kkGRYbtYhcQG1+sbdvBsA9726Zlaus47tT5b5OYqWwYOYgNLbMLN817z0
gdPujTxDQrh38m+gQacT2LlkL1KAU3uEhdRLM+jjTAwAFbsSKamfW9fLUZdBUDZKQa8HtroTE4wC
TWqJoEtr46eaz6PE1dunzmHT6qLRxs65XE0knK/9AuFEQFYRBDaWzNrGDVT9Ra+AZk3DoR2B5jbZ
ryRdaS5t3+h3E7gY3hfSc5Iv7QuhONfLi9RCPEsQM7w82vpVnsDLdep9n3k/CBtq334nn5Bf8UAb
TmVRkJ4Cgvle6eNSCWrpjN7C8DA4xJVyMKSbKFX7BxWVxWujH8SY6CkVKwed5Jtz0SR2cdV13dzh
qehvq0DTVpGsZG9DWq3Ed2H2TTv367E6JXFBCm8wjNvXixDzIk2z9F3RuKlx5ZG3vd8XjwaGT+LI
VImQQMsNOAkVQCVJ95yl0w/+F7gatwuhuojsdTYanRpeHWc5LtK5WSKMILVIXqY62qZVAU8Ocmvh
3CqDqOAkdKv8OTTI/z9z/v4RnCetmnJaFtw/QvJU4x9ey+rf38o4U2kyIFfd0kzn81vZMLzaScym
f9b10T5HcXPGvqN4Vxr8MVs0WtaimSLbYZYqAbOSzOC8awhBDt3CzTypjfh6rHyeIogHSVAKgcT/
pybplsMqYwjXonYbLcx/SE0iU/LXbeu0siItaVoY5AIh0j7vedg7VEUOhvpJLzuEN1HdlUtN2Vg6
Ypyidu9z/kufmOdkZ1xDZ4OUkJVCMybeBgSnd+1YEHmMHXfXqvl2SMdQWyu9a62GhjfPrY07zQo9
YzRR+vi9bep4oVWltSscBEWN6jG0pJhVmZluAz9IeDzTDIf2O+6LygUqkwbpL/guZhEBSJaajZOZ
aJbukwWk5TUHVrlqK7s0T3GfFmjNBfmr2rD+qPwa/8epGeTZwtPc8slLRv3K/ceabwLoDBbOS5mD
46bPTs+O3Hjto+R07sjyHiy3X4nWEDXOWdTKxpZRGcNPL7KQn56JTslM3lHQcrf3yeJ4olQreTr0
NlccGze8jUVn2+M6HngaLFlNcddeIBesVbr8lRCwBRIgj3fiLwkd54HMpU7wNmif2zolwstfZOJX
MIdT3qO4lVrGe54EX/1wTH4PxvBdLzOdZX/v8gO1QYBiDvk0TQh4TzwHRsGjrnOAzE3LpVtVrKHU
IeLKKkNTzXWNf8R9YVUqTe7O70spFErxXIAdtx4bPVnZwVhsWY/bT6SJr5oWaF9zw41QTPS0k6b5
+ckrKl5C00Djj6ecG+vZkVNvawVluyo6HjhV+LsYJ/XsL8cYS3q9lidvBrdbaiz/T3HMuqJTnPyr
6oSvsLxaZP1UY0ciV1qIfr71eYg98NukpbruGqtaW7kjvfmI14gJMf5RS7XTyh366uFTGhCgmU4o
e3o5t4fRPsIe1s5V3pKSmQYal4QvSlbSVXUrdz8mSbEwE8O5hB0MF3RJX6oyq5Avy71ng71B7inD
a2tZ+WEodfSThnR4heYRrOpAS0HkMxrkCKtKWD+dxGgJ58nS01dUlvpTiW0CWxJmRcE4rgdPQgyp
CcbXOmyiuYz9zV4cZDneskG67UmqOulipTjJig+G97K1HL9diIMwXYwXtWubWyTNqmMZos0yDiPA
jmraNQWh9nxv4hP1o1nkbrkntPRzU4wGJSEHcWw9uSsFhUdINyH36Ogk/g3f3QVea/yo8uprJ3/q
wt0p0Lil5d/GxBGSayy1yJTBhGyj1HWNt6KvSiQ7EJwDqErIPiJB06rmNs4maTo3l/GVssJ9PrjG
YzTaD7f+2DGJuoEktuvevbKa/hD9FUuSeVIhCABpKb4kdV7P/AlqIg3YtSS+rZ/NsehO4GTxgwiR
1W0bgDWI8y6ttLZ2typ+NdZOtF2SMWtsN9HI4SWLGI5+TAdkLKsCq55bX1GYx0Aepd1P4Jqpz1Ou
A5B2l4cFy1dQbm0YfCs778EK3eCj7Yo1TsWZP8uTbwkG4eEsb87sjA1/lkUhihbe+FEN7tks7e4b
7jvfxzJT3tVR71EFQ+CuJ+w9QyUemV3XspAUjNlBQGBzeA/JLnqarU2Qa6qKSaJWaTVeUbadzEWf
VEKZmUk+50jEOcggBGv0O/8Qw/fj7A7rMd8fs2XrJv3MQeYcrmnkLSWz0E/scWXYrIqyTZ2wOYLb
QibO8KtHyWetbI9l+wWluLPrgVacSQsvbdsbuymYSE2C2SRYTJ6XKHt/BPkz8Z/qAWsKU0uyWVv2
FgA0CoJ90ERyPOscL2QhAplV5fQXFNTanedXb8rkzyYKZ2ISN15yxCBe2osuMdX0EYV00Tld3Oda
Ps6DiuFv4rA0Fqo6eGc1qUfcq8wBZ7pYP9ah3C5VJ0uf8MVS4d5q3jetBwJTsYaetVG+iJD1+T3r
o0mBT9GfnQDxQ3Gm0lN+nCmbDFo1U1LXplQaR0JbmRH4R3tqxCxDj0k3xgi7/T/Gzmy5cWPbtr9y
wu/YF4keEXefBwDsQJGSSlJ1LwiVSoW+R6L7+jtAe9vH5RP2fUGQoqpEiQBy5Vpzjjm16b63lS0X
gVfswsjwIZLP6aOEpGuSDUcelHfz9igTbXkXN91wrEkg/PVR8vvXfnq1jvtpp2LlRx2ghi69Udw3
28PEUtVQMTncnt4Opu5U1u7Xb4JsaGoEbfCtTm4JvxZN+jCC3iwcvfiE5EcLHUP2gWZhdYaXARks
oTuAXa18cAqdHNbtBXhoTTC50gnbOHE/doX0C8uYyUjBIlFN47K/PUX3dSJJznwm2ydjXIwBrIC+
Lclz5U9N9V2nffSV0PbUL+sNUKbo3b4q0uoOLC9aZrC7h3aNx0fhroufJLjX1YLhg751mOKt1zRM
qXFyqu7TH1+6PXLayQjSLc1QJfBH5KVzRyK5w6Yf3xykOdPXtqe3r90Oa0Pl4uE5JCLSAc4HMeix
owHmC+ZhgHQbUAq35+v2fO5jVEy356zi/3kel90nQ61gflXqZxX9cNmp1Q82iEA7K5P9EkKDJDes
D2iFrX3iNOnZssv4Ip1t4KQM3YusK+gXkH3f5beiyOsflYaGtOs050XhtodwoBgu8dRpYW2X+aFo
ZfuBXSeIj7Itvo0Ebt7+lRib+3jhboVwL/K5tR7+vvOnmX+2JzElNFxbU2kLu6apq5xOf+550aNM
Rkdtojez3vAHqx6fS3p9eGB+aH3cfyvzdffZlGCuMwLW/Ty9LBrReKLHVqyYIr2X2nwiCYnIvzbS
qcjqa5p1/Um6gW436aFs6uRDUn0o8uG+1mMjVBVTD+kWEOhSN4WfjhIFjIEpg12TEdTqAvVrLlRu
Hfx3OGhhfO7lJ2EoRjAs8Nvo2w0H7Ce0k/UOS82QEGshQmsT39gq7imA0p81AVyr0j9n7yhn9Ye1
fiGMzkXpA8FYY75JcpRT3akiEoeyky+KuxJUFDPAxGtvHpmmlj7GSuVsZ080PaB6a1N/by4kcUUj
dqQUivRZUW1G7hBSvYqc1n2JMjWYIvKpnKTwI1PUe6xu6n6KCn2/mm/S0KrTSKtlZ9Mf901Apns6
4LNvdw21tylP0ZoWR7y4aGVWdEO5WXsgejF0kqGmpLzlvmbGk5swnMvWm9V0fZqARmcK6Y1LwpqP
vRemiJbbO3RMyg7hXbNfdEfz8mRidJ8PbaACZCP5AZaMMmmveQ2yb7SqdlfFUeUpSlsGZaw1HzLU
gEgKtAsQa+0y4AXLRSpJZEh8CDdziODYPZNgCPi8x0jGzDB5yjFN+sWs0XIk1w0RYtud4PAF8DAZ
5mfDaYVjD6yh8ayZjkG2yrdSbfU75DPf4kQ/2Ak1k9XWWeVF49KGdMPjIS7vSt34OGeWHsaDage5
Cb6XqiX2M+EOZEdaPTOWZ3Z15R1m/vKu5Sa9JEBfJY6MLouap8Ronk1zKEMzZVQdGWfa1/dgsazP
3HtPiUO4O7njTlJdat3KPnVKcRD2NBFqlfZ+zTjy0UBMN3aGVyQ26ocmIQCOBD2cspk3juNwkVa4
IoPYbTTPPaG+F1k46yWpEagoNlNxLGx3TUTKrIpzbW/Phhk2bfaxLqPpEi00ZXOYGY7ooqNctEeH
/ajHLdk5gS0FCq3NTyLr5PV20GzIiXNbEcGXdIiuWlU/60uPVE637xqmsfcTSpRgsRLw/TYxtIht
/SlavUG9xK1jfsSm6TlJcm7pYodKqcynxR2/lPjHL4Y2o43W+Rh1BK6+phMszI4ecSP6yWDsACRE
q6MdZirZoNRsP1X0N3Vqd1qqsbws83xRq/JhwLtIOj36Wkzy4DEWfQjyShKEXiY7GhbuoYjtOgCi
HFhz/Gpp+vgPtzXx554BdzWsALopTMTgWBT+Yrqks+bWOX607yV4rRACoHVGPxKQap4REVRAZyI6
JPIqXKoezcOIHO6CgG3NwS9oOv7f32Rd8afN/+3dkBIOsNV1BaPPn53kM5JzbeT0/u5SE0PhkB1x
0vX76CSbhWYZgtVwc8/K4IY4s/NDV/I3OQzznZzc9VQbzqFVbSpomlhHKpU5jJQE+dOQ2nuRtFDO
V9iGckw+o0hSr/2aXPPeFkgNxvRSSq04SHIhzN1tM05w4ielTiNPa7LnVLZP3FPdXdxMJflahXno
VP1TWhA7mBkwxAwrh2G2tbsz6Ur+XCBxZGupOxGPp7LsNT8x1dFfYtGRHGVjatmedpZV7PrJPscY
kUghKL1yJpsQbOQPd0iTg5kOX7RqBfTX1B9qx3BDLRbhlCpPkKqyjznnkCcc91tZg67TF6meUYkY
xyrmdlYrRXYwI607Z/Gu21S2Uv4wF+OesxNPVlfslgmaaRfl8k5ThwGFp0uEgNqch1YOl6IkHNiK
a+lDz829XHVSuhbiAZS/wjQhJTezX9Yff//5i7+ssZyJ2/mIOt3QbNv5aY2t4XbarRlX3ytbnR/G
zm0Ie4qMyWfK8NQnGkV6Q49X287Opq2TR9PJ/sEfI/7cgLqdg6ZtYhSnj0Yo0s/aeNh8le12bvUd
IZ72qV5QGJKmZI8KFrXBVmhDYOOHqrZrIv6yxmg2P0iSsQ8JNR7JQfmdUPM8zNGdyHRc8NGz2v39
n0n7y2WyDUsRdXCt6Mwgfx6cCsXuZ3yy63dRF2/EoA13yB0KcGxljKwTtMptmqvl3QVlxIEtS3xK
FjHv6AGjF55qZ5+a2jdI/vIyky4LS2VRzgUm/Gyp1GCaRu1uncjR/Pu3LX7q7fGnBdWt4qR0NOFu
w8Of9AwiZ/+FEMj+nnZcH2puvrpy0gKS+qBqRHF7qmwLTck6fDSTHd3uE7Rx/WvtzCfWOlywBPex
ajfTVRkbj3alG/b2UniZA8wf+r8vOK2oHR3xnLZC3S1JfQSopAZDH5+FA6whIvPP6suAwBHrNMdr
H9BqdA6TQ3NsGgrAJCUBm6QZbVzs4lOkzNXensAXJwx3zy16y10bRaBL4nS8s62FAQhzVzy+ZHjK
Ouu9Nlu+VQbDwAQLoZ8ri9wt8Wzva9NJ2LjVY9BnY4t9cHH3sdT3SW12j/o0lJjyC3s3E3S1jwwj
Ywl3Ke/MeKIdtg4YxPQ26Ix48KOGSs/NXnHSJX37TTEM89IWFGSKQt6tcEjabPG/e3aWLjSPome8
Ze5pMtIfkkIJm8+t2JyXE8za5tj0A/Jb2hQHllgRAp1Noey+qTo5uBA19G4kiKoekpO1DacM9qfE
RaZEMibGqZ/ieTfB/PJdy6yeXDDmR3eU7ybswZIqQBNHgYPsoekp7e5R7LAhUhGahtFy52pNfkza
SXjLaKQr7YXKN9vCX8gKf9BthRzWFvjjpLpJ5dHqVx7T6nNlMPEnukGUZwIqKaYqEcTTD+jc5VNf
G9bRGPvVH+jZqqZ4gAi/5QJhv6vXof+HleonB82vp7IBT8KmX+3CqfvJQSXVyOW6tKPvVpcmlB9j
5eW24u5zJDt7oaaSKe04Xi3LHK9GLAjEzOJzXeCZ596yn43xadwS+rD6PZd8KH9/pWl/1n7d3h0N
dBw+QmN4bxs/mTuFqhVd2TbZ+0yYIikYxPROav3IeVIT875MR80meKxhdOI3tFv3heg9fUKcfCPv
Nysgq2whh0Mv9rqw+j0aBTp96VA+1mrl7tQ10fbrtj2p8inl4y/0nVGaxObVyaeBW84//Dp/ud/Z
DBdMF8GBsDT7L4AZXZvWNZ+n/H1K5T2yYfEkXOTuHQpjP2KlDBbZFQ8DNDR0EqMvtAVHmnCEP5jc
sBWdVO++F/XX2ZEoaHNbRwSZjU/29OzWzrclXprnmJn/P4lF3J+rGf7wusYkRtcd1+BG8ucdoyXS
vuyJLHhXYsA3K0jFqbZfhiKjVABfurdmbfYSJapPeHYYDyGLfYI2/GAXblgJyzzdNlOjql+Ufkav
V520ibSsWrLfEeRTeDHqSnuY+osumlNG4/AgnHgDlmCsgZjmht20qp4e9Qeigd4WlGJf9NxBuDJ0
l6yMugO94fy5HDvaZtxMBzl/+vtP7icF2+1EdAw2b45qamhd3Z/0MmspISfMefbulFq/c3MrZgWP
sH33zqOeNvnZmoW1wyv1vigERck5VJbePJdzt8O9BIB4Si76rHZ3Zpk08K3FZ5vg+gfdUU4kFo7K
YHzE7EsaJGaNAPVi6rV9Mfo0VWCfZHF7Xavoq1Ql9+iITRU+15cIX8+5k7DI//535fz5y+eN/oei
RXM4SS1h/XRP6KbS7J24qt4L01QDlLTTFTewS9D2GNunlDLzvkzzAJ1MdXHX+MkYkh9Ru2p+rmrm
vjDc+HI71C6tXcg9wB5MlJXYrTIp80fuvNGpcfovRDDPdwrtXmcod6nSXQlUngFV0B7F3Xg1eG8P
BsChlHPr6BoxmfaFYjzMjPuuefUltU+s0wVpluQ4QDWoXN0zGwe7q6q/tJbcRczo9dwQZ0LJ0fIP
owppl5QwiW6mwh7f2CyN9L2OUZwlviQ0xOvjaht+sMVaP5hl5S2GpRBqUoJKwaBzD/ahuhs26lFc
ui0R9gDB0dLwxkypfFSWog0YUdyjX6yv2vw8DGt6ZMsZ06e3MHWXVUPK8Fj4CME1f9VfKAmRePbT
u7Tk2W07snxYfICBewwV8/uCMtpbEbTuMhJPvHLj8FtmR1RxW12p2d2zY9XpmSFW7Q25YR5FEs3h
4iw/5lRqTB0qEUZbomukVe+JbEFd0Mf0CA2Y7xpSOqKWXMoBtt/MnX1vUnVhkaPhoQL32Vqhhrl1
4MbR9oieOc9jB1QsKz5aRkem5ZbAqzn03NAM4Y0R5z5Z+osx/mBAP9wXFEMeGJETrLfpYERd/hGh
fxh19Ijr5ZtTKPEdd/B2P8dQvTukdV62wI6gN66eze2AQ9ojobW5i6PmG4yi9w4f+FHU5hWws/HB
kHI+2tBUJ7i091qKpHI2y7dKdhfDgko/OPHDRM7WA7BUvxflB5Ij6h92zNJuXent258qsVrewujh
XKnadTaF9rSI5LA4Tf4wsceEebYMR25L9LenZCJCKMFJi17vaKW0/sGTUls0pbvLqEzOKN6XSyxp
Va2O2z/E5J/9Q0Vv/2VXYVvC1E0WQ9sV6A1/ug+PJFNy1hny3SI+xs+ThSquxJfluJJ7KBXQveO0
nJD9XiPLvfGyGOCJJeIgIZjxYKXrWzmn5qHIAc5nJuDxr3Q9bA9MlnvKs61Dxc6J5fyOhEjMIKDw
uMXFF7wZXm5VE+kvkeVpOjbpeFqcQMQL+P5yWu7U/mteVEcd0ecHEAE1AYKVvMAgMfdZLX7cqDm4
Rg5kl+gnc2YGBL4s/1L2YxFgHWMVkQnbEH7WVKbmHk+MdsA8gDc0TuvzBFQr3/I+q76TTzLThL+O
zyWTL7hrc7ZTKxBKyVq9zw5KI2seh0McMVDKt1M46tLrmI3LJbXMh2Ftul/3MP/nT9S4/kaRe6vB
iiEGG356+t/X13F4b//v9m9+/54//4v/PrzX19fyvf/bb7o87Z9//oY//af84N/eWPA6vP7pya4a
0mF5lO/d8uG9l8XwH/Dd9p3/vy/+1/vtf3lemvd///L6vUyrIO2HLn0bfvntpU2SrxmmxZLxO1pv
+wm/vbz9jv/+5b57x3jwv/yT99d++PcvzKCsfxkWwg5UY9z1IVf/8l8wAm8vaca/TAuWh02JZKli
k01UdTck8Pmsf2kWr21bWc029a3p0pNYur0k/uW6iEVsZHAGlazq/vKfX/837t+vH9n/zgEU7m2F
+8NzQACMgWCDzbPJ7tRkIfxp/54TEZnT8EwfWHUdte3Dql17Os7r7PfTclw29n0tMR0wZ11dB/tv
l784c/o9VpPeR3BZ+a4oq/CPgwNdOYwy/W4mZStg0XlImVjAUeLQ6TnNiro4ZLYJQttcIyJhh4Zm
zwxZP5ZaeDvUZP14a5lpwVB3O3fsWpqbot4BcwePXVhQMzcWZ8nGdN/n47Rr+jI/Sn08R7rxlhVg
aVpOnP2gux8rB8/ZaiLOi+wHppUdV/QDC0T6mOOFRaJ2FRgm77S+vJgyJ6xt1L+lVoJBZ1XOsTFZ
Hh3wat+i9s/5f8wy7JS2Cm+PSF6qiC6YP6KKi4O2tu5BozQHszBZ4NHoKQlYnbHvv0Oif1MT3Qrn
wll2dVPnpAxZU2g4M0KAkXDyLpL7aqufIBCYZ3ec9VAvXicieuhmxoS/Gx1WSn4bJaPX20CC2w79
GNe/Pr09ElX1vHns+cj4DKqYSPbBnr0RNvg5X3uacXJhszyKALp4+evv4FqWddyG9qCo4tW//XIq
Pw0JQVNgoh5Q6NfF86RDa0zU4rwsGrHsNZ13rcvt0JGJGRCfd58aXSAUY5+Lbg4BJWqYxLQiKPuE
6K4Rzw41ldUHE4nhWAkQSAwWTFSnP1SICwtPDDVEL2lplB92h5tQ10DBIvcqY2evlcC0VHsUJx2F
6B9/+p8+iT8+HcZNxk7p5A/dqA4qo/wjLlyEh87c7LqhkuHtMM9Gt4MG8a7aNU0JOfVhbGWQ/1qz
C63tYrg9+uMwK0kfati6DsZCAhk/Prwdbr/QT09TXWvDbo0Mn201BlaFCCOfgmxLzN0ernhmYOcx
JRLaF8NNm3Cduya8PfrjKdkJvEAi8tEpC//2wQPE/O0zvz3942S4PULl3gbC7MGCbZfl7WK014oe
bOLov12mt7NjyszPepnqOxLMfvub3v5+t8MfX9MTW2XJDKcFb328XcMIN/GrEFZVhWI73F4p1ikK
HLK7vDTW6jD//UDoK+92u87LlMQAxgF4DU0a/TttNBpuCFnJh2+PTfg/nhNyaoGLILVmAsySRtB/
DDmvu654ZRQtw2GsGZwqDgqLfFiRDIs1pF++hrentwMSnp7uB/7X0vySCaZ6aKAaoouPcTPAfZ/r
2iMqBbrBvOQDbRRiPry2WtBCz8O5m6JPTj3vZE0SF9QSJWTU9rw4wJSIHHJIBtvelLFDUVmE6nax
3b4gtj/57aD//uj21O1rcXA7leELH8Ky/QP0PtqhzNILC0SA5lGc8mGLuy5F7SmqgtZBr1d+bw4q
Y9XQbad0vxrz57Ts3DBVkiQ01hf+srnwY6MYwwgsYohwQ4ZEK3DXTszP9Iric2cbz05GMNXtLbbb
p52UKjg+C5PivN3Qbi+MKePZz7YKbWKZWktcxZQ9L8uwckWrPTlPj6DfiGOfjGYHne6arfO3oWNW
qSuQDjHLpjFRsttK54NK/566ojit6AL3GwFZi7onUrLYIuTyo2q0R5d4VETt7isSfDNYp/IR2rzb
FWGKbZbSqNhXZNj6LcmlMf7dQE6Z6/VkOuAxr0gwn0nyWAMx519io3ZP+pzppM1vMXVAyGCHcSrM
8z2K+8oXUv0SLQJbA/He/izlNdXqeF+jywXhJy0vHdP+gO2w9Ya4MXbdAqa+YueXb+zYZi25RYzp
HehRb+MPmWg8ZG2SSUXTJTWVYM6N9LQM2kW085OTQMKZzKjw1JKIwCmT2m6RrG+mMx9bczqv2STD
BrWr11H8nd18+UiIZAURQGGKk1Tfc91gl+LINwXRGL5MYSNJLHCv93TK2hGqASmIOC0he0GipOlz
r9BNJfBhGvcpkAevKZbJJ4TsXtcz/Wz3yBmr3Bm8jGK2WBO/Kktrh3ju0JsNsxDNGMJlIfe2Y1NZ
Q8D3zblvDzgggOH1pO2h7dNo2t0TAaPtTGMbyoA3mjuiTJx5JQDVpLiSulT8AuAY9/Ba9zsDCbGu
S52qOX9fxEpPm76ZLJb7orOm58LQyYrWlf1Q6/RQ60Hfq8vqLXg7A1B18qgx3Ny3KP39padPtG4T
YLuaiZLLlSvyYf5x/D1BA0OGqVIEDPzkoYrKl7kZiH+1M7EXtfG1zpp4PyGVIg4OEoA1xA9L0Zy3
ndd+7WJYkJ1ylRaUw3gCByrL0YQ5gDeb0PB+bxpyCdj9+jYQoYvTmFBDBfIbQZ30DcMwe128HV6q
y2KvIQH0HUf/NDl+Is+1i7JwrbRTzdxXVdPvDMegb5TMKhmzXuSIFWVpF39kPT8OMxfQWCVf+nJs
AnWd7GBsWnFSKowGeoGdKMcXwJv5bhsLU1lNKOQBY5RhmlDpD3YZPcL+v+QFf1NLrb8Obv8FaQlR
gO4Fo35okM3o4aHvwiSLrxPJMketsI8Ul3TJc67OJEmAS0QEyZXCfFntSNkvWJc1sgVPVtW85Et2
kqYSym4We9IdZFAAd9eyrA3YLfq1NIAEWu5boWUsJ2osAppLCmzlnSzr7GAvFtekKDG/TCoMyGT2
VbnIB3clJ2wkrYPKYHqLK4OgliIiRKIwc384JZb4NPWqxvDO+DJbLDQ2yYDW/DKkxRrMivEj72zz
seqeO5BUjUtr246HHJaltQTUpVpY1SNvN4swqdFOjcy83NE06RgzPmi5S06XeEjTWPq9MgGI0hM/
XWKC1Kx3cCSfUVxqvtWqd2hDnZ2hjh0kiyZIE+MqBbXliN3ZG/BYe12pKhfG3T0TgfSMavJHU7NE
dGQ27GEnKB7sT0S1oBNWYkR2XWd/m83ongAiegJqeyF2LdsRFG35cy7uaOldGXpjKazyR83OP3Rq
kfv9ODwbRFRh5i6GtDsnmLg6u7RJVK7n05SjJ82JAORUSVHmOxNqjyEmqNJpxa5tOiqwuf805asM
mvsUopdPRjXcN2MRR6svDszFCcEy9VfT/KovaXTuohZXdzKxFHHVD8QtstTSLLApZdRtqCGovCvC
uGRe7O1VeV2xCiSy+sychUp8NdKAMBq+y/2UAO/2JBqqEMND0CST3BzsZ2Um14qsBnuXK+33anVB
u0Zr4SuE0eB5dRule1id0isUP7EzFGtW6ltrw3KkpDYxdu3sTfW8kJoZu+EIuJTtOnNGVuzzIqYd
tyd5ZS2l9yUfOqeVPnkUSqBVUKuqZfUnSxB8rqb10U4ztjno7fK53kdZQoE26SiczK0+uT2/PYpz
Xrk9nQDo9cSoHbGj1+HtQG0K0+b3pyyJ1X7qq4+wyCm/y4pZeFmZxBRkxElvRdTtMG210U9Pazmb
p3gOIQgUvs5qErTr8qTrneqh/qm8DvPn2Za2EzRtis53KyUQqMPkHXPmLpbsDokRv8xV8aIjONor
br/s2pzKC8AmaqMieYuF3ofpdlgV+dshm2cqYIcy6FjxKZVt2Ye2QfSs1qcaOlZt4B4aDWGxHYQ5
5rQq07vOaNqwWsZXgiqXna6Vp3Qax8Pty51AQGhr4xFOi6fX7RJa8bqE7DGWMAXmFph6uZ1ebheS
df19KUj+cIjIoxpMG/M0qqEUU/c/DsNWlWtxaW/buou1bX9uh2arh8umcphquHSHWmvDZFNPD4a5
qLvbc7eIlj3Jh/eO6TRUiexovNtDvVCbMNuq8ttTkVHWRXtjq+wnsktV7PM85N6VqL5KYSinQzHX
63Xp1TORvuLJ1OuPUUHmKauI4CpT40sM5mM1SuPZAJaZ6c6DUm7c4loo95mdfpcY+A8tc4XzQub3
3iEkEONUNl+d7RAlw/taWMW+MG0C42Fq70TH/miF+TkFxSiUQxKpX1MCzTRhvaVMQnbGMkIiTW3T
N7dTJEnr9rBMpXWPIe4YVdQLVWK9ytow7whBDYsEbXjlNmxNSx0BlVJU1G1Tv+877RW8tWdPff3h
jqWheVIwGZeA3MQAGsZyGE0NDX5xduMKxOgK5TSKcrbAqSfohy5FBLoR1K/XF028y7f9osqEdwtC
5pK2BUk+Mu6Q8ZjUn2ot0TiZZ848h/sqt0wrFTAWynq1AppYcWAoCHM1gFZz0V+YGlz5INwjFtrs
wRDv2Dzyq9GesgpI35Q0VqBXWYdWB3tfu1rlnjl7vWde1xJAnS732ZpMe0GW5ZgLGfT1PD+WUlfp
0LWXcSrZ/3PCoLVVCHlsMWdLe96pEH7PhH92p7lzggim3JVpfX+V9Qz8h5xtJNppdumthATZqXs3
GctDoowONi1zpsBDD0poXowHLNs10PMJObvCTgYdIonRQLUNl1tw7HIuU9/7TQ+qhbsCMd2OSobQ
SghRoWknq+6/t9pa7DMtr48KVCRlJMO6xrpC8jiRIq5YHrCmfbYd4yGRszhtckIS9szHbCazjPHD
a+fGX5Vq0R9QOkNhRgUHo0W5mKoeHVxpfE+HtTgAAMSFwx7rUVdn1kNzDjA6rwfKh+soquJcmSP1
nONX6lDvFtvCtalPKIsAFXNncxpf6qK9L/3YslPMaAPpVNJAY0gmmMyXozGXbwMu892yKdATJ8uu
mlPE+JeK+TFvYyR7LNITB3bNyx2B1qFKRbEbybkALY/muys+L07G9qTmcy3MOQsSabRs3iMtSEj3
CAZ+I8/JepuTC8NikjhbzjTvBvIDzfy1P/TrouORifhNO7feQSoKNZoOR9lmn2qLjeyaD3eW1yh5
9GjE6gfo0IK5i0oTOpYtq3zFmdnZBwJAYPC1007kJEtrCL2TTR/vRLMO7MYIbdE/5mS53HWVPd3d
HrFFYXikZGpgWV2FWMzE2UaZyr4HPtO0uEd2fReE7EUAygq8QwyxVc3Oo0sPSKmZnrIYCeYK8BA2
MYiboVzAvTPtmf5G2TTu1NaFSWiBcS9b6yknT+2DiGfvU5ubB3eo3yCBqId82+MoMemS7v08TCqd
7/ElmSNcetUXOXB94bLctyPg8tGqAelXDqHg3TexgeUMqxv2jJ3txNfK9cTUwPU0wLjBPIGb7Yu4
vHeaJCfQ5dtEFqo/D4hZk8GOn5s1DhWSYU5tx39RZPX3CfMy/ko/rhLbL7th3BdxV19VwzzQyhZe
0rXDuR5I4S6Efuei8/Jd2RlBJkw+1SLCem728mjWyncs1steGnaBj8X6mHc1ODUje5KD212ZKdUn
0sSebzfafoUFY9LXUGJzQnpYsr1foPpD3Q+HqvPVulxCQy04ETATBYPDcC6dmHWa2l6v+/Ih0VUi
2bovfSS6sHLmR4gu4pLWnIHDFtO1mSoQZU67xaALAawMClcxN3vbdl+40WwWKO3EFvgNJkdxWWJ3
DgbLnvcRcqXDaXURrWY20clo/wm2SeS+QP5KtQJfTeMeyRnzOTfY7HboM9NeE/dpThhOlo9Yig2b
YVKpQOK08jJwk6kLGq27n9dJfti6qfMRNbH9NljTYeitHddUf0yttqCaSrdzuEZ99M2YVJXLYTzG
dSLCWXyjxJgwky71UTUZz2VJdVotJw0q2bf7Km99NGbzoWrrI5G877CUtReD6l627CITRbEugrDP
pmyPGJZeoaSYfmRxKVnjMhNO3KYsK1r0kl9Klxl6ahXXMceZTHk9+kD4s106DZGvqHPtO5r7o1+R
5pOoOlDqIhm1Qer4uGAxINcU2Jgnn1udrMt1UXxy4HJ2tJqzH0rL2M0puldY94O/WlTz1lYOtFOn
75GrX2+lmDrYq1eZw+DJuv84FI4VJDhhQhh/Ly33aZg6RLHWGzytiSevlVhzWcruRlLI7iDon3Py
+8KIYn0Y6FubkcOoczUvq2YKmj4K7qK1PMSyeJu7xQ3KZUQQQNi9pQ1nCEZnLC1DmBTkDeJ492y7
aE6OmUXPjMTngMRkY1qT81S03J8WMXIbS8v7EcW5iF3j4m4pBYbmUHMmXaCKfA1tl6EfWeaivzZj
bVP4EkFlOuMCgMw+5H2GtISUUg9pHUjoPkrx6hTJtTCpvW1jzYFfpt/bVPU6kSi+bMofnZqRBuu4
06vZNR9SFNvw16B6pFZEcskcPWP21mlrKhlgrCy5uDYaMRMcJkazaKfaWIxRtKGwTV12rdoTO6kf
46rOd3YP9oAdI8rkWkNPqdE20fTTtFY7dSE9Cwk0SBqnFjvYtrSRYUvvGiOdz1Iqe7frYg8OSPXS
qep8L3WsTMYrWCz5yZCQ4ACZdoxp+zcHBh6x8+5wVYaETlRlmueqX/bQt8fHtlOJiDArhzuMER3M
vCOeu+locvbiA1REysvSvYvH5NNSuNSIrYlOR+FgR8yNSzXx+tHY5JbFql7YHLEezkW9Swiz8WpJ
snGMitQj6q47lmI6omWj07WdsHqnBbkx7yoLurfh9gpu9Oaz2jod5IIsOdu8+1mxa19apRaMtM2O
xRq9lnHTvCxciOmIEiwx3fmD0k6HtVHipwxmE7QmzjFAxz6MbTagvVMfNshM6g4ymEr8J5A7RtAA
sekPLDS7JOpmRhYGEbXTqB8ntxrPSYcLj2VeCaJB1y7p9lN6Orcec2UW0ppi3tEXLy+zke66KZ51
Zovon3sIXP+PvfPYbhzJ0vCrzAugD7zZEgTo5FOpNBuctPDe4+nni1B1UaWp7pnez0JxIuBIQkCY
e39DsoblQztCiHyqbZBIFR/qu1OvH5OUGWre1ncY0S1FZ126vIuAJBTFaciLR01J59Cb+Qc43oBE
UaywBBo9BgCW2JAplfEEzx5gX1LcEpg4zKanHKdWR8d+robQJOW6w9ArIxXkaKfBrn/oFpMiDSe1
Q6RY0Z3tEZKAzh4fmRWFxhxzR7Y+DdLNJXSsT83Jql3Wa3XX7YlBThhZKNi64YEIrIVboCW5j4wX
xhsIzdlGpF4ghbB6uTgTI9FWIY+ate5xsMubKHW6RzBe/tygOZ7OFqGur4oJsKJy62f8sXHijA3l
nMXebkIv8bZGYgb1co1eFg+QCOmYAj23TQ+ZKxMg7fPPZrugIQyp5SYqS+/QruX3AfGEnboijeVN
akE8siJzYlQ3qc3kIiK8ujeXLrvUcx1qCpBoVCcQesmdBnEhlaRTnd0zJuMqNETFrV3CqlPy+m5Q
h1AiEJslZWFoxU8Rsc3bSuVOzZ/TKp1v3BxfOjvCmc10B/tcOB6LtFp5spAwwoaAwu2mjMt1ma9C
0rq3miYPzbmkO4+ZQral2x3S2XFu9dSusPrGdzJV7s3M/mLBzzlFojU42ZeF5+HCon4igE9fMBv2
p9JRqrtW2A1nhv7UxAvw6XQAuM2aFTrKEjT6Oj9Voli8Piiq8cmbWKmST+/uW8BIjjdeTKtu9ywe
dEA6Q+FvyGIQi8ray5Zq2an2UHCoCu1BT1BcA0rHs75u2T5dNujoJo7SGJx7Plhd56SMmeunqhk2
sGQCCDXpAdBP73v0XX47Rtk5L7f7BalshCyW7+bUpkedfyr80dZXyjW99eLR9c0EUEmRjT8QaTUf
Mx5D7GXUD1OEckmh3ilxrd2x5j1tINNvWjv3zWljcl6czNrq7z3NLRBucKSMwT0BwvYyx1AqEV0H
vwVgwbMI3BarN9663R5WCYMBS9Nd0eT7CqG7U1PSCWODPNx6CysWIk4P7sBDZEwdwjjZzdhV7S1Y
oX1qgQYuGuN5tvQLOFf3oGRxCgo4QkG9HUietF5+n6/T/ebEaKASDuxzD6Mgr05B2VfEaSYkXUx4
qRn51V5Dt5AEpgfIFELyUpLiGfQsDbS6MgLLrif6D4/3erJ/Q8X6hbpie/Aq9zsiY+e5n8q7eoA4
Pmc9dppgfgKr2+46GDz+BmAPRP9Y7xrywwf4HMPBLBjqM5ZNWFcZIuDWNmGqNAe3dbR9osfjCwjJ
m1GxDbhY5Jth8zeHtdRSCH5zcrGK4Ul1x0aYWvFdF6bpjTs+N5Hn3hDAfY41xpIiAgadpvB97REU
FxArxBJOiL0ZJ9bcPBwjq7fVGgH2EdvVthabIr1UWD26j8NCeGq2YAqg3WDiQ43PXjUSUWq1/pcR
L/WlwtwyVq36mOIla0C13PUjcoZ2/UVdQRRG6/xtHJnZuoBH5O8Y3Raj0s35NKMlsCf6WRxnbfyY
uNMYJLWvkHa736IXG+PpcFLajS7QJkDskbl1SDyd68F8BgMI4HP5jOQUwh0d9HzFGl9zfDLbJ5N/
17zfdVscjc9JW8E9tEWwtxSxpEZkY6ECBWNEEKZGnRYjoQRqA5EyxRsLegLonOhcEBeq1NIvHIFB
kO2s732SVuATN09FTHAmyIp6MWSMhOm7aS7nbPDQhTBR33PV+DEevRiV4yzdy7z9INL4zKHmo9Yl
e3VMgSao5bfScKFKqgrOEPdZB1QhJnV8nkWkTC3AzaEW4/k9amDnWMeutDUi8FyYxZ5lkRTZXTTA
alYI1Zz71ZwCc+HhLsliXSK0beDg6I+8LADM7PbF2madNQs07B1rmfqC1moMCy0u96qHevXOFvyU
lTfESfL1VBjjQhB6q/1Mz7qzo6jd2dsYefUN0VzioB+1TAFmD6505xkMf1Hbk2hPoLKxBEEMVfwS
WXji1EIE+a7b8D3OwnytP77LQ0cGs6Sc1Yi1RPNZ/nJZq5tqedOUO5xmzfYdYv1QWh1mwXiCnWXN
/bMmm4m4YbWuP29De5e04K/KBsU1OnZILoLoP4sCWWOW+IZi7SezG8+ysBi9TlDTSQeR7txc1ns7
QGLTuSnIfMpCNjedyWiW1d7ORBlwQh3z0sebyjyAmyG+G4Bonr69hGHkEqSQ0zsTVSdpTLaCCW9m
dKz73OTQN+pnbUVSOBFBU0WlyGW8lDlID6/Zehm9LAk7MsvnErwXWGVquaglVWGF/ZDdy00kEpdT
4rwgHTSe6zT7oxjg7e7nqUDLR0SEJVImtl2EQ9aK6FuDI6Xdfp9cgmaVDdOuGFaAMn8Wk1HfjLrW
HaYkBzViTQhHyIgwyUEt8IwsPyqTTRiRSGa6mA+mm2uhRD39Pzbs32DDDLgp/w4bdvdr/q/bX0v6
o/4LPuz1tH/iw1TjH6pq2mC8AHmirQgI7J/4MNX7h2rBBPBU1zRxQrviwwxHnIQZEGc5HtFx4JF/
4MMM7R/YhGAQg4KEA/UZBPt/gA9zvb8C4i0VLVOT3DSRT0sjev6e3tdmJsiOuMpuWKP7hNKjeodA
OvHAYrnJXJs+RnYliDK3qm97vUF+UyOvijgiwgdt0CbWD7PE5N6wWMeADOoTYE+yQGUGup/uAtQp
16+lBlzGaHhEiX70BZ9CtXK9icWeqI5R1b3ul83ciZgu5RjCSuCTxMQ0Rosf0EgoTCBdZKH1PT4t
stp4DhJA5U/ewbdoNeev4LWxNOJg1ZRkFwmEhwTDSKxULfFfsjpsuMFVJa68cggZBTLmOqLIptzh
acw4onU7vr7QIu0jUTPXwiJzehhNdGAFXkYOlLKQGBqWlUq4pf2N3NRE1gIZ0U3BAKyF4N9jMbez
5UA41fUTfJAOPLNIXJkycSWrzqjPJ/QQrQYw187ooR63ImcjC9nMxMxBS5XfneKOMwBrHE223pn2
q6Vky8UhelEkRFasiGhYM/0cyvVBGQ1A7lsleD7l7ZCM912mxiEA44NbgSp3FFJR3ZjiarFMz1GC
2AXWhEfNLZ/HhFVok3R3s0Y8cnXaQG2y+AGh63boLlsF9xyEQXcZy7g+TJr2LcrzwDEwQOhmdOeN
nFCakoPJqNGuAGIFGrCvT7FI28j/DfPBjwWDSrTdVoiwyf9fvG0wzntIn8ODWc/2XrMHkg3zmEW7
yFxNv1btX0Nd9YEdpSP9O52zrHl/1q7bjGZm6nJty2Ouzet5cpvqgcrZtQXr4nVsjtfj/pfLvN8t
LxvridAOFd/xdX9+6TbmAdfPtOSXu7avn/efb+sQZEUdbmNpKz5RFkhF/FF7t21iBXtQLC+snfDd
R73egne36V1zqTIgRCMARXlyMmvNoSNhXAh8WSreL1lUfzYZsMGgXdtyd1dlCGzKc+Se14OuZ8Ja
O6wDUWtGfiIgf3PZd9uuH99A5GAa/zenXI+5fptqaIcdKAOWR+IMuePvjrteT2FuGna5d3PddD31
uu36267b8l6/7xCO4QkX90S3nY91V8Uh+bD6rNQUDcImKlFR0qSdroyb/76qu2RLFVRoslHTQt1u
ezVQtVgDRRQDkhHXuF7tXVNeK3dyQLZyj8fLVsCl5Jw1yswjoYTXz/u78+S215PldeQXeb3CtS1r
8sh32+py0U95p9anecbIqIm+msEM8eQ82GTjU69YkFIT7bQALsy0+q9VayV7X6ABRej73a4G9V4j
JT4OVi6FpJMLEw2PgCVSgb1YNkxiTyeHhDcHxfJQuY8oeXm+HiqbeABp4ZpbdzLfXPyZdJaZ556s
N0scMKvhtvaPcts1L43/Ahnra1uefG3Ko2UB3e6PVHaikiHxKt2CPszdKUF2nWVNFlbtTRiqb8wv
rzsG4RzHCmCHOOlwpod+W/zdtgF6MJPd3SjuySKedVnTxXsqa7nEiso9sbYcG3PSDvAhWMGntglQ
0XXdUKvSu/cHv54ntyrysR42l9xngS+zgE3LYpwivn0TT/6QOO3ZFoObLFKxOJI1uUMDX1LsmvqT
2i3TSRUQXlnojgphusp0l+B0/HkRt8pAYYAkLJE4RGLmAJpFujM1VlikxEEsEIM/z2Lufi3kNjjB
39Vq0QIzFR7GIo80iYJkKTZtU3/q5YIAtdGzrGUDjgQQfk7r6FrnWRTaMqwHG7GNRC1n1Y8mvQvR
1njqopo0ZVaDrhMPjPz/ruKfXGBLXOzkxlE+OyQJynNx2WCScL6hd/TeduNHA86dLHu5RfLGRKZ7
NLXKOUSbap690cPxXdQSq/ujttojSdGxJhZfCqiMBFPom8kSXIIpVIFJ1pMasU1TzbAuafsjJmes
D81t/iBBLRaLNtQ9HQeLks7YAsDXcZCWwKDABGDDpRCHkV7TBQCqIHVR5MCqRNkhnUAGQQG+I4Dt
4H+ZveViNifbCKX/c6Nsyz2yIALAkY1e6L5RL4hfyPZ1/5uD5EVkG70/O9QJtr5+zsbMUPDN+92m
GB9cbS7DRRm2zZfgHoOJzVkWCHRChpqNI6BiKEfWSZfoZVEYYuYlm73ENcu2POl6zKCoIJ5l+3r4
9ZjObsnFbGrkXxEu2wjMGHAEiBeeMngTEvLyt/vJ6+IXXLsZST/6++sxsvZ/2CYPef0UeUqUzj8B
NHTBu0tdvztGJNbOhK/lyx8l79b1575ryh+aK5jfPQ5iQLoWmhiErs1YjCCRGHqQ1AVqv2AOIYeW
Wo5m1wNlbXEKxrXrOdfdr5dN8fw9vtvo9OKuvvtYecy/3GYzh0fXywhtNa7hP7BYl8UQC2j7+6ps
V4r2x0Hvd/eWoMD86/1vLvr+0Dft1+qba8NQ5q1TwDXLS/+P/fLQDdLyqdd+vvmMv6/+/Sddv3S+
as+r14AGFTfjzTWuh7y5hDzofVtufHP66/43lzKKA2LK5TlTcv1NgVrnH01ShoHZKutRHnHdfj3B
MVVADFvx9boJTT6S61ZB7ElW5R60jbTXj6jXsoKycFiZqhJbpFhWomebKPJMwNRkVW6UuwuiOAh6
/HmkrCWkGgFyEMbKrrtRk2axLPe/uRzBRLgl5IfAnImq3P/6SbKdddvz1nhFiDK3p4Gf4SvJ02Xt
zTWvX+m6m3/3k6KRFdPKBcxtp7/Id+X6RsimGdtadXx9L2zQhoDnxFsoj1LLxtlHKbMQhlOwuBOo
BkTUBSkKlFFJwO6fhVsNie9Vo4pvXIufaORpwzkDw/FaKNOG6pJsl1tu4Tcqdnm/OlS+zwsoRgY1
8c6YYnq2iInZtVkuYQb9yXWrgwy99W7ylWkPEQQRnXP78Rdgo58RA3kBBG7J63hvaR/iErpRPU6f
HeKwl7RftXDQzK/JanqBXFtDn/xaexdvMIAdiV8nl+/XQi7pt7RLAswBEVweqww0k77v8pgJrgi6
2QaDuT04ft6CQFPUkWyk/RF2z86ylktvDqGqMgnj2dG6sghcG0FgwppZl99f164yFCFXsWiuzEFr
k4T1ZsLI/x+r+195nIgD/btYHdLa35K6/PaXSJ0pT/ojUueZ/zBJ5joADjR4mUhbvInUiSCeDYvS
0WXIjV1/MDllpM52NMd2NZdYtAji/TNSZ/zD1ixo5baOjhfn/keROh1Rw79oGSDCJIKBmJ9pfA0N
oMM7znQ35W612Fp7Bh99wSkCSeK1OTtO7u2LKHmZu81HqEfxm3zR96PyIXchEdSsqfYgPXdVOcwX
uhLbrxQTzJYgRbWI3KiZaZ68SFHOKoqbpFXOmGV1qAbrpwSJ4gsKh3gOkgifYLrN3fB9aVFd3dDF
3ZUpc0d32wuQuZd4JHwxOjlvRokIkEsKN0sWwJe17Zwb23ppsKfyux6iWqcqNiusxTnL2rWAbLTo
BA1XNd1bqKMf5S4EtnrCTeIkgaolvxr3aGnlL15BmLxZ4z+KuG90MhIRzmwYxsAip5kDxvKBBOr+
9WC5QxapOETW5FVkDXk4kisoHWpLnO3L7ncCR83H/TX2N7UoL7JQ8VwgNhPZRwv0vL3q+hlEh35+
rSF9hPtJgnJOjtuY5gzktzc/20jguqWHwIHnKY9jiwRaHSH+iY/71IOicI24ulyLTJsAxNu566+5
yFtE6USexEsA/1l6c0ltVBURdAz6u9K2Zr/tdbThcyb1WVc+6LP7w27onqZ2myGNFJ8LZNT3Sdp8
dV2U/7A6fYwgwezVxHZrAqjVpa/xZepiZ++6ypcRlb0dGaZwatHM1jx0KWpgDminA4fpRgegQavf
xoOu3S4zLANyuhG3LbbVMOuyo5qs+UlxjZ2DDueCELGW3Cjrb6PSqtvJK/I93+YW/PxxdEx0Do3x
JkKWKRv07/G8TX66IHVZqap+2yo0MYaJ9oZVGzgbY7ShTDPe5cX0AR8qyFneeoN7gRd0Vq+gQGUl
t/qE5+wOtGuIsnx/nE3j2DdVeWcmHgZvZTcdwIJMSAzmgJatbl4PTC4OizlsvitSrHo531ROZN6Q
bYQPt/QX2ITWjVqk9sFxtxe5z2sA3qmKihqqTvpRHGBntnsCT37Q+Om3aFcYoOL41kOfvEyKvobo
EgHMYN8mChtgF3qkzj5Rt482JkOHwcQpZCUmd4PJ0Hoz2yn3wyoOnq78cLYhJnLQIjanbcjIreMt
XADeeeRpIRlkBnwNu//Ltrn70gHTTAdov0WegHNGnui4Kl2oo0d3BhrLcpUPx7JTVOXGawFgk8A9
AUm6xsG3BOBeM/nkbFgvsqWLZSKCdxgfbdAVbB3lRyWNgrZ73CwYCukW00OZ+gUu3CIYwWB59aA1
7IcCBpEBRehMSEQJ83i6M3JvOY8W+preAPpTb1PmECSRAYosD7nM5GWuHuBu/DURy+BZX6djjWQ3
IDKiN/XM9PG12jjmvtMAUatRU2y+gMNOZ8il81kXxVx8Q8MBJp5nDEKdkoSeWLUDtNz35DyOcpPX
4UqgAXgPOkPrELWi/xkVmOKpTOSxKNypdcxcos0HEiQiCZuLmAQ+qj/yZZqCRHCDgau0Z7mUlzW5
bXEnYJxoFfYaglx95MKN1OxjOdjpsZm8LTCbvgVr5n0zOjEVFGEF+ZW2Mv6mpZ0WvN7JES8FRNgU
nxUzCFWz2KfGMh+BBqFZam3ajswRxHrwmjtI0IPfFonug+iGchLXuu/ItMJ13TuorX2y4UWI8Eav
Vup5gFB6NABoqVZ8TKv2gO9AEpbgB8IpGz4a20pv7LrYPKJhDfMeuu5EULRUMHtWIxIjygqcmqGS
fyN0jv2c2t0OESjIdj0h57i66ac2Ca1U+VkZk4cbBDzOyjqSEyFJSvDNLmeGClmVYSIZa5O1ucXP
1U2VelcranLwyqU8ywdgFVNUWeuZDg/q2ISRyP6kIsBgWynDlSeSQxGG6gJbXL9GA0pngE8mEtaK
SGKbcFRg5XXLPh6M9axP+g90EdXAGiMzNLb+kWR0xEjUG8dxRHTli9X/koybtoxXVg0iZez4usWb
WnlIXy4aPKnEBc/iZl0gj0QREsWZxqtfj87tYt2j8NPvomwMnDJrju6sp0cLa4duPUFadklszSTC
6Q4Dd10VRIXMT3rxNLdEvN79dtmcUlQ3dzkyJGsPc0HeBmTufF2NtqNsyUKyi6zFvin09fuM8K6P
f6FxNsktBRYetei0gbzQoZ7swKH7hcrTkYsHFH3fPdL/zq7TPdSJWngMidCr2oTRX43Sp0ZSHOAH
otg3s1UjEo0Rzm60lyIgla6hL6gQoRchQqKLTkrsKhOyAqoaNgvLhNVjFqBOyQd1oIMYCQIGXob7
drM4IwDlad8KEQtZAGagA6sraA2OVSSB59uZ15wSMBUyElRi45HlaXQsyF4eSZP968BJv42Pagxw
XXZvspChsWtTRsbKVBl3cex0+6SOGVvJ+8i3P1Y1egNZlYWLfhqSQo61s8wBw6bM3TWqBhVHwCxk
MWhjf9DJg8g+qNzo0hPcZqvKS3c9BGUFHYFgMNWvrxE50d/K7/KuuUWqcsBDJpRoZ6EWHg3uCacK
vCCmFsDV5hafeguPhQkqwFkWvVKYe7TQjk0NDflGc9r2oA/W75L5V7Agr3/RTWW/Vc1y1KtnJbJz
FWIxTybks6BGnXUDRMpr6snoLYyB0ndhg/gyED5HrXJqrF02JaQb5vhL0eZBxokptNWwd3Q65tbI
0WfswS6JsLKMKJcymCyrpogwyz3X3YTjWBobp+s+eag8IIvM5uRMXyXdy0H64Ih0NZEcyF/XSPu1
+Voz7PwElHQ3tnZMFlocXEvmmLyPjUCjXfAfP6A+CqaKX4wO+nJGNkq9ySZnuxHIxQn7qUPslGuQ
dtWvtGQ1h368dm6begs1z8OygbhJIdK/spaJWiWVEmRVbrwe83fbUBaFg6vEOVRprnUtygpOi9aS
yv1z+7vz5Q5b0BZlbVxahdy9Yb6+eg2OLvO9fAvbzq406N66mLCXmb/QoY/QJdtILY6LUdMt/jmE
XpuyNm1mUu7kbtmWw+y1WaKSWaIJfx5glAMoVpfgTTBUprplexbvkWW6QJ97wvaJgDLJwlWxIubh
Gt3j1M7+DDzhRhaLgxDzKiTxoY4K2VCAc5HuuIzIAi+0riMApa2OwONOeYQXSg9d4SjDDnC7SRi9
RiDeRSTe7HpTTcdsVgMZrZBnVbinEBHYHHqfQC7ppaKGrMliLFXYurLa5PbWXWSVVUtbHmVVZq61
xK5LjFwZt1Zj4XW9XkXvLTIVzjIVFzgaSNS1rAUAN4uwzOvF3265XvIdrGHpdfc0Or7c/O6oZE3c
9XXPa1V++usXkYfKdorc/OrL9usnXi+lZlXr4xo1VBfHWekgxDRM/pp33+L1a193X6/+f9hWl5fM
aVVsflgInbC9ByeZY3xk+rq9b4O+gYGnzuvzUpmLv6XgVRetvTMzFWbPDIZh2qqXLEVrtvaal7wx
EEDwNiusOtUEt+A84JvTfGYp/Jsp+jfSx20AdCyDlqtUYa1zOEoDGBrjHOCnffIRFXyUBLM8OtuA
8sxkXHdlZKFO0dsYH4C7Bxk9PBs13hQoA467jREFvNb0vM3ujAK1+smu8agbNJy5J3SmiTUpSdoh
1FBhCiV+prmwCpjHPiwUBj4bqPW85kHL/BSqVYbP0IDbSNZXiT+B+jg01fArwoaE13eO/ESdvugA
SwPb/uxm6KU7TZZD5JsQdurCddG+GjC0dlOICOTIRBvAyWYrxskhNQUREJX+PkfBhvtW9OalroeR
ri/9krhDdZckP+f1O25dh8zArGzKlCmE2PVpmKC4OkZyMlsWpFW9nGMcOIyhudcamDhp3CrIEY4/
7QjbC8wcDrq0/bGrMO5YuY3d8Elx7J9obXS2CGCUK2Mrp+5gFD7lC+mBPLQ68pZ9A3LWLOwgKYzv
eG09eoQmXqbyuzpOWBK22v06Ft/Kjrlu2+V7I1Uf2tVZETYESUKtg4JXseIwAfXG9lf0rtS9WXn9
qc4LBO4LMz5lxgKYOxkOS9fyn7WVch9DOeuQgTwgj/UNglyyX7r4pV+87JKDhPEJnAz7huVjUGkT
Xmy5vVtKK1g6uB+YNaFQYrjfMp70M47PfH+g3KGapM/bon2MHB3OvK7cbjYTUPJx5BRtkUMFIom9
FYl2RB3nWPvgzh2SgkV9whfYfEpN94PbFHezh5pMFuc5z1N8P/bZYWiXeb9BzfIIZ+wjbvkhtb0D
CghNEJfjTZVm0U9l6m/4a/0uh7/Vz10NKYgOrjc1WJgJ3WTKBGvX1pAjAH5YZgH8V7330g6toHjo
zqqT3aioX957q5KfSqW4a0hrLT3PKzo8tW829mFCrhw17D4wZ/SJ3XEzwkV3Bh+e84OO4KoZm+25
H4bvulhbuqqznObmk2K6dKtT7RcGCncoufuIOZrMiQbr1t1qoPgT9le6l2cXKBzGAU3iJyx7s1UN
lQIJoMrK8cO2vlu99WS6qopGTv2poYvy1wkdEIQCVH9etu6gb/N0q6rw68yVSDarSDxCOo4iewdS
M4Inc1dDBLXHwZ9z7dFG8/9hrX6rW/qhXnv7Qs8q/Lrp+56dm1b1UHJo6lMbLyYBLOXnpmkvVRqF
RZIcvcZL0MhHgqSMbXwokXhgnY8GBLnjn1FSWPvI9D5YDonW9jJmvXkwTfSLWpAau3RcQDApxbyz
zYjXzTpvRLWgfbnBrCDwUk7RTV/o9W6Oxl9MckFTL8C3Ijqnupz6AHFbQOiOiosVVnVusqB8nd21
kTYEdpx/rXNA7BEERSCyHclVej6nZRI6EPfRm6oL0Vb/VEYTfp12BtOuOCLy8aFxFNA7CJEljuUF
Q2tectVpH5UFbZtMm/PQyfufM0Ilh4g+ylfXEh/dgTWuubCKHnrMReeHeDLscLQPqJ8/z2NOVMqu
YBrp6k+EWS/WauioVabftrnwTRd+fqTjQNDzfEFOnW7R0X8xOmverepahfBlWeK+TFPxu0lJ6rte
5xzrCaIfuUgTg7Zq5TdNKndHy7940XLc7PpZSxwwbnX+c6yd2K+3BOE6c8HhyzTKD6Xthmj17V1N
Gx8K56Y3SvvQ18UTvNUKXwzYhnM8FAGE+Tr0VmPfZM0AhHhrgnT5Nsbz18VtfW+bPw4xVnwWqZWl
Lz546fRRWRnFMbwiPZFcVmW5r3T7+1SFQ0FXgznZGWVPI2hhFtTO7EI//A39HRl4bfrtksHJk0kl
KOdMYYVwrpM2zo5Q5naniRuEtmcOybaEuA5R2M3NKFA0krdw1ap9Y1T63mN+tF/G9HszBy6JFLRs
p8OcjzAicSHbxSw9XYaq4gDi+rYwVDcwPEhKTWq2UG+1n2sVo8iZfjbNVjAlTcF5mL6D7tJ81Wt4
LyA0pInW74Fu7vWvk9Pi9dTkDkpPflNPgOthjMcQsSKyrDwbaLYjv2kPCPZ4JVSXTUm+mBAqy+hu
adBGTmCuors6fjGN/FyzGg47JPRGdO3utCq5BSBU7SBHTih9u3fEm0GSlLhHxrGHbhHhYXBdjRDa
PjIKt4E3mCFcGCPQs+1TnSAu2mYDgse4I+0TJo27eapxNpzzRxvTKDSpSPsnyzesVNS9kLzv++IF
z/OFLJb+S68fYoswlFnj17mYK13hi53rl/5bk2QfTXRTBi9tz0s0dnhTT/mJ5erdGlUo2sYIOE3a
LUSg6mA1mBFrD+7WDXs8z1qoGUuAYkrt4yID19+kM06iNhwn4+PQJgB4EsZlAghPpmJ8dCI6yDxt
1Ec8xscDMDmDMI/yZNYaQgQjjLOpif1xKKF+ovm6WzJUSxNPPSDC/pB3NJxUPBDbTaqWD0utEqzm
X1Y6zmmNV3oHszADdOMvmPUkp7purKPZFUip+B7KGPfM/AaUQJyPDeDOsUoenLTtL/VkfjeRoEGU
5Fybaeqj+akHS0QsMMlcyDJlvos0tTqmQ/RDS5bnceM+KlnbQqkB/s84hm+AhzOAB58cQaUnzTLO
VpzdbZB6dMUYcB5zxqDpBYU+S/bmVH0vBPXNajtwuRkweg+VPEQxv0XZlBJEZQpoeLjsrcjlLI3h
T/BjM3cKkNiJf7HmIIqPMrOHiU715IE72mlmuhISbh7U9DxX9WGunOIMW4npk6p66AoYYTPOT6xy
Gah56zpNoYezXMKeZP6h2JDq1dZnsAMfar3Pb+ZUC+YC2I1SIYtsereJWIZs5ZOFXsk+RxtLc/Pt
djWaR/gJ2kUZpl1TKZcenstO65oRqIqOSOXWNo/e1BFrdrUAF4DZx+h78bu2vhAST9ooZ3brsOZT
PmPYgiYfay8/N9caXyQ3JNpUPcRwc+/XNMQj3vtKd9TuDCbzYTNAZCrQl7iDCHbpVFzdPEbwFIUB
RtoKwbwiJQMzB44gONX6+tSY6/LgGGoZqIrW7YmBQ7RKG5NkQN0dTTvLQm086gBM4qqskUTJfzvW
liIYRBZBHasfdYY0hcJcq3Bg+ULvI2pcQPCdsSPL5+eKKeFBrxs7wCXr1MyYltbQUo8GXQMdoqc+
zsOClkmr32+udbJRqXQxWwiYJiloKeQdPDHGPqu/y80E8Rsuu6snApSe0wghPhTaJ+TqM+QtT7PW
ZQfD7lC1xlvu4Cx7ZPRNf9BTO6zJ3DB2fIee24RbQa+c6j2cmT66yeD/MNFKfqf9bVZpYcn4yjQy
Olpl82TYHxxPQ5igQw09RoQF64IGLe+91bZf+onA+Qg73NSZ3HuO8VjG1qfG6PcE8B41F1/guq3A
UyFVv196L9qr9fZU68oEdc5Qdip3fE3QM9GQEMWFeTwWywVi3bhD/YBg8vI02oDNlBqLHAdX6jHJ
fLPUHwYSnf6gLj8gQq/7yUWZpBjZpESwiNRue3EdsS6I9AClJBByEZqOs9J/HWMyc1qzDXs4pUxh
yIsJ9aBxQXVuZbTBsON5LSEYwyX7aVSw7MrSsVmPudgjpvB761YnbPdLT8ohbK0IWYQc5jCqGHVn
W/vOIeSbJ3Vz1CKcJ5BIaILCywJWOSbgyCwkt4hOFJ9c1Fbjez3aILNxr44MWouZBw3WtdDvQaBn
6fh1pO/3DTjphyS3v3Q4oNLhuQF4O4eXafxmL8NzPnqPJhJaS7sRY4An5kdb0IHVxLtn+bZWJb9O
9z5N6DjuVOiWWwMvf0R7eZcla8mTPQcE0kDRI/5FiomQPgEgLL2BrSriV+rod2X3UXNwJvWAkAaK
4ZcpTb9bKSoOE9Z9O0t/mbP5d7cxKlmLFcL/+WWu212Zi3+g3Zz4n7FsQ4a3KLs1nL36o9syfoDH
+pRv2qFxpl9juXyEgH6qUR1nWg+mPllPaM7ou8qzn9S+uoXX+pwDh7ehfJ4H2IhVba37agstnB93
lssLWS9oek3GclvHULci6BeL803f4Hk2M57eW6NjZBuTaI4xT9oRJ9NukIVtSFG2ywWVXVJDMaQB
mAHJVn5EfYX7hB0a/zK8ANAFZO1CJMhSLgNzUnphj3CNOowvW2XUd6xS9DyawAxyy5BznXdVZ4Zr
Mvwgb/s7GTexi8BjrPNo2+ZHeomfLcmzsClh6E4x5nB1ou8Gj147stw943N8MykTg2gM1Z/MOs4M
pBY8a4Kl3L6AopvCfabE7hNvz2w1OauUqNutuDOXRfrf7J3JduNKlmX/pcaFXOibQQ2KYE9KonrJ
J1hyyQUYWkPffH1tQC9CHp4RWRnznHCBIAlSIgEzu/ecfT7wAE8rB7JoMYICm4iKS2poZuKnU1kU
/fhN1o4C4oh2NXhJh/rIJNaKRjGRON/PCHIjQZEjDvjxJ6ocHU9HfCCblg+gdvleiyo4+zliEuWl
DYcWPqpzzRzh2WiM+4qcUSNXbl3yCb2YbymLQ0qpWf9ueNOubBifWMiXrQG+R0SPoYM/URbe1ggT
9xiNTYxpJGKFHIUXTy+0XZRFzPuinBlA2mrw+MgCEI1JhZmr2qhBzISsBYVwXGk6s/d2yPmHALdf
mWqz7vH++0NI7yYaS4i/Y0G6rWtq54QKA3DMhKt2/2aUAAlBOWaTPdAjq6NV2sdPo/YW6dprmMXx
CuUxlpqR0bkxiU2EVaG5KydVaJQM9pVuOHCRBaOy2YIlNInhq9QT1Sd02aWX7tNahU6UQhJp20eY
RcFV1R8BdzAO6/pP8ITVKmm7dquwjGervxtn4nSjqpsuST69iv60UpJF6iCbr40o3EQOSCIMwyN/
EYaarNGoJI7OGv4+IffW3VAojy2JXxFVb1t77C3wcqlL6K/1COuCUc4gZNEsnH2QslqkT7RyWq4A
Tsj7V2ksfJpfh0g615ZUS38qQu0MRY0nMVPFcsXMgdDtoZDC10hQVUCS+JlbXwCpZCsSAbg8xBcv
kmsg/D+1kFSQkY/gS0JsmFqsIsMtNuQdBBrT0cpTSQlg7h7QViMTsuSE5E8a1OG5bSsS4lRtGyu6
7oehxfTbLo2VdC+iwd2v9Om69UIQO5P3mNTVZ5MVn7OmxMrETZcX4M4eGRGY8pbiKeo9d60LlxTN
lNm58mKIyFu1tTVeOeLdTLMLrALrUE5EDWbMO7vFt1oaV2qtPCLJokts5/m6C9SV9pQFrT+wFOBi
POVrrYneiRoR2zLZD6zu/SaTDwyaV4acbp2Qnyep7fP3pM1of6gV/I0p/0BYEBXzaH4taqQSTSf0
TYjRtlO9O6PXXgtypbce8hfDPsiYdPbIcO4jCtCksVwlFhIDvNskTkcX6nH9yuqTi2PRPkVmUdb9
gz0SMtdNd8MgbvHWH0Qjr5s621bVtZXorwV/QtCFvlO+y4jFRq9camvi56WcByHR20wOyNN8O6GE
5sRlQhtqN0YSvukBudh6q62Mqd21cfkZR061MlkldFnjbi3l0fXGvbRmvAhREvjnu1UR8Odapf3D
nLpbzMCPBpHIA9PByLx3p+mhNId4r72iUTVSJoisSn0n7rJtAwARw2sOhoEooIa0PKFWPybH+WFn
JSUEDS5U9tnW3g+jbX/m+U+CQx1sN+qZkKZH2ki3JaEMmZ1/6nzYdJKfYZTcp1bxAEV9mvm+pN3l
zk+P3zO+//Y1Z4JNeuZsmS5HINJN8ZbG1aGqnPtc0CIi4wRM1sEccyC+8t6y4lNVq8+OVt/3TraN
BlrFhRvcAp6lstxVnwSr3HrhU2+2N3qtnKMGUqmavkuVrlLlEJGmtABgO8dXw8jcVl2Z+eQnyrWu
lc+KuMhJvCZN/SsLr6HJIWWSUuPf415hKITXQog03GD4CFdOZ31aWlaDWp6LVbpx3XVzZKy0qSIx
047kpnHEMWieDbPeR+FLNQBPzcgxUAKWgo6KAk3cTeIrZ+l/fLf/2nereab1X0n5/m8lpiL/ByXf
10v+brnFV2uSaWe5qH7/MZJBM//D1eDeWo6mu2jd8Pf+LuQjAM/FjOvAU/PIIPybkG+23LquyvTb
hTqm/Vs6Ps02+Gvk74kMnov8jLQ9ClloSEwDyaB8f7sTeVj/n/+l/W9QdXU9JDZUFSOlKlYCOF9u
hgGakzYrMPQJDlY+O18W8+3i8g9mkObX1mL6n9LnvCEdpl/cNuNsAQo8wFTLFniyrM6iL53rt2F1
UbwuOPdln7NILJadSpm0rJCjgzqwYAuL8SEqOso13qyfoOYTVi+qPp118Ge/uW//tOACb2S06Mzs
mSHc2Sye2UVvGy3GKTtUqLJyGaNcoyn62pzrvssNJJF5ITw3uHGH/m1TT713kRBSFdY5A+vycNdN
yPGWzXgxr6RJPK7jrgVNrsfIrpf/mEt80T6h4fybhfnr4b7MTjWtZbKNZ+nx4hFrZjvZ990vyxhU
zZhc8VUyq5fzRci8bCJQQ5q0bC43kBmbo/slhJ410ROgX7+YW+PfN19+VCJsZk3G3O5G6MRoNiuu
F8vb4qZzFkE2hiSu4lY4C7WX3csTvp8FxuzJ6hFDT+SJbMeyvBtnxbqxKMrnLe3vW6IFKuv/8bAq
hoBeN+6VrTKwKnVRqwD3mZXt86uX+3o3/yN/e+j76L8dMzfs+VVNCcIBZgrzp394d/n18N93Lsf4
eqdl8/tzLi/M5E7OinwaKvqxm1X6y5Yyi/iNRcS/bC47l5sSsb87q/6/dy1b2XyAZcuaHQOwF7+e
8b3/+wXW7Doo5A6aHlL03OU/Xy9Oj6/tZff3jTML1r8eX3b+0/u/HWrZFGUPdMMyHr5fsmx9HefP
Q/z2vv9pM/Y+AOoWVBj//mH/PFJqjzNrm3Dj3179z9/pv/fO3x/6t7/7t2N/P75sLTe/Pfzb5vKQ
sONiZWKvcWafzWIG/f55L1v/ct/XefHnw4vt54+d3z7U0ZlNQ3+8w5dZVlmsRubsOtK5pH2/5vvZ
fxx2ecCebpHQWoeFBL2IOpYtYllwMczKjm9E9Pe+wgwwzy4qjP+0uTx/eej7lcuBlpcv+5a71iLY
W+5ny+GWTatvOPL3O30f45/tW97GMqMHpe3T7fJcPSnt7mXZ7GKaCpu4pqSgEri+qGEWHQwZy6xx
Fi/qsnO5cVPdnBA4zw8tz1r2NoDPJt+Z6FrVZdyvzUaJO6C4CGsmNban+2UTRWFWUA6YtTnLYfTZ
0zZILUE2PYObv441y1SYHcL53iYU4qkhaFcAxuhD2MNPUZmv+CMRHGoEuFFnIa+g/ZkQCedXzTBs
uvRjpPCVFVG0yRRiz0YJGLx3xUmmBUWlgaoWC4A2OxpO+G5MHa0Uxp0Vjb7MDyqoS799yq8/Y6QH
tRpnk8iiQuzm6/i3PPFf7vvWLX49ZR4Zltf+y7tfkqo/Dv3fOAzi7Ja+obtfjuwtg+3yTl+by97l
MASd/U1a+S8/CQsH0gTGYvf7p8GkvIW2dieXkWyRei3qy2Vr8Ul/7/vzOd8Pfz/nex9lNdQt3/f/
2WFZDjB+Lq/+PsS/9zbLYb/f5fswyz4vJsgNkwXyQ/UvO5g+j6bfhqvlLiP4RYtBr3/v7zAJ/OUN
+9pcHvqyhC2v+eOIy91sGSGXh7+eubxo8XQtW1+Pf9//OmaELG9UrBTdcAPJu1CucQNYJ039EQ1K
dqL2BocFBKWWjeFqaPthV6tgLQ1mpAS91KyuEnU9BQYFDaqLfhyRSNiR3+CiufQZn+kKRw7rWSvx
dlWWnWvPK/ZdQ7qNJB49SdwfhgkRVYpjUv+wFfegJTI79C4NoyLQI9907sYcQ3WIB3ul1OV7PHUm
eReAn4Rx7cKIv4RlsKvl4B6TKgWCJ8oH1VHMXVTUL6lQ3pfU1FFDGFJM1nXYqy44LMyf1nPt5Ygw
hOdtrB4PZBLtTCKd21QlXiPNO5TG46Yuo/ckIN1i7O29UVPds4J+E5nJFgJVvemGtN/mjrmXSXkJ
FPGZ5H2wYsVB+dy2z6SmUsvvPZsco+QNbF9JcTTJT4IZ+drFyZLq6nNmJMN1JuRZHetNwdx9PdrO
fdcX8cEiCDqqyLUpSm+TeXTxzGZM/K4Xd7Y2KWs7TJPVG7WVDKp1EfFNUp4B9ByfRT+9FKl4c5rJ
2Gj9q1rft6G8lKYFlmdfZDRYpDNf56xoN1VGS5W0YzYpVDoJM4wPtpW1ckh1c25NO92XmAOOuo4S
hjV47rdu8QMnQ79ym5A6XREYqzEybnXjI+08A+FP1D2mjkO7OBrvUKMjEylBM1Kgb10KueNtmIXH
GNtJLIdPmWn5USlheVpyRvD1Et9hUwerNCLjJcgjcWhGHk3G6iofk2PfcFEtVSPfYsT2aUgSBJDp
LaUT7z3WaJ7oSCnOo0Grzy5x9M3owMjRX7voNqgQlkohoP2Z8NmlbJBsqTsTuvPGoAqUM/cnFmvb
Cv4se+oPQ+++5si3brqW4lH74t6rA91tR4xUeGrllxLtg5Ls0jRSnwrKMruKqm8aItKpJ+NipA3d
pW1o0VEfEG34DZ53X+tav5MUhM2com3j9uUqNwkKz9P6UMYpze5YRGtIrlg5UGMqQuCkDEKCuOEh
G17zSijSp8xHKlFl05KzcdOpxMTOOrYbSzuB5esAHV1Lo7FPLpECoNOpDsoPxQ4DCv5EBWSSLnWh
tn7TAiqu5WdemhcE6dpWSn4Om6hC3GhOQu685FLGHRK3Sk99uyYsFhMyQT+ZBBMbCAEWnyHaTlnZ
mERRrfBpcfJM2p2cyDcxNZvjgIOBmvjaTMOt3djVpqatArSwPS6vGGUUYVkZr/KiJlQwlK8uohCh
TafGcbYZ50edZBWCFuqGcXzbMttfyTp1T7ZG8mgAdRj6fEZt2jyWxaidiJkJfP6eEPOl9j4AzN4E
IHh8i+SDy5Dbh3GgHlalnoqezgDDmLa3iK1GuoxZx2gP+9HSRHYZoRqvTMMz/Wx0HxH3MIZX6hwP
EjRbxwi1XWmZD6hTyzMN//vKICZnIkZqEvHMiZcjOj/MOC1T6DIJ6ysVPlsUWbvBSC844FW+JJNo
v8J6jDCIbqtp3Hd9UhyAIoCtJRUKR3NN/kyzneLuzayQ8w89Ci64eRP6narYAtTNGr3aWEqwa60Q
70QyyxNb+YhngE5QY5jngE6B740/DCYjtlHnXE8lmSmgC1Z2xQFEV1mbkC5HbZZbzT0l/BoPQDBX
Lar4kX4nhibKylGbPpMO4hv9DMTkk60pW12VvWciRQSOQ8EUEx92LFqIw0vTUM62AEVLvlxQ79Gv
qQt+5UV0RQF0b8fDfZCXZOxKa+c2HjW30tlKFPzrRqEJSbrTAy1JfhRBAZ5WSaNdYxj3naGZ60l4
h1y4OU2XgQCDuM5WhlBIQOWiG0XEwDUZ7XJZmACiHLltAr2l0zrtwrTZlCVpGYb9kmEY8DE50Ten
3FgU0+t6zPW70pFPnH3oCapWrnpPpaTIvcYLtkVvsh5NBIGKU3iKdazCVT13L/K5bxo+Ck7TXWu8
aYU2UEAZSl8rHaJexXQ/BF6ydroI110THbC60CtU7HMSag9aC36n8bqzav0gbyTfSR1lV2O2iPzJ
78L4e28E2bQKsQ37ysxMj9R0Z8M2vk9hiHaufmpv7LJUTkA+VpxpiNdioK2u5/jlKAlEJw4bX5NO
89Z1N6F926EQXAvJOdkHuBLzUtEPg3Vx2+a6HBLArvC7mbK2LmbH5JA0z3CCEp+hUQUMumqa5AcL
hAJJG9a8xgPeFMxh6/gC12ZiYDerAK8ykz4A/F63+ogYxBWbMTbj2yS0EEaSqDiNo3kSRRSsOfHW
beignivd3jcJxTAmoNsNyqIObCVOvt3YBU+TjczAHLynUZ8bmCj/Z4aJ34zBW9Vap06nCdAngIHz
xP6VVSn054GKK2dKvg9YCaxCqd/nAxD8JBDVJnVOuk113ywD0pgGD2t3NJsJtDkbx9ZfS7fVfK8i
75mOdQmSRHX3owMkc8iLVypq2WHqmBG1tgBiaj8O3bi1tewxnwYCMd2cWN5ZIlujrou86Vy6OLkT
q37I555Sa5Dl4BnRdeIW/aYbiXIoNVLRajeHFduHCNnhPt6pjT5nuxRbJ8ZOVnBuOEnQb7mQNOum
e+taAjYDcyDxJLgYNJ4YbjCwm4l6xD4GIJd6RQ9Tfi9ak8y2WDwFWZwep1i5dlo0NN2wRVMWHlWX
BieuWGSKaoUTkOjnSoGcIND52eMZuiqAFK1Ds+iwWJJc+Xp0AbLpN7lbLY6pD6mJ2CeyAFWTQAPc
qGaxrgqa2a7iKZTbJf2I/MGlQNRyPSbPx9sSUNRf5TGE1cDSW5qk+XUbqfYmNKROl6u4r5k5lCU9
saZpLp5RVitkfX7a6PLGsvUnnUYecZqDTYi3Dd1t5cSyJk90lZXJfUscFk/iazNuB0uDy5yFZ6F3
CNN4KzV2t7lKlBXeagx6QXnW9OjOHICtjXGzBZr+kQxPdp8cR334THtl9EtHoeeNYqpG5zHH2OFb
MpEeZnZd+cOnMXIBUcsUtIdj0mYhkgKm7nXQuWRQuQSXlg62oTwnirDNFSRLSR4cSqbQalWcpQRT
b6tU/5GwQaktVg6y6TZKyYNIQNvnqHBa+NdCS+u1WRrqoSTxYSpwn3KN22SaF1zZeXznmt176wh+
ABrEMfDMTZSKbdwSD2hBqi4j26bOa59Kuc/TURwAS67D+pBYvXZqvClnPo9ECgmX1BMFQ5s0sGRK
Xzd/9EVp3NRkl21KEsKJ0CXbpe3ec7XnYhL5/MdB/IXuA345ybJuV9TQjtExArXI7lAYkFWfy6vQ
UO/0PiOLTM3vrbb9COsu8VWprqQTvaSYq3C7RvpZMWH7CaL8ogytWglGGjFddFKdORv3OOJEp8+m
veB59VZcDO1NnMgz4yDTLZsMPVfGflt43kowUZBmJH3TQPdaltiXLMIwarze61D90TUjbVd05gY9
Ts0o7jLPFbu0yYJ1jjWxJa10reqzxjTAjtaKeNqonX4T2xU2UwbjyFAOLYGBVzLuri3xUbn6ddXr
9jPyFD8VR6kw3x4Sat1T/GucjMJvOiRIpmdFG9ea+I0SAq44SLldRChM0ZRV7wYw5goyhspe4+QT
q04RMyD6VtN72L2Bfq1IjlE0FZVuGDerGMQ0cvlg02gplYYe0WFLfLBo2nDn4CDpw5F470jd5mH6
jNoh3OXVhM+D9Q9ptPKxKRA7E8rI6cXsQGutddpT7hiaCddq9NaO4gEppb3Og/5Tb7Sz43UaGSTd
px0+Uo5PyCobP/tsMJ6siFZ2osh5YkmKTa/NhOyixnm2jjXd24dmcFJqAu0blPxeq4Y7l+w7r//p
ody6onK0FZZhQrOqr+oEUFI1hYeQqvCeGv2bVdSwvglzpAd7sCNihWCv/5KEz0Mo2ESqeO90CPYl
djGUKQKNWN8eorT5qLLA25bDcHJHayVKHZGRzaAAuv19FuAXcUtasXdlOfXOrHDKe2mDeTa8hTr8
VOgBiGv3kTwAlI4skleGg+YuKPlW20eEaxws6IBWqsl1p9ZnrtIwNjFSuVW8QTf9VJg67Ij+rBTO
iuTW1B/dfCVJ8bhGdY3SpdGifYcoYVd5fGWKdls1iXJRYyugvVimlzI4mYoH3GrZ1ePIrIY0ufra
pzloZSf0V4fvV4V6EEEWGCLkdhxpeYB2+VuDnWhdNqgUo+m+Lu/r1OwvvUaOi1MR45X30aoHKbDq
EdXxQcJHhdQWhcb/dIzJQNh0HarXQZwsk7OKEgGBTkM4Y5jCW4K7blFFurMEz8FTflluKEci9SRJ
aqsXzl/7cnssd8TicMr/fV87uTGyDKHvShexr0u4YTbftPwYpVNeOCl0LvlNtR0yXb+g4dEvlGax
sc7mi+VuTbT3Ja5IacLY8rXre39tm8+C6e9x2eUqpX5JQVmsM3LKNsu+5cbQAx3SGpD05Sm/PUAe
FJGKX2+87LZwsSH7LfLD8sbLviBCQg8DZs3iVK6XXcuDAg/7ybLH+69XZlJcO46CWC+Kb6kVFk4y
XnDriNu+HD6BgwXoBJE1jHF6HgbLvCw37sR5VTS2tf3el45dvgtqI8XWo8TKSlJ2ORtKe0ysxLoA
jbW+XtsKYnpo8W/QO9V+joCbLzUN7dVkSXf3db8qpnILrdz0iWri8UhaOjOj4RLX7s3kcQ3pJiJB
RdmaF89LlBtLnML5jsHy5uuGpdVrG0fTcTRTjpCGU70ecoPB4e/PG5LOI3ZExZs773PUwj6Fmbhk
MmuvZYFUcPlFTVKE/gCJwkuz+qZg9nVrKm54q8fFvQxCJIjz05Ybu0SFFri53C93l+eS4QJrr8Rv
srxq2aePZImj37lCfDqQABJ6lxQxwYVURvKfjfYHKhjvsuzXnay7sUmiDmJX5e+Ynxa040E6Olk0
8ytZBSLZ1QzKNvz+ipGQYSX07AumTOcicxxeWgS3hDWWc1keIP2uPqgS2MFyd3mAIGrzukxLvCVJ
ozDxj5ptnRnIhsXIzK2zzt/PjcrSWXlIxPA5l/HWHdEkT0oQ3cocMRq68GRjOAESLAdy7RbqM5mk
JQn17XxjNnVzoKaEcI6MgdX/wID+fzAgzdL+S3A3lh5a+5X4BxjQ14v+0hC4SAhwZ5tQuZl/0sD/
i9ntWf9BhBeORtdh51/SAVMF9KNptoq31NBVY37zv0kH7BnkrasOT1Bdw3PNf4fWreu6+qd2wIH9
Y1KXJmrYMSz1TwaQZnOlL8PoqDctaprwViIv3C10aewvBD3PbAkLt+tyb7mxI22DkBsoy5jIQ6d9
LDHyy42Lj2n6Cp1XK6L91Ga6Jm6K2g3FLtGk9j6mbtioTHe8ECe/NlnryMh+2TXGBJFXV+rsT+q8
fosaFf25ig5PZPE5GMJ1CISos1vtJsggiw92WJ5V7AB51ZNLSM7bhsRuYtbb6R47DTnX00TKE0V0
O7HJg1FUa1XSp8BAhhgLwxdVFPTBXG8gDpDFBzTa7p1jWXnTs0qYakkkduul5yLhxXnws5a2vQ7B
60ykihui3dqkktCDK5lMCMKrdBcFkqvpJJcuvmYqnTi+ZAe5kiJLE3rGntV/pQWrvhS2P9vWdUUw
tVBxntYUlFIvQWkWDjtND26GMHrTRIIto4pzKnfqL0N/8Mg6IbQv1ze1wvlPgiQADLiZuPFZhRdm
GW7SGPOv7B6lmkWkM1nVxoUS0xYnachkBzHg046dO6TtOoFJIYQNNM6N4VxStJ1Mqg6NFg9r1ZbH
kJQl38R1QbQ2jG6gQO4U3YQpy3vyuIitywgAJ+OXQLSxD676wK6BJIfBJi6di6M4JM41sKC4gt1U
xMqthYaxrEv4xM7E/yMJkocpZxImtL5DMReTXHAXa+30Vuvboex/DZ4IDlkA2gipw7ofq3Rdp6q1
SYv03uo9CncICgBwm0xv2ghrACv6xCtYNzhzpFgVB9usqUgYU3ryExRWv8Mts7Bon0pmegkB915W
oU5olIPZuVdZJQmuJnXIKQvtFFrGr24ia5ZCHxp7ja8XishFdHxMiwrXiJ2SeivCzLTbO1Vtb73W
6VZh0sX7wHSwckkV12OYj4eesWKTVNrtNGmOX8R69OAqziaHAOPrpUEwS6rSc2wa5Qbp89pOkpBk
pe51aNHpEgDgohIlw0Gz800/rvW+JsfINFgEKCm0cxwtR1AyHyK9xR/i8QnU8WZC2uZHCEu7wuPT
69ZRjfvMLww1XHdDc1B0KouGUd1BCIIjQmxp1HCeuVXPf9yyxju8jZT3zY8UosePCBRtiTfKJBV8
dKkydcnZ1Cad6shDOOWvGllkUP6EiTQ5QK1Y3IUSF0jBqtYzchXACAOpbkMoNcZdHIlsa4G/22Vo
n92ebw8dOWUD0iy8iBaLMpLgRhp6J4IRIpO8Bh2AcafCaYf3BF8fBuUdq5mLMQBitewtwI/JzzqT
J+QmZ7geqbsmi/cM3QM9kxGotVoSkYaptq/CraRy3bU0mnXDOwD3SK50RNE6ytENKmJh9NfZ+NjU
Cg5VSZ9Acfd6Ri6awdOvYje+VlX31encQ923WFEV51xkTNcyfsgkanUnqUP19ZQ13R+5s0m79s9C
Un4VbJMerHqsbB5Fj4e7TapoG2b1bcCir7FpRoVRvyGoBeBF3iHNb6nEBFnCb8O6jN003XR1/UKE
63NsIoSvsYdtprosDlXgbueFo7SKn1WMWEMlCXhK3Y1ObDIOGZuFjqe+hRrJyVBoM1JKzIBKU409
PQJq0HryI0jGgFBV5L59N5eEEtRe1eDYvhynaK2rirsKRtP2y6qBZl1QYMalb5pKvG6kiwPa6a8a
BbrMFDtbM9VO02TfGAKPQmHjt0ja+qeZKcWWtfkvUZovhKaif8wFbQ5qOtpIkFKEOnMd6aoEpIVV
yzTjNXBlZP7CPkRUMrbjOL6NJiGsjgQ30zn1Xs1Q+6oiujJC49R3ocFINJwL0aKNz/uGANsM1Gq3
r1OhXyod8FKwj5l/7iheUwwYw60uw/F65mxOT86MNApqVdu4k/vRj51PLCTOUBLuo56MCIeOWVyk
H2Un3uPcjU9BF7XQgvJuG43PTpO4m4qMWRpnAxuwmk1reqsEonytQqFWk5SxkwpNVEosYI5FSjSm
2n+OQ1EQBWte9WQOb5FQrynDlH6XT8omxy5+YGi5Vc37kibBh9M/2SJ9aZwkue8FudWexahp9gDX
6Vf+arysu83j7i6wbBca1UDdyfBONc5t36SZK6pz7ybYiYKjWgxrbFp8x9m0pudz1OzQbyTpQWkQ
emtHI+IYu5rE3tq9Z9YzrbrwXo3yfVHXXFWy69HTjZ06jZo/eOqTUdOToclik39BTGArQUrRtvN+
au600gDD+aHbd7tRGPfkpCbXehRxYUaa3UDf2Toa+RNDSDCTwDYTFiXmsXECnqLD4vLILVY7meDg
K4xNZA+PdjS9CFPiEqH1pPUWPoK4/VGgr90UavPa2K4LfoClTqM5Pa6reFtrFFKNIefkt+uVReXT
1yLaBqOoG0of4sVw9JjlmvJhuU2yATBabyDIQSF0YRxYXllei5Fkyj4MxBXNM9qT3cHNGuNSQHw+
hDlfq0Ozus2JvBrJJFvbEoRfUndHC7zZBhkeEGtp2buMyQZFVUaKWg12jLU3VhkdXQnOIcVtclT1
9KDMSRlD6MmzdCpWTRYG7irE2dGm9tYp1KdW7VDKqwwhNSGXKFtWQxIR4JoY79HYre3KulZq3HKu
nuxySQlUt7mey5wosVa5s93uAgWOZlh9Uiv8+qaolXcvprTZKw+eGt+ERhdeTXVzjVkjbSZAq0KM
xBTTtcW38pJITl5TZ1UXhvGIRal+YdQBfkF/dj24DGaORfe8UqnWNXPFCd7ZistmeFPg+K1pSgRU
NgFjDYTbFxCtGtrnqpLX2w5rUjXUP0BGCL8a0UZXlvZLUKkimyOH1FvGO8sJt6VRaIBrXCIIw2za
WBnlsNJFke6YmnbRZvocpYrHATXkdnISoBgwqqjQ5ZCPPJcVkzMl5wR47zpjruBHL4pmvPAp8eV4
ZNyRQgqKwarGjePRFnaMXYsq0a7oeUtHjTYJZrwjpxdAerXH6VRMBzXNA99itIZ/lHEFc42zSWuU
3rdgFJQ0kokKY0ba6wnrf/1osTJDS4x8IsPbN2kh81Db3mHLo+tn7WsaXXtWF9exJ/STOsC46C2T
OiO6CRuo/GQxY2mtB36fOqkmONBHm6a9WWRHpcvwNvStdmDw5pdhNOtSD5uN69Exi+kdd2p08owp
w2JXMoHBcBwmRk0tGSdAY5ZwKOYlfNLP1IF1mHf4hHpz3MqEWHQi99YDAcgbtJ44OPl/jrQk23C+
dBLgOFsfbwxp/hh0fiu4H0+IuQBeJtaP3KWEPDp199DQJ1zrLcPjchcHKJ6QuYnXlCojiOdd4pbJ
KeC1Q8PJARalzf04Le5VTAfbzBHTmYRort+p5/rSJK0b9wyZ6H1xB6Nh1eB63CaYsp9Aeh4HW1ob
q2xYsZs1AF41v4obJuxgtGt/LGF+3SpqT3ZX7kT41siEFyxTaruMiTx0LhprDD9AIEYUETO/mCs3
pRwiXp3iCVuAfTUF4sbIpmepmPBDNaJ4tX4d6jTu62IGrmFqtS0F4wRdmKBlNlwE8XnSk59DPAV+
GtFLtweMlKmnn0wNjQQTkRsvArGgYVtf2x7t1pYyMfB+2I76dFOX53Cwy01Cp8/0KMrZOPZZc9TP
Uzowq85SgKyCSQFtlGIwAqoSQAlh1pzwI9nnPpmGTZ1UO9Ph4DSfdFe/G/T2taapqkfO60iGN/nA
4OXawjJWhR76cc9ldNA8P/RiY4toYT3h0+GTXlXKlFyrGn+IO9HsDSd+ZnWNe/hHRPjJsWqoW7OC
YeHwUrkmKY50In296XZcGt9FlZm3qQbzlGbsrJY5GM2Q+ZXM7aNpyX14jGon2EVh9z73Lq80Bnaf
XKBVPJrBPSLAD7zY5Ra0G5Epyl0HEucpsuxsJ6KPWkGMDXhgOE9TTG+ZstZ4nMyhxMn16lnUeljK
qJMnrhzwT0Wn0KoTAUDYqnP9cnrp+NbexthY0RLNP8ONGncUivHt4XxC015ON7JxOKcjtDzA/PRt
OuDVm7wt3k1+StaBmIhilVZ6eKhmCqPbIhsH7bpSQ/ddtzHE9opuYvDlylh29WMo63hv4c2ijLWJ
8spbEz26DifvzonAq4SEA8fAU/al4x4KUxt3plvfKSp9WG/wzLcstjZFXGxErOQfeMl9u9M4tWVJ
Gz/Nfb4czmTWwJuwT66HcTiHobipGj19gBHJBdri76f3juQbNJSv6MEhVQxrU83ZiczDc1/n7F5P
qhSrKdWKXYJQCp3SjbT7+1ZEDJFChjtV7c5BAloGBFzjEyV5M/TTqyGx/6t6e+7MTt8KnYzsrDZh
befzxAoxQmACfGBMJpNSDKuoHm9BsPR+rqZPmYNh02ZxP0BD3lbW2GxypzsMnbS3wrSG/8feeSw5
rmRb9lf6B1AGLabUIkiGzoyYwCIVtIY7xNe/5Yiqzry3nlVZz3uCIBkUIAjhfs7ea+9JfIJE65pf
eivJiCEehqOWm8MqML53vp9znBa/0qzZxXSlL4aUN5PJNqPMTFuJ1OyOMpTPQWa45xbSDkhjrvGj
5W0ixgV3pTkwGCvwDFtWyNCyii7k8P6sXc3dVnG/dXLvCYRXsk6BH20BI+t0SKkABGXdXJo0Xo9D
+9p6UbINOA/sRtu1doYOncFvVy0+QqxmAY2hUluPuUdsrq0D3Ehot7e4pDU75WRqPsU9EkYc3adJ
80DwoKaKU/x8iadhT2bdVHf2Z5cYL90Y2UePMOs2OuuhnTCYYwoDjH3VoaLIJSeTOhDOXpjZI/FV
Z9Oemt2QdMWWGkS/dkNQJgb97bOegZqchL7SkdSskgrzn5YRKVj3NFud8sWskp+zydsVFnoAErPX
+Zh/Y+T7YZpOSsWhv4sG9m2ITUhCCtxmdlvbV1I0DU5HB3fCpFwyeGuAQ2F/5iuUtLNWtWJYUR+I
64jB/VTjTGtvmv8MM8PZpvgG1qj37kvXxOutQ0XmPOVhiFP3ccNZp+XWssAnFwqFiXQhNUzaQ9NW
6SbQiKRfFo2CaFZqsdzl5A1hxAQHUxY50Ge1iPPB5nLUxlfXddO9accOo7bg3g0VK0x9WqdWYVnU
+FRPWMV+r4TeI4NxciwmvzNdllv/210wSXAmte5IwLlx0gtHP3XeR4U75rjcWR4mnWHcZrL9qbdA
YhiCMPWeZgZOamWXW5ZMbjnD/J0YQ4sIdvVfDbggu310JCXePBWRMD83EkwG5GemQfwvscMntxeS
sYgFIEbE9z0pkyui5QmOxUF6EG2JZAYsZqUWy62A+tznrZafaXkGHUfb3JptmGzcwcZr3WJvWZKA
LAhd9O2qYaMJSTbUnA7kkKnXjegmF5qnHcIPJpllU/3OFFLGo3HxIP1+UHJFYS8BTcVc936hqoa6
Jz/5qkGb/ZO0ujxWMlo/lOi2P4mYKne1V4tck7CH/OR5JHV+l3vGY9SQVUD1rzpJAsSASstkY45Y
hn4vjBxR+SIfJ/592BAK260GGrRHI2iQwGhZfZiWbB0VtQMZg907QuVnt1rDL1SWawZe4vOulunG
JqBAv1pYhksiUcaReDTcNxFFw4kArXLfxMndJwVRMRKXx30YkmjcEqk6ZeSyVz1OWmw40AgXLmGj
ckzxSfVbYu7ejPSyZA1lo5MD41SRoZrnp+thwOa04H9/L3KFK87cCYLTWD4sj/P5wIKCNbA75O4L
XHYB0NalHlPFQ/g7TWStRWDTLYew+rSOkSsp4vHvBUQwcSLCgCC75cF7WlTdyWhARNNDYQeKgBCL
KdcZQ6v7rTaJdZkDU4PT8lw57HepjbBCo9MaEWDfewP4BJ1pUlnqNGvJMd7F/Wsw0PFPgoxzOuEM
coQWnGYDdZHZ/W42VGe91DoOmXYJZXdES4l6OJzG1YxGZoXRnHyvqunW0gnffK96iGLiUHXp7ERq
PDVW8AXz0LANcTUlKcqGJr1PJolh3Gj6S9yTUlG47o9Ue7IDk8ZwEYOJdfzXyYnuLCIwd4LR+irA
47wrph9FMuZ7n+O4kFTpUjO/5prt7FKoz4ehlERoM2k4pHZobghx1cwi3VZW/hr5Y7myaYplOc5b
EQjmFwj1QOU8VbVvbaKi/8WQThyFw6gUfn2S2Q0uBM6X+l7mE4orh13QVeVyOgN0jUOpaCHilla8
rY8IkCpldbFGjVysBshW2oJszwfIdT3IOWH96K2B8NiA+YSLwj81tTdbZ7+o0CdzVIFJC8dwIwc8
4G7gfmj5a1d488ZpXcAEORMu00eY4GYaCjrv2EEfOPlpixIrb92LV7bHLJWvQSkvANbpgVVMz2y+
GaTARtx3Il53mvXSFNO6go+4KgbtS2UBjxXVjG5QzTJLCRs9JE0IOdEMY796A0fQ07D3djkJZi1d
4JyQX9eltoHWzTOMNwGldeW5pretytE8RsNrSuDVM5UsDH/DPgtmsQ7yQU0784cxQsHZlenO8bi+
NZi/t54hvkrHZ7jXUIDq3Q8aNvk3V+JV9ui2GV78jb47rpJZI5R84Mcgq29caUP5jQ0OZDmFkeXt
AgRNK9DG+0iaP2Qhn5IhgkRfQZkK7+eQrNBRUPckvGHfBxRAKEtgeB+TfeshhC7A2MEu4BpMYDFi
PvdWDodQH92NgyF+b9Fj3gf2gHklamNCNaOfVuY6K4sBOb0FVV2TDzPw54NhgsdqBDM7HYkydL07
5FzNxuqCF2YI42oamWL2jBGS7p1awfswpvYmcrCTDlQYaYVwKYmT6n4qIdBldacfLDS15hS/yBao
SAfeYhVQX11DlzwXxn37OJt8cVSmF4bgb7OFosatJ4MJqaQQ2mzcsRoulpWlW8dEJt1eOLTYuxz7
msJ8w0bgvNlFAvNUPFaFOzNkG1/xnNu7SPbvoSZo+jp6ztye3axLYyoXKQOfStvFcfkW8cMwD3c2
lTJ3p71O2YYZY+enR/LpoclOc450UzWhivB5nlhT4B/VzvBAThhOfOHgWqlWBmihfmvjCl3Lwjta
Vo4APIFi4hUifbTv4eDmG4xAIADZ3NRirJPe+B+RX+l3IcRwpufOrTbhBZHBJteCUt9EdOK5Sd9x
BWknhLH1CsJBGyXxOolz4wGR+ldwee8UtksSxREjDPWx9o3ozLkVQma/ZxCHbBvwmDYytYvdmkR6
iCiCa+/e6ZEyTmb7DMIN1k37Q9P4G8bYKuRI8BpXr02nA8/zc+27Y6M5BS/zqwW9PqAYfa3wEuxi
EyErY6Nnl/BEumqSSkGYgRe3A3dXhCPOUEn9OeA0zHg6XAUUulduXNS3UfXUp1Mduy9D1pv3+oGc
365izwvrxoH/1UUoiNyPsqteSkShmdf3m6yxil3kNwdE1iXaTtTIyUS+w8yJ3cyjdFtGYOQiLqfJ
wBlcxHLn99OdaTlXTljEvCZMbkxL8NmUJplcXuP81ZFg4d22eTXnNDxpltw1QYTyx0jm10GSXIte
mMoa2InWRA45WZRozV1ttdOBgO87OwngvSYtkn3UOwZ6BeohxX6akotE0MukC8hJXm+9ePoWad28
T8MRtap0nxl4ftFRjlHGGtEwkRtQxe1W9vC48iK6JAlKbz34IsIpXTs9Jhae8hqHNdVk74TdhslI
HRh7b/KekCJv5wnLAvD7FZkeGRM+p2aqXH1UufzS0DlYGTEhS578SKrBZF5rPHbjXFId0VBJhi12
jWi4k7q4dUX+k2KgLd01Tgt8ZDZ1MfqWYIeqMDmi5CkhwPxrAVSLhCsF0k6j/JW6ZrqLUSKdlgVs
zpoBEKyiIqYsBtLvAAj6OkzdCqP5I4ifYR85IMUYiclW7N2KMcOyCJfQXHV3CnvQWjGS2F0XGpt6
3PoNyqPapLUiNHmeQhv5GI0J35iPItHhf1OTpE1nhwgko2YV0vKL7Go+eXY3HvIwuxQ5F54gqG/x
yGUc4bdvrEsVKw0B6pjp+sQIHzT8GODBoF5kbnJlz+Yi2TFCIdGGaPiVmZIYvDyOR9jcF0PLpN5/
aCjfb2dIrUOSPQ5h7+50lVRjqcwaF114D3e+xh7AKAgaSEAr6+gpd7Tb4ZXIewKbSg18i6nr9XZS
STAWWPXzbJAEY0f4cpl5rqNJhXwObh+smqhy1oFLb8Y1uxRvA5GOrlost5bFkOZMqZabpSD5sNrJ
GFVgmVAYGjPLoD9s/KwFkYOTz7Gd2wzgJiNBzhp1PyKdwIlec5sTqruWOEvuMtWrV67WH9ppoP6h
fiMPM8fn7+bhnN/baXvXjIRE+CaK37lNs43vgS/KQwSMAZO/daI+yh5LaucR9CY2RxoNDzrQ+72F
/+OQhs62mBgG/l5YKk2kMxNKucvN5T+T2+xClTeSqeSRWGWQSIJAy7h+A9OIx06HuQVMpr1o5eAp
dOO/HuuJMZEq42SamPm5M7knoylpqLJjG+ppyy360f1RlMCzCCxQlNxTISOOBOK7VI7ib7aAoaYI
86zSLeOw3wQW0PtGzSIClX223FoWTjqaK2MAoNcNXXI2pbZPS+rUSdpin1NYBq3bl2EXkTzbUsuz
iOEz68an2qxw43Yfkhzjtexjaqi/LLyE1F8z8kjoYVrXJ/7PaqJKymX96NGaBxnEMJwhXJmw72AC
EycvAjMF8ZyygbIT07DDkz4qvLtQYZuoIl0yNHEb/17AMM4PBv6fcUkMZ7sW25m87yUlXEtj8qLU
Ivi/t6yG4GfLYx91erIhxkRcMyvsT59qEdFs88ytD3DlZiX2R/Zy6F17LVVabKFmi4FjMZ+JqOMu
PwROQQD3C7q/a4G9+bSvqXz0A018huR1BcfRb0vn3FgImGkBUaAkpG4/K+p5lM7UUwNiBRZCRAQT
aC8m+7CgI4o6fAyDoNwtnzMURcSx5ahTXteRxRFaw0PvQwbzPMFYPawo/No9Kyvtg4+9bFDTmFrD
KSaz6issUuLZl4jNxGHcGnhIH1UwiLrAnxr13+Uurod+j2nr2KtJnuQZm9DSiUJdMPeWUosEcZMo
4j0zELJM9kSvyrUvKQpb4ptrTo/pnHY7U01FPcfHGL6Ympf7YySpebYJ20JW4uzlTQLSsF0tapxx
if5cbkKnYarbWe2B7oHCqBLQ3Hyd3Lw9Lmta5RSH15bZX7yOn1CSN0EbZdmfAXnOTQBYOzljALKO
MRlV6ltPS8bocnNZ6Fny+dm0qprTsjCXEOLf96W0kCPa84Mmsvc4svbuEPv7bmH2m5LTEnsI3qZ4
1g7hqE4u6rHWBsvl0YXYLN/Y9gTgpmU7pFr3dbYNcGwj5De1eWJshpl1wqbvnnqsgdWQWZ/H5rKK
cmrECjkqfTo1LW8L/1s4VS+5Ko90zRTtXVVKUffCKfkhx0JuPZV1ENI+XNtx2K2NJblVrdZyvCx3
lwWEaZAfIhYkalFzX9Z8nLRmZ1nmXdBhO4VU5DX8uqmnUjydCRi/hRGdSaBEtCyLIiMUkEO+EPTD
6+krVzANC2kBjz1rHzRMe039ZAnfOgSZgFNrMH2ICK5lTrMZqbUgKGwvUB7vGUFQjOTMZeZ9vmll
Dq+2iaaV5VK+bgy4x4N2gmpL9bqW32vqmqsKvb5fm1/T3n1zYd42tRFsmFHamHRJsPYc54689nlf
pymXc70/OXV17rz6zREW/Q5Hf9Qcu1sVUPXXU4zGoCveowCPLZjVYgv6cl3GGGgTKovS8rN9k9gv
YjpbTXipcqaTpjNAvxTXdMjfqy7nZGtfBAAVcmGq75Tju0dJrRJgGz1r/KR5qJPNmtz5UQMMfiqP
XqNBkPT1cNPmLggqce+nOFK9B8MLx21tZwoWltzGnJFxUuOR8Sd7axEKtWaQykClH451W33niMRu
qiCpZhL6XJm7kTkEuch+h/yBbkF5nhrHXcGwPE5lI75V+r1Drtf3OGwnWhOqxVMxRpVFtPEH/TWy
tRtuixZ3UZYd3aH/ZWB2MJpYPoxNZ627Sgt2y8FI0Vkc0jSl+dbCdXT9/XIWCVqYwuvlZjZG5rGZ
jsgQUBRMvXEz8lnDHFwGhF56+vH/yzz/i8zTob34nzhR6488+VW1ZfIXVNTnq/6FijLsf8DeJ/Qx
cG3LcWygT/9UesI6/Ieto/HxAtewTbpWv/We5j90g/FRYPxL8flb72n+w7EsCFJgpBBo+oHx/6T3
/Fvio85qUdx18ZVbuoXBQ5Gk/iBF4QSvMFiL8VoOVrA1KtKR+tFmKlCP+6iO5UvFQO0o7MTfNAlC
Y61FYGH02ICTUDzJsCqeC2Bp4Dbu5Eh8V2iV18TFqhzjmjbLW4H66RTa03ui+UxJ2px+TWAf4Ke9
DGR73cp0Gm9B77u7P36I+0/W1f8pMfFWSdkDtXIIzPwLAkttbz0wPQ9Cl+2brvHXL2aXU50FsZDX
yLSK/YCgwextjufWOTBSLO8qz4s3BpPzfdlq4VqIzicSDypxHds/+3iuz8Eob+iVRhRheXlg3oiE
yJTupc3qrT60Agh1bK+pqWQHtOhy1fphfgn98AfW0+Sgj+Vj5Qnj2SM6lgJ7B4kwreU5QZm+d/Xy
F67i4dy6PpxVu99qZTMcI0lShyUGQh/6Dnyhh9p7mjICOkYjPFvxAE5A8zddCKNbjIFPCo0dn+Ot
U2rREWi59uTOtUWpm75qxOX5v2xTl33137apSw4p8mTH04GL/W2bJh4hY8HUX1GS9Tsp4mQXSFts
MThGzzLS105NCg/BYaxsoiWoTdL3vhp+oCLu9knQAC3vKYuEmX6TEkMPKSYCKR52VJQc7dg6TynU
xUdQYLRRXfMlCGiotqHzFa+uBNnk4iOvZXmORjpZpFqWq4HorRLZxXNW4YaK3fRpzGNVscwiHFwx
JD7PLKqrPRox3uwQcLNJC0qr/PxGmXejC9kTw4KDhlrIYDxbHtsymO/92C1eJwyq0kMg3Dt1fMmM
6jZJhs8105hkmvtDbDqPWeLPhzTui1cTw6wjmjsqP09J4Q6n3wuposamid7gf97HjX8/eD3b0lGL
U5yEAmeqY+CPg9ebNJiQdd5dS+cb9rLq7GdMJGBrEWsagznFJpacpe24l1HayR6F4dYNaeGY8RkJ
ZcqIxbkKKtd3CRdAK9b2AZOXptFf//N6KtrcnzQ6D7YsuBYLDZiuFmq3+mM1HZ1mZN1F5VU3te6E
auJCkpizdeIhUV744L98nKkU6n//vEBHEm/7LhEF/t8OfcYn04xCtLpuOs2Ib5rxs+m53mua6WyN
1rCvU5+VoELm4KnhgFphuET9gCY6QKwUCVt/9B7xcUavPczxI7UWTmfeN1TxzNET7bVCJUldQakZ
QxVAiJ7tUs1Fu6tNnG4IudzLf9l+aoX/+oU41kzHtJn+uupq8tcN6HkILECbJ1fHtt490j7OXszO
P/pGy+kqagiayfSt50Ee7kgLI0M1zM/tLMxd6jaPSWKi80Wo1Bu8yJo4G3a1cb8sMjv4ibyfgmXC
ITgZMwU9HUM7xaF+3cXEeAp8qcgH2p1XzsNuEBCTQio2oCjIKlJZZLPKItORce6Ym+VX3QupuiD8
/BKARgJRfEKFH1+NVCAB73NfbApQ/sHccQqou11Uk7QaUle+gIpdG32Ajs0wx5PhQc/XOvGr77DP
ai38/5AL6oYphnHn4x8GTpLNh8jNu3NYlQgWbNKD/vN2d/59R6J0xOWRAo1pcyFRx98fO67uCqeE
UKIRtEonW83dNWd48J3266Di62KZAnxqybEw4+lHZvjpTwtKHRal4aPJPIPoG9u9xVpKos2gyX1v
euFjShYHTS6eK7v1aGnTDyGyK2b542i66Xta+UQC+VN8A5My3Td5AX/XIb1Flq79YRMmhRDz0W5I
9cxJOt6iBKZG0Ez3aU2k7JzNYuPYgYYI0XhCXQbg2mxQYs++pKhPFAKl8GZHipVN4iaFYQojB7Qq
DRjwMr9GTr+SYfsmiau6qXCcV9t7aJmzffE7p2cUvf3PG9gMvH/btS0brbTnknJiYHj1iNj+cxO7
rQ8uNu6tC25bPJMGYuEAv/2ZgTYWsSgxQMK6/mH5x7IY/TAkYU49p9U0VAu/X2OE2vcacPofD/3x
FMdLDTq06oW/3012JNFJbyLld3nf5d9hnvIRfzyT9CptDWPChvNL62F5uTa0Bcr5fPfHC5d/fH7k
soIxiNtdYNuvn4/RVGcNfn/4FGT8GKEn9GMX95v/9Tv9fvY/39f4UUQ+nTG1pZZXLLf+WFn1j891
Wv7z+aGiLm5kYhqtFJT+fQzz6mnLE0K7xZu+3Fz+syymZfMvN20O2ay5xlzjwaAjzKE+dadZ4TlR
Zl5nkyhrr1QmX6nsvqky/vZSUBxhHPsqnfnXrFJ8pv5l0oZfEr0SZmnrLrXnX/rYuxuJs7jHYZwr
q3Gcjd/qQifWXqCSHzxfeZ7PItDrl1B415TgF1qBbgSfqPxiJgxXYc1cgGICmTCivSiLMxd8OozK
BJ2WGlM6Zn1QQ1wQJcoqjXQWr4l5NZWNehofBmWrjqBQJEyK+8EVmwHvwnruQ02ZQlYRPOGdqdJC
KJk9DfS8t0KZtxM6xGsdO7eyddM2s7ZFQq6rt+6U8bvDAe4mP8DkXKUyhic4xPnZAD/gGYeeeBNR
MG0zpHT0VcuazjH5sKhx98ViOlf2cxMfeqwM6ZErdxy+7zYwyqKtNs4EqSdBmOYsZnZla8cBsMLb
QWHcpwFOqNC6Vib4TLnhlS2+Uwb5AKf8vFjmrVNmedco6mLiP3S0LFgHfCcQB8RG265szTtHlc7z
KvuawdKOlTnfyMcfqVM/mXYrNpVrPqZRe6Gz4yNzKx5nZfGv8fo3yvRPqVIrw+cwqEM8Wsm6gg5Q
QgnwoAW0ChuARZ3ACYUSsOx3gGDMZ0EM9FMNIwEHjK9ICppb7n0YpZSYODMaG66XybGtDxrcglYB
DLhinzOFNICPANwAyoGjcAcS7sGcjt+TJn8svFK7mD5nSYVIIOlwBxRWPxJF0m20kR0MbMWwRqJU
CKDzaFuPY4yUFDdI0kb9wUjpH+MMu2ucae9CHjliVKCBmpVs6X6GZk/a9MrsYpyYAiuIWXAqzrwX
Q+EfZpPaNh3QIicYRTM72mJzBf3K0nGxSfMIWZrgB0WUmEFLeCAm8vHVdtIfbgWfZmzl1rHTx5KE
kztgv6dKUSoquCi7BnBFCsDC8uK7HF3zWksee67zmKlAwIO8kESQKQJGYsNuN4bJpAN1CDUqo7nz
Ss+juQ0U4VFpEHbbyft2IWsw05vRiMaKuSEqF/pGW181xeOoFJkjUYwOD1iHVNSOAHwHGvZnC5yH
7icRxCcIH0KxPnpF/ZjGEuWtzak1nfMfM34qCktQQsZ+PStqCNpzAOiAREQBYM4e9LvImtEJ4XDR
gY44JvQR+Mkrw49NtA5+hHxo2pWp901q0Y0TVn7yu+x1ElrGzK4GwUo7dQonEoVBnhQL+0RRUBIX
13AFYczDDBiHH0Tt9RtEKuwHo79jtt6f9Kne+S62D/nspfnNGuKtzgmRNj0K7nlWVg0fFSe54lfR
2SQWCRRRKfiWRjIfNGbjTvOIeh49DuURC/LM+BLlQ/XCYGuXpsHLgKlqV+bVnaF3xbE3mzf2oYYu
hu8frKwA/laQQtgM6M7mxnnTfLbfCGRpW9eZqbhtIfW/RdN/57tVu/VykFrkETyZjFBXXLbLg9TN
ZG1qjUYKhf9zwAS0Zg1LKGHemenQNwePU6W2dOIQ9ks3+VVLgFBMbvRFgtRhKjaua0XZsXE5Ad0Z
FX1HKg7PRO+V6BkmSorR4yhaT86saFb8nhyQj1REnw60TwriRyAv4weA+oO4AnyfIgGFigk0Awca
FSVIgAtCiz2s2JCd4gjl/ZcYrBAUBX/VKtJQq5hDAfChybmvFhZRCJUoXfhEilQUuw/9bNLmVQyj
HphRq6hGpI0Biskp6eU6OmhDYL+AgSRvdHDNc1GvPUVISkAlRZwP17GiJ9mKo2QCVCoVWSnsscgx
LyJtAeqS4bwLIEymojFlpfXswI7zQn7hGWCTv5CbFMMJaNmTqahOo+I7mYr0JK0PDjC5z0XyknHi
XE+KCpWBh4oZVc+KF1UPkKOggWD+QF6qmFJTC12qVZypVgGnMv0RXNX8psj3ND7QINCkXGtgqlpw
VbAstjX4KqE4Vh5Aq0aRrYRiXCELAMOhuFc2rbRRiehDxcSqqDlgjAqOg+JlCcBZhiJoJYqlVSuq
FuLcZ6E4W40ibhWKvQXM6dwjOthTmLiHZ/GUgulCDH7RwXaJMvtpCDI4DDli8kLsbYD4QqVY0mdG
7pjY9E6JpcQrMIpLo9hgtqKERVjzeqf84ip+GG0Hztb0HlzQYl3sNMdYoSDbHSeYpLbs71iaDtMU
Gl9Nh5SVQLeHs4wC7YooQF8vz1gWy91sLqOb7sbjOXRm4D3qZer1tE6d737EZ+OY0x77UYwHOJHe
Psoishd6/dfyHt0wXQgqF1+axo53dqHDSwo87TZp6KVn9R6l/0BqY/8NxUWyqRwjvuKX6u5yFK8b
K2i1N1m02+W9vLmYVl4Z+A+mNlZHpmIFwmTUQ2mM+3H28g/YUe0PszDOSGj6r5ptUH02teqOsstw
IW9+3ATg695h8+2Wp7Lpc/yBEeWRWE7M3obsGM9z+0D6JxEny7vJSzp1OTHy2oD5S9dveukDDScx
fQdb0HoJ6+Cro56pi+wiQzA7iHpp6JFpcDeI3rlESHVIGIULN0c50Ba3+UETt1pNohFPDHnOI7Pm
7RTi85HSMB50euyr5Wm6/cWya/sbfkx9beHZvk3RaJycrkdSrLfJq2f6r8sznRnNThGbXwRCtm2C
x+4MOTe6xptMQ/ZtBFJ7Bx9CIJXT/vAjEmt110qfgrbV9uY0mQcPDAhhSqaxWr6LjfwfxVf3baxg
8rWzH9+EVwUndyKeTCIPZAbvPy8byMibey5XzZfc6awtx8FwbrKGnA1vSDeVbrYfVQXYUm2h2oWd
Rjam81iT/3pwybNDW5Q0j7mFcWR5Cp29lR/74YfmJAHaAw1FMyKys6bl2rbxK+c1DOKn5amRiB6H
VJUNGlIOW1yZ54L97tpa5MwWrrA/ehSAnxvSR3hP3KJ8NELU/T5JIwdj6PVHyv20INW6DVD0apSE
mGx4D6dDeC2Mqb4D2GRf+2mcAMIV1ffB/qIhTPiQIeaaRrb6XYVa4WpSHfx8AolvrYVILYUPtNG0
NiTJSIuvE+u4Dier/B5UzC8H41vhkhFj46a5TPZgXWRlKDIjH1GsR8kOp7tGusn9fr6ErtddBkGe
WJNO3jcfD8WyKq2gutp7wcXvW1T3teg2ReVzTYZachfKw/IshnzOuuezrhX2+LvlCXqQ+h+T9ris
j4sXkwCwRL9CYO5V/8zaDPPcfUhJ3W9ZoXjGpFlBuZxqg+jYxgs2JLr679i7Pp9BHYLGjV80N06e
zjmezHTbV1P/3o3d57d2AnzRTDqNW850GhaWV8MUkuFbzF65fEqHAGvNBorvI98pzoRNSSLkNPlG
kiNPZcMQAIYeKQhB3UWWf5pz3dwqHMpbOYnd8l1CMMpkoLuHJNUS5gbNfJJJGWzZmaav6QimVr1P
rzmKFuZmD87UNrSx7XTnulr6VUblcXkfaLw4JNJ2fOhMLULBAb/FSTm8GB7Qr+RXzCJgoAmHxAN5
fvbRLPRxl1buWpg4liojWjvjPH4kfkZvT5/oGTuV+eg0+vdBy8YPDh66c8TO3fyY0T5ZiFjn1Auw
Jd5Rl3RechMNP570fhfG5vBudOflhSj/x21PXePE9TzfAkDrdq5fviz/rCsfBdtUu9cBeyXxm07x
+a5pNj8Ogy6e07ZzwdySCFkBrftwBwY3bvRBwmCxE3pcHYNcb15MCnzL6uvEGq8pa1kXrAMjTbAE
Sq1aTSnH997xsifRWdYpqXysl+pxBCJMIvvhrZ4ItVIqj8MwOubrDLN3WcXKmqINwCzjLu0T696J
0HUtr3RRizPWy/2HJHXNs5w4V3/+I8Sjk4v4qz/CMS61FrNF4GZf9cTeLG8p6VJuyEBj0q634UM/
QQcPXCZpmt8FAGOMftV0jXFfd4l1N/eDRo4i332s4yNlnvm1Kh3mZwb22HQM5rdaZ2hPwsY9bQ4a
2DZkn7FuzRMknuJJ+Nrb51qZ7Gghkq+bnjj2xdfoCyz/6GIoHJFXvsgZjyVqUua4o8g+ekQI6pcX
8+Bsmy5xjnFeQRkzQ2rEZvX4uXU6HHgtHiXO5SH5U3EXf75ra4gXYr3CJ88Y8hNQ0+HzB8w1pC6O
fKc5K+h+l+wyY+W++G3C9JQvqRmasV52MRJtw9uy200+U0Mz3etm/H2UXLojIxtPgQ3b1OLa3oe+
t6pqwHi9yHGJpu67ZqT1obCc5lLFKCyN0sJYRoDWpUbnuvO9aeZMKLmqikcivatj6tGVH3Qmq4Zt
7AcdYkAbgJFk5OffsIA/Tn1rXypIwrpfBzCSBCjY+Zs7wdMyExtD8uA6a9nBLAhGd0JAoL17PomR
aAcRrw5+9VKR0pekw0h6e2OdRukf2pI5YOL13sWzmFVHNuZ0aNNb+AnyiZg/TNnGIU9951WQtrc2
TSkPwu1NQpA5Rkk4G7cxWrnT3GfNOYRP+rmICjPF5hGoCHfg73AqwZgvN0clgaHnfm7HJt77GLJP
vx//+/OWJy8LS4WyfN4VdryPyvm8vGx5g+XxWSpU+nLz94OcxoM1TC97JRbdYAdT9ZRJRDV27a2l
Rprl7HfThfeqALZglJJZ+Qorm/pLwgyInEmAn37/msRfiXwMGBAXCBZclBSdEqk1apEJnbFujctm
wpd6MsJuOA0onw6trm0c/BArn020y90Pr9en45KeUrVAPmYb1pYkoo6LwIjmWt48W7ifT5BK2rek
rRRK7vcZvnImfzw5WKP5lOUDBum4O/X6z0rT+EKxUrwsiwnjx+wEmAlwOu2CgYBmUUzbpJFfky4C
hoYMGsccymeC2GynuRWededB8t0vm4ejrNuaGbCpKoNo7WpMGNJGvixfjupoTWT7qtBrzhwDOsbe
/pb1vKvGTAXKePJiSPSAXdc/62k8rruMF6BeZ1sZukrZ7Y27xEDsvDy2/LfsGKK7Fimu6Bk3KILW
sTKWl6W3YaCAEwMZgvrdYislKatmFlehSCUchyxDfrQ9w7HnLuNh0Of3Mbnd28qUVztNQEEytfQC
a7skr/i+EkcpHR/a6hY2C3D30BXhiexIiOJWByNUfc7nuztglrGIcL9IMJemoyPIyO6PRphCbAiz
AzLIchtxqqLFosPxpGu9QQROfnySaytnxoDpYhxey759EDYhxXpMI5VQiXFvdt6dq00EDiYZWnm6
0DRE6kDbze3wmtgJNvrGP1RREJyYLNpKphkrsSPRr+2plSNFSAmiB5YDoWOqt1fXFeff1JyUn9Y9
aWP4fei6H6kXEkAm2oz2mnUlLbjet5WLFQvkuDkOr0vgAuSl4vQ/lJ1Xc+Nae6X/imvuYQPYiFMe
XzBnUhIltfoGpQ4HOe+N9OvnAfvYPqdd9X0zN2iSEtUMwA7vu9azHiEJj1vNI+igwQwAdtbq1jJ1
pl3RiDe4xs45yE6Op9ybVtbRcTJhyBZJ5e0VTz23PRDurPXJJKs19umJba0TN05WMQLObeA2u1Y5
WAhA3i7NLh23ttH5a9EZ6oIZLNmHU/dGTidQ7URkR8g51fM01pB5xtA5204pNrOVcTmqyCYU2Hc3
IO/FoVOGOAQDHpRxYG0xBGyNmRoASmtii5qguHoK839NgRiGf6lXiOj18R6SfXlLS1ItRZaVawT5
0zNZz5hTSoGiS1GzTaMkPhgjHY7EridMJ4ax+2XAI8Z4lOQtPuJF0odaStVltm1FekxmbeDjAHvy
5rdYqsbSPHnzABYlDHf/fUg1A+hL6Te8He17mMavuu8hF0J0dNBK9eZEGmbogWYDBRF3NrYRMID9
sfsKoN/YIPy+RUiEDm5rswX3kl0k2Oisa1b+XNcdwYmAbA6daTTbXpQnktsw2v3XoSR2dTFhLlto
efktiHKYpSVOygiDz+P197MGE8ctAZkV+JuHUetxoOREgq375pfdAJwQq5SUyTUuMnvz8Gs9HipM
nFuPW0SHosNw7beHTSsbhpH8yNlVFc8HNOIawKYBSAM9cao1t5wgaK7EENs7hH/KwS0491/nOfDa
WY6pzalftibgj086QQzpeLTzAWRC6S90E7ySO8tTH66zx+Fxd05By1Ao8BPYtnzPCJj7+Z08DkQL
26ugKOZiVxQcpvlAGlm2zgvSpA2U8eSdlpey0+8PN18U8BIeB2+2+T1uPcx9j1v8MQG7ml5+OqtC
H+6+xy1rCP569/EDbC0EnqI/fbj9Hgfhx8wrdf4aWiYSdsNvDo9DXuftAVLYn3cfj3kpfu0kCq2l
VqOKDgQwiAj+wSIidZngTOdVhbhQggkrhTc/FeUkz4fkswTWPyw1yx0gRrOTNKrqSIgblBWI4fmK
rhulUY+x3SR6EFWYW5mbqS/frG6iUGPpT4EsBGsJlHa9AYlejowX4dyD1aRE7oBD9WGEfByI2KBO
qINae3wQKk+h3mY+VcpZs/p4Jymwx23Adl3HHik8hU43/dQVgYk2Bsx6NPpfOS+/cmK4Ole4vCBj
6sGN8hoYoUlkxGH2A1gTi+hnMh/oBhBQW06+fkiSPNynSC7ZIjFo5y6XmjlbyH/dh88GuFZle7NP
ipVOVY3YaIHpzK8Os880m/XC1Ao42ZWJbzAjpXMTBer+CCsa52vlMRw8bv32WOioA+7Mmo4r54Ui
f3xdoTY4JxM+uiwigjkt0+JEr5AoSQPMshZ54LZ1WGturku6u2zGzNK6p1CFN+TVedfBMTeKbe4n
PZh8lRMwSGFaTnwbQb/vaw2ud2CcFUpnSsAhj4tw58xcETTcnEJ1u4mHqP7q5ybA+6C553YDirYT
eFteItsfnot28i8oCBel0LpDAgoSRiu9JYuW+MIJjRZcTjhe+5oUAUdqSIY9x6RA6EN/aM2eNk3W
RdRiTftk2OU2T53olkNB91i953IV5SElZVhu7gA9GcVL/4RqXF8PYNNWXdb3T0g62UYZerCLnHFj
Tlpxy8miGB1H3ALyoJemT+umAdLkUnz5QmAi1v16Hq1RtZOUAgbMQCeGSUmUG8fMAFZXITShyIPS
l4f+PeuSH40eVOfHPWrxLAFLBhV4zymkFdt6H7Ai42w3vioLV72wDNQXZh6/D3CgH4+7VUcXwYyM
vSNS7PR5sy3LxH72+/KjGQFt+KmgplRLZ2eOc87vZN8r3W7eLfr8+wpuNnz5on0vDTCDQ1jQFJp/
6pHBW9toSUWFFBxL5WgtMiPS9jquOYxPY/PuOsGB5bz/rQadxOppAvtSpkAOZEQpZxPn/fAsL6mT
tNfHQbRVjHhi8PdJnaKUqErjU2oN4oHcvocqUGwMWHi0djbeFO129h5vtdS8NyCz8a7o0zONFLXW
iJy+hfOtMZ5yrGtDuYN7wqVjy/TQptb4FGUNYHXbGcnKGssV2i/JRw3IZ8gSzFwJLl3i1IODOzEC
ZWps9npkm7u2yGDjI79VRVW9+ei7l3ncUmyzyJAxSZFde57VofseJZiKNP7WhS9+2u3CSuhvgxcf
CJiMlgnQxTtktWxfDF2zRMFFPVm/tK1m8yKw5CeGA2vVaidkfwM+2SwbICFlBLkkKVOhL9unps7V
cTDKAEcimSVti5RobbRq3zd19dbQ4MC5kl1nclJoDeLi+AXiYtO8x7BM7qCxMzchb5pYamhBqr0W
vAvHHfOdFLI4Pa702PEgtRYbd4SFPvIcvjWmuuI5KzJ1FmZzftwzXER7ml7TuXFh/4swws4KGmSn
DZn17mLZbaYy/wbWeiSYNwnnwOiPeqgwmVk0lw1bwFTybPPJng9TN53shDp6rlspOxaX8a/mJPOT
TN7QPmHyMxl+mgalc+CMT4LIxn0XzRx8ka6CErEIVMD8aAasPYOuEF9MipUQXHWYZ0b0zUOLrAUN
ZIJCfaC7clZD29pEdIbl3fcpWzi19zWcSwmUKqsTDSLycHKseVVq67Q+xvG7lzlrMI7Th+93KKKy
KF+FnoAdp5ftRrNG+SJznLyqnuLvQxivvMp1fmoJGJSN1vXhluWZR7qhXDOQRR8IIMNN7kX5oVe6
/6RGsh3s4d3wQ/Fa23pMA5GJwIx089UO6j/vPn5Kh5Mmqc1SsWyD+sUZGJyH0foCr5088iBEsjLf
heDyBWImijuz/6O19enSRaQ5dH52HREDHL2E3CZhUQG2HSJwqFrmS2BA9EpjOJlzeVd3voN5ZE2c
JdHdAmOypUsy7kLdc58nQ5/bMCV2fDH192Jr26H1hy67bwQwEYVKvDYYhCHHD8AqKfYLvHNNTB9n
TBOaDc0GbWLyinfsQ0/LZMH14X2aLa4wz6x/9k5JayYIIjzXO4o/wKBaogPsymZYLjNKpCBViTMC
UgQSw7kHc/hDwopgq7mTieldI1Jz6PprnBkfWRxOe2tq5dmaXDjmSfVWMbLnifXaOU7/knPNF8KS
VwjexVIbPWPPSWTxbZDq3ehpvlKtwlxnOWSid/KlrLO7UQu5BnL2FV55BOzaZF/Tyvi51Vpj1ahO
24VT1b3znC9pY4ForLkwGlrFyxpHxBxlQgkEbwDXqOW9T+XgLax2CZfI+SLo8OfFfqh14qnrdksW
kr6prUBRMI12glLSjjIT6dPgInawDvV5fi3XmoT1EYHbWIgga690hdkwdlAc4R1KrNqm+9KMII/a
snBwwAh6ejYQApmqcE/1aCJg0D4nqR59RCFe8SnTvkWGRo8uwYIpwpGQM0bk7+3wwxp6erC9qM5C
s4gNaTrj0ibqbYB9s/DK3D4lqv2Ka7J5ycKqOgRzfdPxGvvT+yBiPdy20jbuvWFmR1/mxjO0vmLB
aJqx8i2I4p7czwTzrRaVcuHAp1lPASggME1EQiHx37YThTmvrOW+s4W3SBqf3Zn0si1tESYxPRxP
SGWoK8Slu6X7VZ4t5U8L29LOCSLtNf3i6rlqRIPhtQST/usbBOizEqF5d/J2AP+Xtp9tnGxQI2tb
u4+yvVfOn4ouXuo0Fns9zapjFdDHNYhwE509PEfToF0M+EyPe7bTBTRYk/bcwtYunQnULs2tle3G
4kc6lT+As1mbnG+fMF3QPRnkkh5J7ASGVdZLFyb2RcIPXMANgU+D8MLwYuvD714LUgBPTu+NCCpb
7Sx0Kz+SXDVLifRjm0//eWjKraupn3QyiPkJEBZqWE06ctOOWjmesshIXmNtdJFFQa+JiNi4jqny
r1yVI+JvAzQZmq2fUDD0ZRJZ0442VfKSgc1vWu/QjAAMSJR7aUXIWdi2VEgdE0B/kZ4Le8ZXYH5b
ToGMNtiXpo0Z1ebisZlucyWPQWbue6CNL5mhIYCJ45vKkT0Mjt9eGKLc0rtkPduqan6H6J+0cx2w
wKr7ddK/5vpIOkKXeJdWukBG685+a6Jom/t4WQnTxdfdW/Dka1j1ccFzpV37B/7cK8zId8Bq6s0c
QkGqXLEegrr6mDuPn3FUFysr6Z312I6s0HIaCLyb7GxV8Bwk9YWD1o8SsGnxnQrvVcLFfOrT0IOJ
MiSrqk30rfJA4ds9KB7ptIcC/u+bo1NLD6EJ5/Nl0rUFUSdxPTylI6jTKnfmLTyuOfSqR3ADAJ1w
78JJbreEXszvPHgNBSygDB3r92BeUWrDzsEMQcydtSy9JyEAnTdd133z5qRA5UPYi9IMeZAR36Zu
7t8H2oqoaPWqBck6b8uYqS6gojSV4VIw/hGbliYnuxUvlkuXxYm16QrWCGgeIuxd6A/BJqP3QQu/
/cx7mkCqyf+gRkNXzXBzoJislkwnfq69Kl6R91nubK8DQSUYsCfHzo5WXo6wjkJ3r+lZuWs9w+Cz
V8jFJq0Ha21CvbIiC/tzmb3bhU6JhXp9IVPmfIy733QmCz0K85fKJd3HbfWV1Tn+NTaF3JKAgq25
jEPYCKGzNUr6qaail+V0H3lZhzRvZ++ua2xbXzKHxeEXO3R7XnCA6ltblUbVnuNErIEju94CF2Bx
MxObXDc9pf9ksBXibfOixGsIzBF9Q/hUJSkOcgS4awpYxnNeJ/ozF3AzLDDnN5+WxcbPak4PqXhe
YFPX4hao5dQZjCsRUDZyG7fMH8iilNlg4pLNsYqZ5ctm3IcI8LesOAJIAGa21ousWab85Nh4Q3Nk
r3zRHDRZgexfhyY7kxIu9qxNilVhkS83JZE4ssxidms/Igl0ZVB2DZZKO2MmTS9eSp6eNlrRmcoX
1txMj05pRmZRLkFVg4w29Fy7BeFkLIaOSzmjGvbepPQoC/WG7TcG0nCRnsguWj0ZIAYjYiV4KE8N
5LSEIZpVNl6AtN7DWHfvpOoZyEv99y5unKe4fu+G7UDp5DkhwGqBVdrcdkNJRhsYbSg949E1djIq
uWCqadWJptiGGkud3N6atCu+CoeOb1LaX21H1c9JxWgPMNL5ptfGUpQwVtPRneMVsdGE8ddEdf4G
t1mxk6Ec3iW6pKQY/GWeW2BCQQ6+pDYnLO2PneeHLQhQO6T0lwugnkHxwqdBUaqR0RElzCIcv0k1
b3fF1yE0QpQaASEnkz8cwCScANvkpC545HzhrCA2BBejnkJmS13zqIDzYvzgk0hGNbxjPCHgBT0F
DSZ3eGfNgpAyaJ6VJVYQddMn9hAEcoGxW+MXb3Y2BYy5dhCeH4d4wP9qF0a3ArywbCzp3h+HlNIu
gIpFH+fDe58jhqrBlW9jEeFtAV6n95p+CEihO7cB07FFDAKCPJnuMhnpB+KxQJLnbfWVStVNiuAL
wO4de/GOpRVDQaJm3o3yskvx1RwZ7hIVxsipQHu0tHMQpGQasq0u28KdB75G2+cuJxo1PjuBrtYW
zFLGJaigrzmaxV49zu+anwJMo1qbhEi3JRsaP9XGQ6xaYlGqpjqaGpzPONTRkPeW2EtEe4U0jPPY
ss0sM7dmbaIlW0S2Nuck+7ahz56UY8lz0vmn0CHOZSZl7qachjPMG+puaLNlVecH8OKd33KhpZ04
WBhvz65Hj4oipv/szVjbLPzaCtd/U6WLX5jlCBrRkiy1wS42b2zyC9wtWXFFYLLuXLM/RVtDL8Nr
SBTaqx3FxHLo/bk2525g3hrXJrTcPZDVL0YTGVd0LEdwL/VeKKd4dQtgZEOd0JCBQB+PQ0WxIom/
DeNBJtveM4N73Y/93ZzgcTTpD/pY8qzZYfvEDjinv+cDjsV0ucjzssTsk9Rnt6fxqre9QJulaEHo
0l0WrRvv0nJsFgwe2U7idmWBwQEQP8UxMYA50POTnTbJjjUQquhhoHxW2rSHe92+R1Jew8LKP30T
QE1tIkhpwpdKAHzpVFp+FFVIA8e1fwra7E7hk1sobFbxtr+tIT4fcrs0zpSp9HNOq+WMHA/MWaOd
ZAFfnLIUXHCEtbWMsEmHwbukJryjg0e5j+07Nedb3GBjAmpyD6SpngRQbTsv6NKzDs31Rv9UGpk4
mUbPWBk64ja6pnvbcykZ1bl40z0RbyCbUf5PbVLQHOQCA3nkLz0M2aD02h/QEl7dCpkO+XAT29e2
2tDUtjbU9RoyBU6t0XkvuVudozRfU7SyDwOknWSEbRLbjHQwkQJWb3ooNiZVnevQ6SF7gvadcAbr
+ngoiloP1kxXgassqRkya2axHqyZVtOlrECZdsgsT6Npf7coaS1Lpb3n9TQcAlX3t9gKh5thV+HG
xwJI50YhIqKbnNgeuv8B5CM7vgtWpXrVxAqbna+7C4nwckf3XVD5CJ1TYtZXFwmE9Mzw3GPXepbU
M3A0aq+uIiizta0N1rRkIzThnh0VHxE4V8+OzcUEbWNlasTfmn5GU2SkOFlQVN15RuRv8TaaK6D6
r+aUcfFN+a3GmbK2wD4geDFewU3XII9TFgxGiZYBih1dMcSIxImvy2AKz5nl/3mYcQ6HtJjynHGq
+sxzzTk+DlorEUPgC6Tk4gMqkjplhLJ+QexvPLmqTHd6nIF1DDMHgif7UAQQUGymwbOeAMNETiOf
kvkAu7fWLBRIbu2sJF3VlUHsa6+n8PiRNoJo69bOzAGUrFYodYsEFacGoNFRUCLzpNjRiwYH4tUQ
WYbKvMYNoUK4/eSu0ygbjr3Wb9txcNcNlVQMPIV3IC3K25CS+KIc1ztS0vaOxC4kqzaZ6rXmlDlk
tbY8xVoxvbTJnfDYDKRp7G27HLwW0hA28q00l5psf8BOC64WQIhV1Q/Vwc4Qazhem+9Qqc8YDVQw
xWcbQMaBKdSue+AX1z7mwgz0V9EpeQ5SpFfkWGh7zQifx0lzLwOZjPdRcr3HGMV+7as74DVLOtLU
qNHAyearX3fTB1xfzuBAJJvHXQQiJ6ec0IhTIljoZUEYymBY10qMNfLSyVoWdvVFtFLc+v5H3+Mu
n9oQK0OJGkhRgj2zl9ykhltipxozdqc+OBTUJTbIgPfEGrpN2uv63ozVjQuNTr6pd6tAoRd1msAF
YMapGpXVgp7OdOi7ul0H3dzAjgPrODwOw4WqT32QtFbLRYScZ4fe9uCkpn7JexC40K3fcrMnWqjw
xIdTT7t8Es5T7WAcKEsIS8L5YYUhRGiVDM+9W59YHfi7PtaR25Zp8ko70L/AZH/pPNEc7Ia1tYcJ
/7kgJLNqqOmlM1qEclSTBAs3SNBCikptiSCmx2+SQFGHbHni9pLBi57jOLq9QUHl4KpuISzTf0Y3
nSyNNLJ2j7uIvbqVizX3NnnGaYAueCo7Yq5Tj2tFaPoZNXO5plLqLKFD6OdS7/Rz1puM6AlToiHC
9mVQH7lmxs+m27YvJUtkLTQ/CkfXX2OHjyLUij9vPR7TOgBvUy62rtSQT2K6ehGZf6aM0n1MIyUu
4q8RNhnNEvK+7yxCMCMbIlg3mFHh6bnh+JXC6Av5BMNLXLc9ZXRIuKaDYFn1eXO14dUskmwSy6nt
7FfLQ6w5Asz5wluiMRYn5aeS3msThk8xl/o2sifqi7q8qQn7CW0Wtu0yIAnCjgbv2+ySNRMXhXYU
ZnsyQnpyIRDvUI0L7laLdtqMnIMbZcNF6JjNoridnQNltsdkC7cHLvMh3WRQ3U9J1pFMI1XwKe0E
bXzlfOkS292U0vnRu1R+DZWhfDERYBFGoj1TQia4ZyrSD4SL7yHNyWMx8Sd6duN7RyJPKH0tfGL8
RG6fYuPLkBtRo6RVkBFI8vI4aCSlLUAYuweSH2vYtf606is3Pj0OsaLBUUfi81HBjdBZAl0PV5VS
P02GSODjN8notUu1ASoC9Vf66Z23DuBjcHJo65JOG/JqAxdkXCeo2Y18ixILt1WQ09TtSLyrEe6w
wSME2pOu3OqJRv3J0uytQ+9rZ1P2XaYNbbw68tkC0Znced/woPlPkgLXss28fEs7oAW1XYplaVNQ
Jv3LnsvDtQVT6+GM+7fvw/8Of5a3X+bO9j/+nfvfy2qkTEju2t/v/sfls5M/63+fn/Nfv/Pbr2x/
lpfP/Gf7D3/p/LK5//4Lf/uj/Md/vrDVp/z82501qzY5Pqmfzfj8s1WZfLwA3sL8m/+vP/yXn4+/
8k9gC6YwHNyB//bX/+HPZ87v8f/8r8vP/l8+yib9W6bWryf9CVtwjX/1CObyWNoaQBUeCVp/whZc
/19dR7d0hzHK4J85ces/w7VsYAtU5HXdcTHXOu5/h2uRu2VRKrd9Ai48G+qt/f8DWzB+Mztanu0I
y7WFsOEueI7zm3/e6Jy600nR3HOlYEDXM/kcmOUiIa+oVyRvTOh+iWa3lioM/rCdNNxNWe+t/vKh
/Xlm/ZWMYPxGRni8CrARlLQ9PgvD+y3gqwNUPNWeUewLpqVNZQcvEDLPTN/GxZ5A7I15c24c5FqY
b2g8amt6TVDvSIFnhErwbqBa/McvyfwNLDC/JCgNpuni2TZ9ZKV/d4E2FPLcytOLvTlWHZt4bDq6
Qg+WZe6PXCb6LeOyr8sWbJIIv1mw16mXE79F2WhR2EiEC9ddq6JXW1ablNEzJiYGmBRsODnIrs7a
pRLsqd1ScvlXAbhH5DFa3+56k3FRC4fXf/yOjN887/M7snWXs83jhPIM67cPuSb6gDpAU+x1n/ql
cNGJeBH2HeIClnQZrR2ewniL2sTcGZW1TQFZgn9xSlmdYLzeKfSa18L03lkZ+P/EdWtwqtNCGEOi
KH/MpIz5tXGiC8sR80Uyn+9/9dySBZg0vefiRgr756B3VtAEmSZ0Z9yGqFYXLclLaJzrDzyBMLts
2sysJAC+oi8TQTpdc+0a6uM/fV3/48R0DC5CXpXl+Dpf1PyZ/sVunegaC08UhDsr3dcSL6XQAb7a
CLfgmhcnacvFGEl/PRkFGO6wf6uwVcygaBC+9mSc8y76Jyfm7w5wiyEEyKVnAoLhuzQJ1/vbSxpb
0kMQFXc7kRg94upAOzpNvtZNImv9LKYfEJxTU4RPdZ8ld1K51iMbi+VkEQZOfRQIVVDBVkGGuiBW
gCIKjcTDKKB1lJP+3qDOclEDnBFSIHiifEIf3bo742CcnE4/WMraFEbSnI3hiiYUe6JW2oupMqdV
PGjr0cNv2wXjt1KROk/A9kDaVnmyWhcYSdXubVFSMgPUPiC1p+Fq7ITWXlivAN+lMscKcuWN4x9x
wt5Xj7C+DvTXV65V0N0hInPtsJVB0AGqsC96el+md//HV4lp/c/rxLUNfPsG170Os8H67QMuiFqm
mybVzuzRMVMqvIgwIEfOJ6c+EQ3d85AYi5qQmiEYLggEJqb5orhhprlpCu4bWghEjKwWjj5I9CZ3
x81Y8wGN6kcfEQw6jITnpsEUHKPA/V7VSbwlvsbn8zVXjEr9ysFY8RFIoLWR5y+zwWxpQ5juAWo9
YfXm3R9ZupI9oSOu4fC4lfphiMpI3TrkF0sRjXhsZ9TE45BF/sUIPNROpRGslYMCtC2e+RoVHNJh
2D2aRR2AmqeIXL+FC8eeptFWTyfjPoF9SdsmuvpJVS96lDlrTh4imMOVY5aE9Mg82c6aBRxXFfL9
ksgLOJ/FviqSvWVN6Vn6FRlm9rdRmcVqGIzwbGa026YJqQ0T3AqoQbLh4o7B3DfpLhpbi95LuEpO
EE4kakNevawznBpxu8xNFqd58j5CYmCZ7iJyMqaRHTSVfwTsJsFMF8fVb56N+bCrGm9lmIV/6qOa
SKC5GZfpw8wQrow9EzvpYHpOtrA1lkfDUyMs2Lg9KRw0yK3hxkTWcGpnbm4OGyZtg8+i6149/AIw
N/mOHJQ7S9aIxsrtW4mQXP+wWasdwpod8tBTZkgkjMxcuyCRK9aulrknZtW9X7vxkyu9I+ZqcYqM
NH4KtC5+0hHZoJCqL6Ip662m1caLKtyAkdkDkT1QJzGd8GQDmr9Q6BovvcbZYloAw1VGx99NqPeH
Vv3kO3GyLwWULlXJr/EMF2oHyPyjr9olTQG2Sjb8FxdTJS6FaZVAiEV8jAfSoZ12suZDO+piF/TR
JSWucOMbVAVI/2aY9YbnpC+IR7KJpRtoGmySzqrwpOn4Ap0mQzAgpltJpesWQOaM4ySGCaY+h6ZG
WJJrw60DTgMS/QiXVCCiHcSzpdfaNUa3/rgnLP1eUFA4OEZJx2wsFk7V0kHPAKqGvjtb1d2rDU1o
j1QtwnjE3Ynt/68fpDbvQ3a9t348hkhstkkCj8rNcjo9fln4eryyvYJQizz2NpDJumUVtuFTMx+y
fELP6lA9f9wdawbTRkTD2Wqc7eMhi1BPQJDGoRU5mx7fi7ammVIbL6LZxwd4nQFGe34c9MQmr2Gc
MGPzG5Gnqx3mpABhDxhD4dweBwmpj+b3+P1xL2+86cLbWw0sHA9j2xG6iZPy5XEY8P54k1sQNyfI
zlByIJIw0cEKSWvdZHkOgbKubtDB5cIefPkSFu6aCXY6aRVQXCX8N9SVLnaAtn8RZUfYaPhWFbm7
i2x33KG1k4vSwRwuFQxp3W81bMYpaYATktpHK8+rO9ICf0CUjV8lFZZchxti4eQmwh7rWQls2rCi
GI0GGT61OXzPSuXfcDBnrgkwQHQ3+PBkF7/ReTpaDiX/KGp2DjDHogi7Hdi4ZhH4M3DBz45ZkOwH
rou11loLm6zUPegR9GW9tNcxbXDVsPunTNpsUysjm82deqLMUXf6FHS3sEqmTdjrA6qjlMSKKv7D
ZGjb+HQvGbmUR6Q840Rjes7S2E5En2P3L+aY8oBaXv5VCoX5ksF3Rz2KGFflEY8uo5UW9Gi+wVrq
VYLqcjRfoRKOC4au+uZExdPMfwoABpBxTwbUQ0/q0zdbZRm9w8CjBheRFfT4NDPUTfupAGFmm2Jf
pVa/iJN3Wyl502FRJPWsA5jHJwITxX3kXG7aL0RAV0/MVJccXcgRu0ZB63p4cZ0+3iob2IZrb6kR
opXzLYdYQepXfT98nTflGwjpF2X24RKq174ki25lTYQptJRGl1Yy7RAe1hQvoiU5ANDIs+nFCUPr
FIewXYoCGHxawFccevodfqyRtAEMGTyCH5GUxPd3wyWJTy10b8Qg0q7TA3c9b3SR/Lg7O8Pgqxke
lpaJ6DfUtgvLI3WItzZuptwj3CsOZ/FjAZJAM74RuoY4zFdroI75si8gIiUdhcIBuRQRFAAEIq8/
sYEWRjFdDNUdizLR3ic66X6OzwkKzg6YbLoTcXWZlFds2JBlW5dU2I2lRYepJ30z7d7jcpY7DMFd
F1hgyIp7ScNxZSkSWzkdtTcsk94qGsqtrzp3RYACQK76qbET4xC0MabYaqj4780JeIbHxNpNR1qJ
eGKxqzMRGNlVzz3nQNwAjdBkGZLKvqdkbh8qxJtrYgwhFFSlf4rmdUCubeAyN4CTLftAoYaOV1gk
5Xed9t2KLLBkJ1R1rtFUXHT/Z9SL7hAE4guLGnuf2s1PyjjQU/Cp7jXpXw0l3IM9Tg1YMxBXIcWv
nXLF8OxYk3HE6MJ07En8InAitjqOthv2yHzxgPuUrVd9gFh7gx9nH0TbeEu6/iCyMpyiYKHE3lJh
c8BAAaej2npthtMl7tK9XjsXkgcouIQL3NCQrqibFqlzMxJarxrZuPgV9ghrx4VEiLACXZ8sPDdo
0CDy4jVJ56VS/rkMK+2g13EMixSLtYSnffbzdDuFdBQi/951NR7nvIv3RHMx+3tWBPg1+aijEUlC
2i4s3tmoNfJqJVGLpDzOjwO1q5WfqADpQbesVSdIga2vWdM1u6HdtK1W7WkfdLtu+NnYRXnuS3hK
U9D8UU2eIGKRCRzuyDKf6r2R1NoGfXSzy0oMfUxqxdriyyOzsY3ZqiImj1KXdIaWoVAFw7vZzX7X
kbdAZjRCaK3U9uAzuWj4GzIgyaoojHrLGUTjSqDoncj4skzi8QTpX6Rj2QRXSuYenCGbPnNOOa0d
Mpy1U9YBUp0aO0VJ5dKKBBNOJAKmwJ+ZFU838qDM2HX3JvmC2yZBTWqNHnxlZeIb8mhiUqtYdKgq
Wr/L7qpfKa1GNlM19bHvVy4CrHujDHJNmkU+qPIdNVi1kbF/NxWCv3gKVqqH8sDLIRnDL9D9OF4C
PxVCPy1fslnd5BlPBS9uFJ9dp01LCmLVxtBkiccKAEMiu+qYIaC8Z+hCVlKlTE0yoXXmGveOfsBO
iwZa/PNdpbrhxMzCR9x5YLaZozoYGi8qz/ep5q+7unfOJCn3x8qxodePTgDNKTFXrpnmX4wouGl9
0v0ULgFbrU7eVTUsTQvNb5MXzhE8i330W6XWemceBrZxj0fivneOngnToZ5Euk6yGMLI4yfV41mq
Ojadby2s3I2WWRH3p0bhYFA6APMil/3RcUdABFhk11ZjclcLfvgItDZ9X+mb2M6/NmzIAArE4elx
63FAexEBQHMV6XWlRhibbmlHH11BbXbW4fErbZweCJaBrzD5f7jSpDOqj5BSEnEgCsz8dUBVine3
qwMCtXEfu2y/COdcEAero2TFBvqhY5LeaPrFYEuHo/02ZI5z+7/sncly48qWZf8l50hD6w4MasK+
FUWJ6mICUygU6AFH33x9LvA+e5HvZmWm1bwmNIJSMCgC8OacvdemB0qWkK+e9NR0diUVHPI/RvV0
f611AMkEJNJta2VpLKVRBE5jWD0V6HDdpikf70dQ0iCaux3ay/mHwc4Bnb7hMs7pzmURTRVHrblk
rCvyJus6JjjxCF+BMExLZVFRbdmXFijiQRjDg943p1YPyueA/4Np40kawFggjGc72+bjIIkrT0jL
XgzoGCejcfeu3cuVrdPSgyxgPDWUZJ9CYSztmg8IDcTekE/JDsykymzgEUfawu0Dn8JUcsd2ozi5
jL9Lx3NIwtC0i1FjJRgnXT/0UzFli/uxxAyxkLaiqQLYKWaDdETk6CJ1SMnspIh2sLXgyWrdCkfS
4B5VOMDZZmHX9sN0uD/AzCV/8c8xsDXkbMEwrU2+Z6bMUXxHRj2uhYGOv8QxXDrXVIFdl9xER9bl
mHloM2eZwjs9VDFIvqDaDnX5YNL725iR867pkMNTCeGDdcN+yAURFZGbrtsggy2SvuMN++lXOoEd
abXD7S54t+jUYdrgxAZXvY8fvCl6qFDhYwG9scLbxZi3hoiPOhoE3ICCYYjERk/Db+86PXTocfhR
kmJNOzt+03R7YSDwW8ZxdBM5W6/K2lus0fB020scFKSqZt4XVIZPOcld73YvWk54Ew2xTBfTShAT
sAxuoUKs2sFv2eaDNttcAq7SelwadU9CUXNlcfIWzjNMavfbEf2EbpL8UO5MAxUj/o4qfExyAcTc
Z4VrgqU2ctKr/J5+AEWrEzLjfS/rVV1iFKr1z6J9Yp3vr/2SoAiAVQMSaWnsY8tHwwZvpLPtBIWd
hk92DtEujQg9C4hV3W2/bU22G+Ekn/QW1UKX7ptJw2Wf47DxWaG7tFH3lNrIJUEBQk3pIOfh8v6Q
OYBIIJkbsfddT/ydSD7RNIm94TY6XV/nKiIMqU2VzKQXtdBy5dIR0zd956I7ogmxUrFJY1p70iz8
7kXZSRhX6c/Baz/c2c/mksRaJu6rTi4CnQsEDWU9oOsaJzD5iGAXZDtXC6bOZdSxHSoy47fPV616
P19NGvO2ZrAQwPj7mXxYscoelZ7R1CqHbDNXkHMQPr8YOC4MQ+FCWaZ3cclmXRB9UO6srPjdO4O9
9KHybozBc14DYT14c9hK1CAEhLR1yFN4troXWi/CU+9VG6WAWNgC2x62xtDr45NZ1se6VPKayHn1
lVc/orxQb5ySs5b6r1WJCS6qyk/RNigX6Dpu696JlqJD4ByFib6gbfLEpj052tIA9JVaFMykhW8p
9UBHmQg4EpKQ6kZ77Rh+8ohdezzS6FGK6cv1VbWC1jingvnhrkk1bzvpT9700Kqo2NZSqWtEPA7W
GphJiUDOIyWbcoEoi+gcVfjZqUsVXbn2RTca/QTaU624hGv2QiVfIto1+65dA6yyctKqXBpEdO89
p/mRUzha9C5eVpMuIOMe45ejX6zUkI8hBepcExDG95096p9Kp9k4BdI+xqk37mI9/1GyltomnXvV
pzklFl5T4pDjhNDAIA3Gc+gHd806vfUUlXfki3VI7f3yUpTRs7STlTZhs+SsdUgjqCf5MKXXWBLX
blxkNPAmcaTvpi32csCvZHQSmOA8bwQaDN3RsfYsFLDaB/0qqfn0SBqvruj9lyLON3SnXrHs9qs8
MHucmoQzuGFFDFiELcvok6uhYdrMB/IBDCTHWEmW0ZyPSD4ConWuaaTU5aUr6odEwzwbQiePSI9H
IK/7PtuictfXZGH7uY+wOdr3DRFSWjERZzoHahhzfKLIZIFhcXpxHbIM5tL1tLw/xUk/e5t9Yngb
9cNtsY0M+q3IvY2WkDvEKISW4S+LqGJPqaS9Ssuf7gTXZNYnTKwB80VnOhgs73oFs1sMYRTuxezd
VvcAhPnhfnh/oLdPGMZ/+2N/jj/489u99OrN2IfPrgkzSvXLshMfMsFmUduEla8RhpH1lic7soG9
XTX/wmzenABRMJuQ5eRV6YpoB9r48wMyZUymv0L24Ja+HFisnXw4UoSvZiy9Lq2iW9NG3TX31Smh
XU6cIBINQCWfY4bmTrNql8u+1Q6TeakzsuHY67prmVTawhBhvyGee3ryy5mh708ZKqDgKrcVmorn
SHYvFXoiwiagB+Atzg4Eji+GqjKPMGFX1lZ5vXxGJhsvoCO8kf+BxYSghNskFfmGAE07olYLkRx6
yx0fwjEq0YVr9SpBxBB4qcFXkx58op53QaMpTlxLJQNMP6howqamJjMX2qBlB9eCluUF9jNh4PiS
koNXTL842Xj9O83Z233uYk2IifglD8HsG++hDydrm3pCsVFcxtHEbFzVBTvA0UaPAT8yTKmstGlQ
XBy06y44/mPZ5luPK3ml6bnHb8FYs4aQ4E+M+O6UvIssq45+TrHBj+Co1fTLEJXmDxZG+lfluf1G
skbYp03QXT0NJT7th+YLP9RWTs22mxr7Gbp4seUWyHc+MWPgO/xjnsfaJ9QkHOYu7DsSAhGdwh6e
NwFrxWL8M1DUeAh7KCAjfXRBeBV+JL+zEGlBU2Ge1PCS4zclARiCXKWPu9Kuxc+M/jVbL4fzqlNI
h0Ly5KGd2nctRV421JJsMyBrptZbqGjRvbe+N22nnKFjtFKLuaWpKc1NeP17gBvlsKXEUR9qfFSL
JmzFQ1AGKfXAAgeDaLWTrLRgNeI7X7HZ/22V9Y4NpdgLNEUI3fNLAiX0RrFtVtMzxSNiPzrs4LAF
hs9Vg+tjPpIl7Tjwf/KhoTGMAXZCvWzPEWpjfgvZIyzjll1wUGUk6rpdsbUhABNLG2PgKzRS+M4j
koVzXBXMQ5r4qsBK7MkVH5rmocWEOAwauDvdPCpL8cUAn9338aBtKrgR577Kzm6cRycMsSntweFI
d7LYM2YCMo3bq5mJz4TQ3NBOs1VBxfcx1mtMdiGTlIGxpRTtU1szGdcYhyDHTr/qMut2tn+P6UUc
St8q3xDBHuyqKiRDER6JHKL6TNJFv4oJPRXaBGolGatd244fYdiwRO8r4+FeliL9ZkvbSDwZ+mdp
2WqTFwVTWOO+w9UD26BC65BGcC5GpTataXKNDZAjIJG+RmOZY33snzlb4x7RInugpJs2uQm4WbpE
9HqyNbdJoE8bgwuMISJdithbkoFJUnPB74dW9eY1EhEkbaRy1Fvk182JMqdzGowP2WaX3KmrKwBq
kJkiQLmJaCKzmdKqvh62zvgxev2Dl3uwJEggdfh6D2OUv6eTC8BNiGNsxuIhH/u3AP3dY1v6J1Kt
uQN7gIBIHBkARnHxVKotE1MskimoL1BquLTo2ICRizbTDENoovZpEggXXedXaQ3r3DFjmD0YY63Y
Hte1lc87dTAFpeayPs7WbW9JyIROsBr65kvvR4AKEJdWNYLtXbcrKizUWTG0Z/h9eGgCKmnadIa4
6WytsbJWusJpc68czBLtld+UZDEG+a6Sfb7vEiRBkVsauzHh67Bt+yHKXPlRvYwMyo7fYFDrqsPY
Jc/BYEYkFyrzmDTGSpQ2JtzRc8AfqOIMd9jw2EV6pil2GgbRcGTjSRL1sm9bfTvVs9+vVeqN0Z5V
OLLGiQDfH820H6Po0Fp29CA0es0sktB/QxrSLxFR3wtJ5+kRrWYyG/q1U1xpvKkZPPYOxYChms6u
7Rs7XGHJxmATMhstuS4mvj8WtuIYFm57bAtoloNXbkuyfZfG7GySZPAw8PCPVOOscGd7HR2V2DwO
PnxrK8VrmMbagWTGaHAJyRz19xZCKHi8Kd+GBqfYToHvqGoK90EbQi+jP0/M6ng1YmFtC9mpJUK5
7kEM9IAVC7+4sU9ToEhwGzDGG3GIz8MsIcGY3jpVvrUcs5p0w1FLri5vsYrcAWWUFfvgQLbtFCy7
Qe4i9v9HZEXAN71RHAvWjH5D4SjpzGbLDrc8IwdqD0NI1XQW+UaheNUzu90xVr3SqkC+lZMUuxnm
pYVR0fA1kSquEpOrj3zTDBgGmreh6aM1swNC5jZIKJz4xrZj6j3Yc9IXDoFua0fjyWBBcbLmh8hk
RK6C9uj3rAiVTvhBS1vqEAmazZiXbz0Ewq0PNGyllUcqqdkxsHJjWffa79QvS/oTvrpZNmAbLUm2
jvuhO6Nzq7VK3CaK/k2PgkvvSHRKjerktP5O9piZyUHzD3wjE3W66NaMCn94iQm4cxtsqBTOjlmK
IwvZmYs1Du5BaZT5EW8cG8QMbnvMki/UEfunuBiGlRlE3yIuCbwNHfsg9NTde81rFsCKiIzYXwqZ
AKYUTOyUW02eQmOZDlGi1NqnZLEQNQMGH3A45HcQhVcbm6ELKPrJeLRBgQXdPqYuVPUEF+7AyZUr
v3MG6DmDScoV88tk+gHQW+THDyFK4g16N1oSefNiWlGPt9rHF93ntJhSUnbPyP6BFrSHpJaXqqzq
C3pjTNzzsJNyB6NDSXZyQJtasFYvGzd/kHObmkiJ+uwMFzNwwp0bM8LHOaIehLbJJZyfyUj7Tgo2
3TlY6V2fQt82vW7VVSmv+flZFF19smNigFnGEgQyABWZknQPS4KdAoz/HGfQtvSsl7xKmSZtXV9j
B4yZuQNx7psh3vWZfk7Afng1ZiuvT9DJwbPaMe5Bp/IMQTE2w25ZTJ+hxB6pu5n33BrROW8q/cO3
pnwV9gI06GQ8QvMktTlrFRqUBIxQVOZbuyq0g9LTHzgbQTT23lHlDl4NYcMiIXKL9f5B6lZwqxrj
GPXDeAyc1lyFsUQFbblfY2hX29Ev+rUWmseQvtEHvMnVJBqxqFiSPhgq8M/2QOBVSXSBTQHl0LHU
Qzdr/Ez6cjNFGd0DFqE59gnWtlpFb9OksrPtLNOBPlB7tzj3trOyvGftehpS6gldZh4MoyovpV5c
KNGvk8RUn4jXv52g/XKKvNj5Xj3eFOVpSgs3qJ3Rrm8oLt2vh/uV4etqa7PkWKsmRSOeZf4esTn3
eRBxxdfJi10RbOVSztjWuV1dc3amY4hbVLfGZllSKqMP9aMLG2MJ5YOuqZlXpyA2bjTASe7M6ed0
7N02VLbY9tHuXLYRkVak+O7LgkpFPOCNIAJ5eM0955vgUF5KU33LOtN8mVpWrflkTtv7IGwVdJUi
lzWdMzRfPbKUc1bV+nbsShw0OZ3NKja1batJ5zzV8jUswL3mumefodm8JuUVy1zwLPAO3Tx8ATgn
oe6HsYdMYOYf2b1SOmUBnt6PrTkL8v5sGuGk3A/DERG9jCKPuQ6SeRPF3t6659/9iXrL8/7NqBLC
45BgIKJXh1YqOvf3mLa/npJeAF4GPNi8K7s/OPNODfl3cbg/0+8JcwVhsitu+XgRu6TruQ7FZMol
ElrvX8/zCCpAUFkxmEUt3fsz9SzvjX88QFfHbiPKo9GUkPet9hfYgXId3/MF+zkCspljTe/PjKQg
JcETb7GcM9q6GTvy19NhfhoFJCiWktEorJ1sRV9ZkVwBrWyaH+6Hfx4cGUbrMqFXG83Movsb3N/w
r7f652uV7SGPDYpdxgZsWqbQEtYO9Kj7ryX31+5vkOgkkfwV4vi3N0wU4izEjK8lNdJDIXoErPeE
xr+O5xeDUJuoNeOEyzsi+Nw0x4v8z/zC+7M/h36osVANGtZKlAH+vH7/+v/22p/DP79n0ebBcj2f
y/uLMKTh7M2Be/d3CP+cxfuxRoQAsGpiMLn4dRqXEThLu7IPaR8KIEROhiDDA/3dw9djX3r/Bc3+
6Zm12g9yUPXRu+Of5veVU87Vcf8vwKjmh/tP7s+M0IXtFzdff166v+7Ov3Z/Vnsu2BUJcPKfb3d/
/a/3xOJORKNCP5fN7CUqeM0hnnPv78/uD/cftBE78DRpCT5Vzx7Nz32jQiq4nUjXnsZtlc6UIdZF
CzOw0v39NIf3y+3PaQXs3M031f12AjJTHu4P3fzMFiOwvykK1wDohkOp8uFgUp6nqMfhn4f7a1k4
sTPUqJon4J0JZMmK9f0PCWZW1v1hxAa1DpIKE+sEtNOLO6RO6AVSouOh06D+nHVNIbSUhFQYQRrB
GFHu83RSBDK5tTwHxZZ7I5yiwiAutnA2BqZoIqHLkuD78MXI8ycroQTbD+uRVv6C0rm2mAID2cGI
fxKLoeuwxTcSQkDZ4S1oHb5gTr5AOXQ35pj8cj32OzTCXwSGeCtr5s4i97SWF28ugZQdMLNl7ofB
FvDn2eZyW6ACOydBifrIGV7N0rk0ZhycAjsgsHguNkf+yQeZA8QoQoy7kGP9k1ocvXIaowsEYIny
OTO8IfbqmbY3rhtYDtlY2lQ3ceanMNbxOoo9kvSzbwOJt9rzMLdX24bsZBFfQKgd7bGGKi+OXVPS
I23HlVO3b3ZaPVIxg+j9YugBjPPR/VLOWyMysSwaD+JX8sVovaIJyN8TRNtYc9FrleMXRJeFZmec
bhqz7kggWKCcF7OXn5q+1edok0E2X25Dn2X0pLYwDfoFfk2uZwYexQ4JqWApq0U2BCsHqCceKxuk
iL6+8+UCP/pRQr5g60H8tGEO+wKxRUznpsvYW/oY2MANEEjMUj7HuSqVVEtvZaX4jejmUJBxXRMC
dLe3G4w66FEmtm5Gg9TBfU5TksEtvrmandjBN7u9FkCEoq8QbhRIm3XuGR+F2Joe2ywrY4mvKjKg
O/8aNQ9w06x1kSVL24Oc7rKuWQEt7NjTpgS3r1h+0QgUNActY+sjtlkMZdnSsaIqaZrR2aus57Ex
PWiETbtEG/FEiQprOqUYNUYoiiP2VdiJl9g+AP45k7lQIn/l7vxtNKtmok4a1zS4WeDv8dA4C8Mw
d/5EilRthdupI05HtPpPNhA1t6xpVCuubRymhDmsqMsvho3fqLexsXJq0tHPSPVEcbr6CoWkv54c
SToALuxROr9g764ccIOJBnG14TtuK2jCvpnhj8gzf1sN9s5G5LXUUe5sdK1MgAg2wwsoWnMzEI+z
ZpVsbnPI46uqLLpdHOAXtsPGvg2jQpWk58fJg6LtZmCJptyor3TVN9O8bbi/FJCtXrW98aTno8Ys
5Hjrupw+TPjJ52xqwN3E0I1iSG8UvE25D5xB3rQ2LOmg+/qGviKCTse/DaiL9x6bxEVR5tygViQp
HjgGch/bXPn8BfiN8qstsIqFEKcLOCwofXxWPDj9Nx4aP3Qt6JXIXcUANNt44drFD52C+VAH3e3+
0BDbPdT6c4zpzOed4tL6VbqWxx7L72/Srqj2Ez+hxdN3GhFabUZ99BjNxss+21jKNxmrUm8n5TTf
JuRqBKE8hLZ1wkgNVNTpjuXk0CNoyJDP5JPVWPJpMKLNmE7do96az2VefYV65vGjkVo1COYL7l08
zLrR710jsRg18E5VhTGQPVipdeZBsLJr64FElG1X5M0R4fcn651kE1NGpO434DbMMe3I+DVTscvq
v6+I4Bm4CvobQo9mYXZ9vzBcj6WTYlmIN6oUrn12zNE+53ibCRmYQEdro+BOjp0lVeyUsr9cYkox
TrZhX8uuo7skgmFNuYrsV+0N1Iw4W417GtBd7aapBO6ZATvGKaHwYkKVRowXrtGHf48peFQ4Vc8N
5Xnir7MX0R/HCRSGEwrGleQtM8b+5HujOsea8XRX3ZQVVUniew7BVO06wX//PyuLjdkx8C8adxfV
lbQc3BwG+dF/t1pMnRl7kbTUjliuZNd3NL2J1tEWaAZfXESLz0NWV6tqGjfOLO4YRBP9Lx/B/C9u
D9cF/GDphmPAOtStv8nZPT9s2hhB/w639tL1W/MiA0YArcdNzUT2kZqszxEEqA1gx/ABs+jSIxVg
qamiW9b4glHGBeFxFpvqnZFdOje4NTSX92xX9YdZBXqvRv3PX9w9M/BvX5wrdR33BDp8G9X7vyre
cTOkVlwMfHFeI9apY7j7oPMfDAv8GOIFe+t0brEaOmPfiTHcsm1KPiZrZ9jJz6gfT35te58E7BLd
8lOY+mtBMYfij/ONQMUBC1yxBKYa81gXDtk4QH8P/8vn/y/mBr51z8RF4HoY+5y74Pw/mQhGzKeQ
Q0XBUDcHnNlYfCM8r4xMFU22Ud+jysgBWdakKqXyvRMRw4N9jhsPphDMvzXafhAgP50kJhpbuO/e
XAEpY/XBnfcYD0ptB1X0yzoLnW0T2w92A1D4/kf8f/fXv32ywMtXUd1U0Vfzn41cFpELnMr/3v11
+x4+6//Lv/iH9cuz/t3ROfU6HhKTTDmcWv/M2dXFvwtrNhe5VFhYc+DF+Yf1yxL4u2aTjsHqy+BO
5R6ti7YJ/8+/mc6/u3hQbO7cu1NKF/8v1i/Hdv42HLAGQArtehKzA2pAbE7/emPpjaaxISfNyo6r
bifq7rns5ozuAPRtIcWZZDlYT4h/soAirzeNp7z1VpT5193Ir5gpVUJ/hoh67sZxqyfLyT4rUjUX
Gi1j8mI2od7dMHyx0fLCq3Lc5x72c1U4qyqcGPW7kHr9ZL8kOLOXCZWLk2NVn7lO/oONT3Kc1aCI
BwzJRs04GDMHrVX+rnLTjWzrN+yfzsIOAeop2pc+apjSqh9oteMnpqSGxhSBmFZajySt12toltve
TTZUJI5m2wSrYJrQmH7FnhdscClLUEyoonGYmdIwVz0pN2lqZOtJ7iFMIu6JDEWHm5gbo33N0LpP
RtLzh+VbTYtutUcppkd+z3wGUK2kYNJHg7kFlLVUbYZQoP6Bw23TVvaplXNAj0nTV/J9LK0eeqxR
HYpOQuZg53UseiqZPUaHpeoC85xlo36UMRFq85E9lOb5/syohIXtFv2aBPwxUeajBhx5W9rqLOlM
uz4xGA3Hmpye1YiMbWUKT6NVUgSPVNqCx6LUtnnRT6dptGKk4w0pL06pP4JdmNg3tcVfh23hl4/g
JxPyejaWOYbryInsm+xq80A5HFU2LidiOPy3wM+1i+4FtICCCK6/5vqX+0PljtpFmcVzZ/3MPMrd
/oRODbGFmB4ow7bHPDO3ys54Ta8w6vucZQJK6HZamRJ3zz4hWYWF1cA0Qmp+0lpKLu8lThuGRqx2
p2p0FiFuLUCxgzxB36xWKe+zimYG6VDJ6CFCIpCNLZZnWojtkmXrsE37/JFBWzuLZGyf6zEKtyMx
56tWOs1zXjn21WBe8/ahbVQvulbwoP8gGcx/vh+YjOAg/bpH9sbkmsXipUN9QMhf9K5Dkzpaeoe1
X9TxOyFj7D6Y49Zxbb3jwxtvvtW8QnTofsa4jxfDZNvXTvjGgeUoSH1f75dDS6tr5JqWWqB9l0Lj
AkZn3JUEerFjKdY4Nykf5K1zM2fpjIibB6ETYQtP4hkV3/jLLbN90CuACrR7FwYynI+i5xZPvW2V
2BlLSHp6YZ/EPwzf0BZgI9xnuphqHegy3NS98BZu3k37NG6CHQ3F8Dr5iGajxHV+uFOwV13i/6RF
sWS9fIGm2b/UskBCjshx49ZW/Q6FbZ36wrw4Pmxuva+s7aARc0w7InhNEtfeqIwZzh3Its0Sy113
TqBv7j/1enMLvjWZ1/LuLlHt+CZr4w0pefFY21ZAk4gesus7mI7quvuVfWqG8p+SCdfi4JZHitre
Qz2gVAgM4QHviFysNjQF7bxWN8xlWyfmv05r/KRlPHU316/qg+gQqJj22VZp8JlpEV3twMbOYugj
UBKqumY22AuXm+1YKpTVtForBgpveC60fnjOTRMLBS3cvs6Je5xf78NuWjfRaKzvvyFnO2HV1aTj
hRn7hmy8JpUcro7d9OecltmflziXCf5H1GQCcS60N/WmKyvbTm6Bg3w+JIFoWKjQ51NlwbHqO+Be
VPv9IqmvztQmLyPaa5H0PwBvzp3DML9BWX2I8jqA28vREGC0MsGW7BLuiQFUwo0RiD5zhg5ujBL9
Dc7TCq6gcxuHvn2sHO/VAWgudZE+FahXr02Rb/Oe6gZFH4fiVZrhkxnSs5aQfWPh7HIDUyQLpDUR
UImbbVr9gfgvvP3Sd56VLYDl0Cr6hm/Skk556kpJG0dTNIDTJD/nEK0vnD8NqGaHmmFEv6B7xWtg
a/WzluM5aJkuV0S1qg1qq2inhIUVtIt+sRS+uMACvoZNa4g9tObxjUwn54CtRF/eD1escu1V1ZaE
H6LQfk+5qoD2JW9YsL2jJA+M5l3mvveEAy9Rt+Jm6pW1liIo3ts1U371rlOrQbaMC4KG4+9O434i
+f2CmaJ7FZqlbfQIZnDV+Q5EGeQLdqD51xwe8sKrSby7N/ncrrQfK+S4FAy4hUH5FIvWy/JVh7tl
J+xQvcqCk5LJJgK2kT8QTuldelLAlmEggwMfOX6RDhgfjEbvpk9iGVCB6DnTi/bqdgifbD18Lnub
sRpL1s4pivSEZOV0dzHaidK4zeP2rXK0DdSwHC0AYXFDDRDRlnm9B5gfvZhVmawjnb/o/lO8dhKU
1ClHDQ+0g265kNX0SL/tagRTe/zrtfkwp60AnF5/pQfUnN354f6sz/k8bINIgR6SDn6c2R3vz5IU
6jhqSWOVhf6whnkLEwQ/JXNDLVB4UA6LTJONczLHUHhZ+ZjCD6KH9xvokbH1OlpGqW0RsIaVxLQF
msEcDKzhZiRG8CVw/bg7K8g85BOg7b3ywxJshpMoAPqpt/usYP+sxUzsvcMqp5L+SQFdIZQ6fjCp
fFSPmdZkV6wp5txGNTaa+DYmFkQ2k8I206eRdI26PHaJomMd6c/kt8IViWlnT5YvVtKtvE2RqD1c
wY/Ay7ZG0JnroUv6ndNXPxmEJ4qDmneBjFRDqW/fSpnE584ePu2SWgmi/aV0mB8QFMqlGp+jLiUW
uwOrZDUN/y1iQ2nbzcGSX3KMb1NcMqImy16jXVgDJjKcCedYVf72IxQvFHDQYevNom6MR63xi4Vl
dr+sYdyD20NHISknNJBwF4UdQ6DAY7h07Pp9IgtQj1vYPCg8KboORKtFiv02uB3lqS8EPkjM/fxV
axySNK01GpJ8MWI0RMvzapXmF9rRczObWHWfZpP94eLn7w332gJ/pbfUf8tWhrA5UcdGkXgJ2vqV
pIVtLajgli2AbDV+JwpRgUPXvgU/B8btqytERwEtOLLUkFZvrPRRX+FqIQkhvAYToarORqcCCL7G
/wEkBKHlrzai4JvMhTc8yltQ2N1Sr4xtY5JVjShjieMMllkUfJmAuxZ65lwVstsy/Yri6n2ySZ9M
OzAzVcuaLzv5RnooewVqyDHeikZ/9mXyhAPO21A9taX+uxeLvh9ficNaQ/FbqcDZ+aZ2CLrm4k/a
oRrliqtpPbH+o4gz1Ih6qwxeaKg9dZb2mfT1VQ9oEyUtxk2xoxtAScFMUaENNyC5wbLQVL1IWtTM
4RyJCK+lQBBHefspl/3NjKZsBdEmRJZSrrj74T+74gvrWLhxTW7JCr296dQLK0bz12fc2ZY4lYm1
wlr6UshmgauIXGWUuDQ0A0TfVGhOrJ/o78N/I/1gMaCUNekogqrs61XVwcd0iE3VfUIn8WrWnlpY
gHRyiQaNQjGMfZbdkc4AkwXvqADyh9TrPmRWHosp/8obWp+1Nt507sdVU/UxX6OFNH+C1FL6C4d+
LG9u4EhyYLB54yPVHZ2Pn7CrdnHqKU5PFbbPCGEwK+I0yl29Qv2FDMuvjA2XOu1QV4QURfVXvbAe
El2SZe9ZVAac+GMqLbmogR2xaacgEsXryTMHFnLda51ZH/X8PobhfARV+mC1/uw/TCK4AN+lzT1i
aeVXpyL8gm0dL8WLzLwf4Bl+xu4vZoBHv6r4qIqAsJIkldr97WbjT1uYJxPPJjydrFqGMJmS2qFi
nooVONnPznJfUdt/d6L/Rtd4stV3XWM6zYrsZOfh3qlnRA8w09CJrkgsaEU66tMoRIGuaWT6otCq
Mxd1kfoBqdmb3exb1xl2RRgCee/ejb57C1rnqRbigaSpa2qOj/CZsgWyzg9U7WekJgebPFOWRuai
qMJfoWGV9wswsykzprC6uzaGZaTEpUrEsZ1GmB1wCcHLQYsDBfcIaJWbsqJvnE5Ou7AsjrT+kcws
guPtH44ePQbMvwL9/6IYpmLT1e0pqO1d2Vkh+dG4xeeQ1+yx63yFjkZS7kUBUGXZhbAFhqxZE40d
gtIvFLie9BL3h514KX2p6btF4bCoCKyqYX2SwEAii79k0UDkAgqundVHlzpFeSMM/IyYUIq0+uF7
7b7QZLyxO6Mk5aaGAB6d27IjWK4xjK0gddiwS303lg7e++ITCHS7t+FsLHJdcx7Y7xMkSlceRLXJ
aon9MYXAeV89hGcbZNVIUvWjrHxQG9XvZKyhnHeEEFvphu6N+xU8xc9uaz0Dm49uSWG9+T5Te1Ar
bbajHjqnzjassuq943FJ5R65olCvLsjH3wxkg6e+QmzsR2NC0Wk9VDhzx3Dnaf25nuGqWnqLUDkv
TEchWbaQ3bfdhZ2fvQpGRpOgA3BUegSKj6G3MYTro5+NyWIdiM5rbfEaNqQNYqm+yGSMNx1G8xXO
z2PCWTtq/KUzMmm0umCNeuOiaaAwS8e90C+tQZ1nGwR/MYuWCmegTui6y9C/BHL4Q1Sy3bNP3P8H
Ye+1FDuwbdt+kSLkzWtJKkvh/YsCJiDvlSnz9aep5r6LfedZEeeFgKIchZQaOUbvrVtJwiSCqMQ9
Frc3XIL6EWdQHBAd9aUNTABR57nB6NUAjQ0zoyCeQeoO7Wtfdtuhc1cKxvCQlykmmcj+0A0DZFzN
2vduKbqJORUVKtBV+DL882HUqgvmB+cumaMt21psEp17b8MxW4f4+CVsLpcd+ewImTbx4N70VnWH
xNz2HZrdvQC6VmUR8DnlNHJ5ReVC8mlHJnrVzMpTH82+IoH2dV76ahVFse2s8UyS+0+C/JVLWVrt
m7xEz9+abKzJuO6FSSSRzQQ/KxjssZb8fz9fbgSq8pLrixNebh9LZv52P//f97v8OlPTI7uxdnd5
aEdgXZ3SjPjnKS+/VCMqQnNSry5PeblpbGUwgZ/aLC4X2siIq5PKaJJwHthpuG16wzqMXY2ckEZS
NX4nJcXsgMqOhsc5PRDI2qOAGA6Qc26YQxxWwQpaejRJwn61UvmZN8s3sqrv1uiImJ2joPewCI3j
95Iz3iTv95GL2AnYc+sNk49MothYOuarxdS/59lnT5kEXaOd6xkbmfxiIOlsi4KrgLS0q7axAzNF
WFALBO3O4CU+FleNlXP4n4Q1+Z/UtaXAHyDHFoCacMRejKSSrL+8fEEeW26X0Xpqc/x8Uk8/0E7b
RxXqpxzNlu2qs4EQNPkThkvwdR5GBjNWA2ZkPToSgS34EkZ2+fmSSNaIfT4UdwT5qrs+Q/2Bb3bc
RHSTZi9JjrldVCFzqzXGvXzBNJ5sFwcxAYhgjOlJ9k7U7LCR0NVPqsQYffmi/+e7tbVOKYWpGXNO
TsyLnh/mEaW8vvLGCdVl4IMa50u36cGpD4MePxdjfOoB8w+pdvYspkh99OSk0x61iKVP1whOx5U0
aaghIsMjEdc7mS1nQxtJVjL1q1hpQ9NiwivUIK3lLp1a9jNBAcgn4thgk+J7vNmormK853oIpj1H
sHOHQVYeZ/ADNtgCT3lvNSyno1Nd43X6amb3kPYMHSkRLItytosCx4NIq1knp+qOQ4sOW5ybqiVQ
DIYnMnpNVd6HaAzo/VHit6FVoyEWyTs2tLPRDpxLSwz9QUR0U7qBZoN661bAEZP7iow8rNYohyed
niYh6ksBvdM8Scyt2KFypbky1WyHKAbfHuLx2dVv9Ci7yWPCt6dMoCmrxp1kQ81Em4Dv3uEIrkg2
qAWNyxoFO7sot3gkyXyFWEUvmiJ3kZKxv5jQ296YTjduQXJ9Ri5iFaiGFiaDAnb2wVAHjVly84Ou
BpCucnRntz/pgzhaNh0BFwK6nLz6umHh30xULcQsHHQSK1APyOaAMoiYnYY8A3HVlrhuGlsNiAS5
yVo4VnVzM5sVLmHzbY4iMiCTyufSdKyzW2ElFWUQk7rEIkubLjaWlmFXQuvY5H22Jd7iJRJuOGmG
5eMfoMOapI+NuRMlySuyZRdAwcGh3wuQjQ8L5f7G9QBudjaw+N6cnxKLxduUXYyg9C2h7eAuYcSO
iWCL/g/QouNg5iij0uwPYjU3oHFLZ3KGgjKezbx4nyLIgsYaQlzFXYhQbE+EL2D4lWNdR8kX0Axx
nZpUjwYOvJzLWOF6LxmavE0kyHlNJVsZMsHNanwFOQMGpvge7f5FM+cdabB/Bq+Fya7k9dbSHVYG
opbK5aHQO4J+VIF4mBwWS1We3DUc0wSznUC9YV5tndR0VxTpPayRmxjtAVTXOxk3ykEbXk2z3yvD
i3DSo5E04Sjag1qY91k110AdtWtonqlftNBvmPj+gCY7K8hd6jbDjYVutIxgiPfahngvgx7KdV/I
b8Q3b3F2a2jES9eA+qumLFc6o7EdbVY0yxq2ckyuPBnFb6Kp/2h2fjB65WoyxU0UP7uciIakCnEh
dTdudKd5+ALRAm1trX9oe/XFXDO5puohRiHcF4ySC3guKDP6znkoM1g7Q/2Rw33YqGmkodEh1ooY
jLcE5u6uWczPKAMf67igT4EWPyZJ/lAuzU/CQqEv7U+jtL4aDXeFyprjAN/sSXWqq88lnT4jFgVN
K38Ayp0RnoOxcd5nyOUCFjbrVNCbVe03Nb1/qaFnHDWWlRztIhAB/Y2ckGzvLcsjPi0okFDITXgc
ylOtjneF674j80qRmpIJMQqUFg5dM3ea9t78hDPE3cZzfazWUjVqqp9BgdmoY6s2IuOp4xIgYu3G
9FDAqICwtRkn2+Js55StYAZ7l0sfKBLwMtgMFeuPziUMQKrPEfxmaDBWKILm6hof2mGY4jsQEve2
SVG20CkWtD2sNrDH/NasGa2nqXIzDWQ2WhhcUE2mGoST1HAe2szOfAj3Fu45Or4u3WntbVS9exQM
m9hN9dChNlRjrJKoMDpE+Py5NWmQQNWxXOgzFXQRwi1wffJS7taPmBzER6/wUOGyIqBH2upD8ge7
HDQhpsJhxZ+QvGXA7As0vwGRCPMGjcmTPmnn0eaHSlvCbulYPcvFAt5S3rrpH9lb89lME2ymlvJa
pMWbkbrr1sojkTh/7mLEXePTWNUaD0tvLifSUHDoNz8UH0/lCl6NJxyzA87k1r1tsfrApvLotiu6
jn9GY/+Bxm1WpxfH5o/SI2p2PIsbOlJcJvPlrGvsi+z8ivEYz4Vz2eCI4YreoqiNul2CXCZC9gEO
9jYdtc/CQVonvPY21gB96+SmznXDWanzAYJTCN11uw1FZAOiHFRaA7tTy71r/vtov6qUwTjtEAVc
EoAm2kY5f2DsWvuZawf6c7sLIuvJau33yVozkbSnCG+qL8cfatxnUTxYQtbbdHYD4Hh1wLFVEMmE
SIexE9eV1FUCyGMxdSTKpc5kUcjzH2u01bAdCc+Y5vu44fULIcW2EUjBRl3/hEiCQH88ZrMVnQHO
PI3F5Jfktl8vrQe9HK4AkJuTXixYhW022t5IaJ6YLVqu1KU9zSfVRYmmMXQD55C29TYpdEaHmMHo
0Glvi0aYRfY8M4LZlHlEn2FdIdv+TZnkh43zaOOOSWgTF3jlFtSh+JH1DYdKt5lqa2AdHYIp4toq
p4q+u24a7M4wKQ69Q8IP+cyOubURj2/gsGCqBHAQ0tKO6bShvmqGRNulSXzrKIkN8R05oBnnLr5G
F24GQYQZsr9OGMh8um7bDd7Los47Ax+OaF2cEuZCOLYV3ziFR5a5vDUH42Fop5fG8K5lzCyjaJVX
OraWiuloSuoKTQUtSvhhXGe5oEF0+0yhz6RLm/ts834W4mkIEWHPypzPn7HcgD7hQjDiZaW/7qEJ
/qRt73AKLTTTB8I99Ld+7aZw2fiaXBzfpcM/LsnzcGl8GWvO/cbuB7lN9Po5MUVYQ6phqKA6yLSx
jixgc7SyRn5uuYHwOMQ1otvQ5sRt0MIYbk1pbQfN+0N58xSvqAVM5kEsIAS4xfwzJcOfsjO3Q+pQ
u3qI0CLNZgMZbVUgQITwiGfNY/8k+pupDPn3nhw8gMFcjzdIb4xAEArPPsUjtCN/InaQZlRAsSTM
a8dup5NUdbq0ca1dJWQibDKQOM9qo6O7B20SMmEraZB/mAswu1iKoxPJczWZaWCCqmCAN9Fe67cs
zwgWR/bpzKCOxJZv4G8/Atwg14s1z8O5peTJfHC85gPW505L4sNQTjSx5LfbAH2w2TcRmrtBif00
YX7bpq1KFz7JthYg4ypXlxDX2vVc99+V0lpbpTe2Jn1+rXnWsDHiy3Vo5qXpZ3Oa+lIeXanulAYq
aXZjkw9BZeJ+C6Qe0OmOdUW7WlHWFaA0GUGPhMjMJRLUsttIWeIrq9RN1mD+wDn0Yk984l0sPyox
pxvSpTyNkMjBECqwbDXse+eODe1jEo0feg6VYx7cELD2sBtU421lDu6iQazeou69L+hvEcCLDHEi
BEQTRLzN2o3FoNDCVeAnLiufoeRnhYBAUuFNmupZmDNNCfWISzolOyB5B81y09mUoIW7b5aeGt2a
gpIE7a0NDMxUj41wsO4Iow8iVYNcZWtaIPvsq2VkBrspe3QKts0rPNnvKoWVnSYgr6wzEQjg4YM7
U/p3K0rSzWRQGKuRHnrkgePrWp5jhYjTUuiqP7rk1NmVOyOonP4Ih5usUr91RZJBcDrGTF4CGmPc
SvwhWU8hdDFym+sTYRT7psMaC+hgAFaIPaI0lE2jo4Wi5X6PfzQK8BbDeG4raDmuXQbAx1dRAcWk
9RI5xp05xQUOXLqErgZEyKne6jj1PfEsMoF1pcZbX8hIOxndTqsIzzB10tS7R6fRnUCywBzLhXgP
wtNTxvr2dVRwJjN5MvaZg+lYiYE34KY1tmLiItPY3cz1R/tO2fz5ycSFFhNWV9cs2RsF59Uhn+er
ZAR6URZLERamfRg9LnEZ0Cxq6Ttg880+G5OzYjBtSIvpkOYeM7pChYJBZt3iUobYpumjg/Unr492
iiC0KCPFoeopEcxu2rpS1FxgMPtmsP046ZTXunOOaRtBI2+CviVfJAafQyQDMMHO1bDLZvpRgiPa
AGZlLSKvfjsP86eOeOJcQJVnelYEanmfwjbxW8U5R8RNMqTlxIjVkPTM/Ar9/EMkRgoPjPe0Z+na
mYSpMKrdA23YZkwn4V6Ie/axW6HCo9UyJrWycoqjrOrdQhakXt1aFYOFhn32RnGL+1HG3gsJrvRw
6sZSvujOhctgA+7QfW1N4ja9/ibSYb4rmcQPYrkfCRiojSYFKzWcv8ls6i3hRZ/Emgd1n+EbShzW
WIWYupmOiBln11ZFwHKv3jeOfZBOVQbWAAhjMmuYyjb1JpgTm3BzQbPNQeWvVnuLHFxW9cwNoR0x
7emJndIjhg50eEbmkbGjfVZK3J9Eo9y0eXdKHPSCM97jKCryGwITrK7YNvxJ+xj0/oFtyUnBw8j8
gHYI0ghAY7qP5IjkdbW8ncVyZTjEHqxZSurQk6iaM+owYJrouGt1iUPbkRCmBOF//KeXEKbMg+FW
5JHERJhDPVLvSFVklKgYT61X32MpEmw7gP5LaTylESYpggA3JkPHg9Sa2u+8MUR82WzRfw8kLC+3
hXJtKkO147g7G7lyjagA5cfUXeukaRG8JDrEO2l7tBblo02yJ/eVhv6pUJ4B4R2Mmu3eGFvkCHlc
etRvY8RMN/TFM9m4l14QEwfxobL5wpyMKmQk70fi+vdwxLJJmqhc3dIOTeJe8WGOL1In6muqDKxP
TYu4hQyIubmTM469hFSJIC8HnAWQ8ugjudeJRwZpTwLDRq8SbE0Y4ZTcOcUkhGwtI6e1Jt5S1EO7
uXEnDvOIRsWZ1O43uoPsRIYu9m0dH7HAhYt1zze7JGTyYV4X+HVH4XO5sPdOSc5TyXAZkJst+2DQ
6WRzuT1JhnR+08tPuzaJmDfJUzPkK2s74cyV9qX1butnDmCQ0lBdtLziXO7cSAZjl+wjBXDflFP/
5kLuvKJuqQ7DWaRsqWjKt0ZFdl3eVAF7Os/3cjMKtZwV2yL+upM0vi3b4/ocRfO1URUO12xgao1G
coRYnWcrgcnpf9CV0+bKf8wa9mrDf8SVthHaLV5gJDFcB7ZOYn7O6XjjWcoRIk8IG4x7pfJpqLOH
zKRtmYzZEW8BTmWqcTm8zym5AEMTFuhQSGjE0GcDwDSrqgjrWeVQl+P6b8ruB6O0dyX6H00Tt5GH
J43/Gtv98iEHy7ZplqRA0+zE/lDnX3rClEe168comvbIJt4E4/dNTwg5M+H+g5yvPZW0uoKIihiM
jFPXPwyqnhd0miq7O5Ou7SaKxTPgmHM/u9EWGABWDVmqPigD/HPFhz0bOiunfkIginaemMKJ2p/6
1n2U9i6Rhr2ts/F2nttrAmewR6ZYN5dYhBFNXJLhcfO5ef+Vgz1h80kFXKhOewd36ZQ6KN/LId+2
jhLhTtUfBoJRmKowKFQzLtrRC4Opbkuzgv/NkNBwwo6e91iWyZUITDoafjqV7+C4kZmulyU3mVj3
PRihjuqLAqpvKXusZjBWJvaTjQ0djqSlb0ZxNbsPhFdgCWHGOWQLecUx1oyjPTHZHhl2oVpabSgc
cDw1K0PWm7sOAlpLp8P0HpSkAHgu+y/iWNhEFavTyCb4bzZwfjG+SjiPlR0UjK2qac+Lqnx18WQe
e5BOnerl9+6V+6hNSXXqY5TydWbT78QwaHzbpEHe1tlyF4uWbJ80iMD9XWO45hRhx9XnHXo7K9/M
9jL7ansGOyLP9dB3O9fAU5i6sQpLYah8gg1fLFdVX+3euu8M67O28leog9HOzGZ1y6omnXuLBivu
ojw7IY1qmeRQcKKYt852yQKZm65Pm6kLVEdiSrHcw9S85P0yHS7UFtVqP+tetscSJCDxy7dDYwws
DJSYtaDh03RKF3ZDE+Dn2CUDEsm5b+Kwbc1NpRTXEYbygybn+UZzsqsiHgh+Tzv1YC8qCv/iSOAr
4R01rhwWYzUR7X4wtZ59yaiGAx16v8/xScSgcNYvV3WaRV9JyYgNemyY2d5OsSOy2JkvBaquhKKd
xoDmyG6yomtFiblmGRwGUN2u59l+ICsZim+BL23szN0Uaw8ps6j9pFYxpSlB1Zat7aqyAilTjEes
AWfF0aNAnbQnjQ6hRaD8No9UAAu4Io+64RJPSttxBnsE/R9spQUyoNbI9DOHJdTAcnC+NxgE1242
NN9nbekTMr2Gj56Mo13CSlPZympep0OG7H2XG1NP2ryJZi0v5MaqvB6wKBaXxH7HHgTOcaxgceA0
85uUMRDfzVzD1Fs4GnjOR81fRPEhrVaDqCnDsfyMVCt/LqLiLi2MT4vY4qGBv+EVsqYrTe6Ph918
vCclaVXUDl2gXHa/ShA59tfQDS9KK7wwtSs4QwlG31q3di3XZbXpvuy4pDD1HLC6Q3MzDjpXSnkc
a0zUso0PrFPspqrkZcwUVl8DaV/pRbtp3XF+4YCqrs00fWtIWdmVtKtJOwJ60udH3Mn13nDNo4oy
6WC01NYjeImgCx2D8mmOl3e8dNvJYexKACPieqYY6fAa6WjkvXx461fMQkQLz6dC/h67hjzYngxS
bxj6wEtp2rX4zAHLznnoONtS4XhdRtEjuu1ZuTrerF55fpym3ZqGyhjCOTUsNk5NWIxs1ReV6j5w
pHxU427YtGub2KxTIIr4g8vUG7ZDb8/0nCwjsBIxQ1HhcVkeHWfiIwMsUE+VbpXg0Ey0s7oh/Y7c
W4ItWfnQkrRhbMwf3VD+DKT2IJRybutONXe2t1jbgrmDj3DlOU8pAcelehZQrmmyiyUonPpaqi09
Xn2ZfLcZH1Upl30blFowFwa3tFFv5SBLokPixRN/qJmcvHIiBc8CXXT5jn4KYs3/921QObge/t5x
Xp/h92kaSiHfbpOhOmlZ1fqXO17u07Q2QrvLz/Tx3dn/fcUob/jV5WdQffzq8oD/9e3v8//9jcVi
o4NJ+M/b/edd/H2Tf1+R610PpPDytv/eEgMFCJzWFAXZBJCEL09zefW/b+TyaoQD1eX+94UbJaeE
uNy1ze2l+/v5/X3yy62/z3L5ToV4xPnAQXrw5Htsm+LoEr16gAChH4DiQAdzsXRfvovQPvz97vc2
d1nJWr8/Z4is6Kr9556X7+LV6P17Wx8VUJszk8x5bv/7DJff/n3w72v9Pu6fp7EIEQJ9GuPCt+mj
h8QMkY03xze/b4TEMCYQl+f6X9/WPcdq+PtsVVfBdJysp7wc2ZrLXJ23rgCusjrFL1+y1ThOuNj/
/Ph72+9dLt9Vg3Pl5CDM/rn98vjLbZcn+f1xoQpl71MNtFt4sd9f/L7Y722XuxQ0sujAr/f+57ku
t/3zNJcfSWhuYWtaiU8HZPf7fH//3MvPl6eqRLMC3v7/f/XfO/23p708Jl88CBWi2dmwGI99RVmm
mYpk98WPToQPz1q//PMjgddQU//59ahii3O3mbd2XNTufx50eeTlyz+3qTWR1cYEm+D3Ff55md/H
/vNS/+1+mhfxnn6fC31he+yOy+XmywOwgzMD/OdJ/9fv/3mRy4///lrxymY/ZyL8rx/Bf3tf//Vp
Lnf8fa+X+1xuS1CQhaNjfIsUTzo639VKzQhtU40g0F2tBBF0GwOv2f5dLkbjWbH6IlrOid48XVaD
eoUpJBlBciahyGAk1u5DGeo5EVsoX+XWNpT1IpaHnHAfA66DHdPf7gQMrztZ63d06zqTLbbdhFLL
rR1/87We0zrDzPuoQkXdY0vd5ZN8BJ1Iy3FNTnXAK5BlgvpP2PG2ieRNr9Vna+HCEQlq5r6cb+dG
fplRFOQJegIjG9h7MIelBwgbupjnAKgOijRdjXalpn55xfSoNV6+TVpEEeVUIy7qMItrURrqJVVS
nJ8JXSabAMQo7pkmubJRQZ3jdQ5TGz1TEKKCNbQADLGtwLMrBAGUwkzRm9DEYX/XtOIwqbND5Oii
3pmure+XkXdms12dnBdKE7Y2UHKRsFPogBEiknhYKzFm4LJkq89nGhDMRscmuzF1zfaZ+YAPVQZm
ufRjMLUg9F+eDCKAAeadUek2ftqbb+0I+aGeiy0FVBriM99QoVyBWKHtmdB2Y8deB311mBNBKHDO
HgMg2kZR6z6IM22jGkwBogEC1djy2VkD8RRukjzGzBCXRh99JXL7oGFj3rvzTS6nn97hg3Gl98ZM
nfHoGlg755mfks8MSk89wkGZdszOrnSpJoieMvYtXfLSyp8sooBUVSqCabHcHZmjxH0M+0Fn/K10
7i41bT5p7Oqbph/JpJvGZ2pJwm4AvPgF4ZFOelvGDO3RBfJYm1byziCa5B5WEKqWUaEyLxYfPsh7
L4kEYHxf7huFBkEjEtjZizbuzKHYgkejCWvyh8foGve5ezcR3Ll3CQG6mhY0nzFWgKNa8Y9utkbi
eOR0Yah3Y1dlbMC5NOjs7BPlZ4iAKXUTgUTkxGf2QADB8s0ImzK5ZzzQmu+D4kTXtS7+tCAifJ3T
z0cGCJ5yRiqXJBjpTTXD8o+7hjHFGHR4Q8yeQMAC+ZZh5spuyVX0zsPMUKRktojy5SVKc8T8NtmC
FcKrudR4w7yWjZIsqIZF+mKS87ETFjo6ZVvGfXQ3a6RKtu5ng8d4E6vxxyyV7eAq8MYIZB4140w/
ITkRqL61vORLWZWvxCDS156WVw86HOqTvaZ8O16F+CQ1QMNrpKh6mXpHhqFL4EkRRIl8nDUXf5p3
JVyq71qh85pL8NpK/idvNbFdWgpjGo/NVnGfk7WCtrIywiVVQbGUFb0Qpb5aOKX9cRhpimvaDbHA
Q1gyfRXqh9WalD2zQ/hm99Dn7RNi+sL36FQCsn3TBnnNDK30XWNYsxufaxVOmNkD2oWPVtKkkew3
tEkF51ZHyKcYd2ROsrdMBUh7q93bmfmsgOw0sa0VBXukvmzVoMqao+HCgVU1sdcMBJdFMb/EnvyI
4hZIe1p/ZcsroP8RmVryR00TZvf6k9smTxL3AeHEBGgTJ6FtVVt6H8NEPgbtqmlGjJdBo9vYkf5T
FeipVfstG61rdJkvpERcEcAW+6U2ng0V/d2wmFkokbQMTX8VoQ+hNTXv8gTvdbpUyX7+tCVZtsVj
Xol3TVTMhYb51syUYBR4Bm06iZgkWLtNBmEt5BOtEjRYOwCtHBNY1QXquOwDwB36nwYhDDaLQ0PI
xgabVusP7BETiEaOg9+nr0/knnbw7u5QowzhGHlAFBgh21MZGOBesKzRcSiK1zEWRUCW9qqMpx3R
9+VLA/jVX+lBxZSnQZyPAKg7lYbMxEQMlX3YK8Wznel3clqb0y/SZurbpjlWSgQRqf5VKznuU/1P
3xp0ObDZQ7GIN8IpccwIyrUyyv1UQ0jjFky1kjl+1VApTCW6znGuH9SsvW7BWmNYvmoEjc6ehpU+
8oYTfev1WO/UQe9Cckboa6rNDXOrTVrbZmA4MfvWGDyGxkWh3JC80IB/zmiPDnbsZ9oBiOWN0zuY
h4qaZHkaW4ZzaFv7o08b6CvmbeICmiQrY59o0B/iaBgCMUboP9zxODBZj+3KDABDaaEwMnTto4TN
rzC7QdxH3IO1AlYM5Y/bMuCL5LQzUoPJwIhGybF3TL0fAdsSc1qawAZ0IFLjOU+qp2pSt6ZWIERP
kIfMbfGWWhxmSv3qqXV2lH6cEEndtPdogB9Lq3ieF1IPzK5/TLrlTz3Z0LXR1awR83a7BR9wXgiX
ACsPGhwpq2bb57pBRgMwirYRQxnb7A95hEIltXdjquAuQan2xtT+3YuLR7sRV5NtbTJ1ROBa7IHo
vuUTx0Q29FtdUBuAPk0WREQzPje1o6mVN/ptqnSB0XF+EiZuFXt23agPC2Z96Wgjsa9nn3PzfR6m
97hnJugUSEJdYszBTb/1Zf5ndNIno53eZLt8ZwxpZWysDI+DMMtH5qtrmml93+AqFanCdDzX+GIk
D5Azh129pDLMNUMEJYZXHPwfvdtDMsSWQ3czrNwS6cfgfPdmv5DlyuBcDEgYKpPxk4rcgkSpTVsB
iI9Wj9BQ3QHmZJeEMCLEFLWbbO/wVvbZ2iBzD/XEmB6TGgCL2awJkuDarOinthDslyME7aaj71cd
ddtEkEWc/DRYf9QS45E6vgreFIk8L2mTtxt1Lp69Tjmx8j2kHRggIRw++hggG2WCpeNrH/dTDW9l
39NC7vlYWCSQSqRYrjYjY8L3ZGYwCLXrGvDYmr3eh2o/28HkXeV1/VAIAzWDXmFS4ewd3ei7KKZj
nY+WT5buC6qQK90bboULfVWMd80QvxN9zhjEow2VjcWbQyon+pAVhADujsBgesMLxwZpT/aGReyl
7bSRimYKXUO94pTcmWIm6gtncl2S5lSgtsEMhGeG00W82ANtOSJ9pk0PB7jIaJDg8uHTNNFzGmX8
WNvFd7MaV8qhGJFei6eURvy+S5iqIOhxcC3gMUB3TubOCekWgHURvWODgcoDasUu2y1MkrPReeeh
bvKghXOoFCmeL0brhoKuAAt1maNOdWNAPMZi0eQ3+JAdPkbHwUFQorIKhO54G6hTSGHxqQblA3pq
4qhyxExoqDdW36X3gwQiYg+PXOCoJO+8L3US4koDOweRzNq70fAIUp/dnCfe0fxu5lmBhzuK9673
tjEJHoDywMd4SOYKmjQdU5GirtsA2TwnD0VYiyYQ4m/L+qkiSC1zoqMlyQ5L8eJQ1DdcwYVs0IFT
G88jp2ctuRimV6AWdjIebyYv43Bp03uN5SfoBedaFJEig3ciTusfp09pj2uMy3PjKerdawQnn9qE
KmXpekpvTEIRMWGMe88ibk82xSLhFfiC42tKkE3WWWc9zZ+ptZ9d22hI6oBLvhB8RVeKYYsrp2vX
41Jjz0HuipWpzNXcvlPijPa43SLdbjk7Rt8ma/nGkiXTJrvISUaiBrMLc5vF6Y/ceuZwsmqt2zB3
h589jU8WHENNBzQ5l+CzUod9MAGA2FAZ9ir5rUFvnJnrJy2xaseY7QaGJlPMJZE7dLlGz3xbg6aF
guiTnXLrW3mL7FVj4u9w0Cg/IHU+0jpf+VGoy5Lh1JjXZaOSHpcgJoaiDI3CihHc5a4Pit/PFuvc
Ce+xVMQ3ox3DIzRqikIk7wQ1IrDEahQOMr4lLs5ERNK+kVFxFNVyvxg0Z2Tz3pqwnyYP0RgcuafG
RDI6NdGTO65R8mpM3YkpH60sBnAXLYcKQgBxCuOVBWDLvEkr6yMTZbKR4+ybsa1vTWN+1FXMSxln
YMInDEI5XiVn3xaCkqAYCIYrw0SzUYJM78t0ZO7zVDicpWU5tmGp8TmZo3kdT+V5xsq8bpJ0yrH+
3OfWiwJjwMRGhlxVvur9SdG2tjoxBrCUByBCW2myHWORqjEGuvhA52d39e7C9mrynIVNMU5G0r8R
l/epw8LZgpx6UOconAct8+e4KPy0oyK0PI7+WoGfR2ESc4bkFFQGFwskfXVu/BiMKzb2JL4Zal/W
zU3aWro/6+pdirp+k7RgZOG6bxSPo8Sx9A/Ldb9T5ktYBUkn1Me9nEFP5bp231oe0inNQ1RMqKGa
k+3JA8I0BX6GAGs/uTmDcZ2kDUSRjiZd6oCsARCMhAdxx2umtYcuGk4KAsW2RvRHeOJTVlTnRLWP
siNku6Z+HgePGbymtxsCFHcjIKpN3S/XtAJeG/NrRpLUlEsWMLDCJ9aLO6ca35x+/JOWw35hqG3r
2jv6Tgt01Uig7tJuoE1j61tGBgIcPI35IHPnTjAM3cxZeZY4lhRmlJs6894yC/0J+qfHaLgXpsog
lK070W4u3EcnChgqnQvLBELE5DMnd8le4B11qnPTsOuAhzQGCVMBzxyfdKk8kU1WbeNkvsfhJgPQ
BncleXRSZtGBrdar69279NoRmZTQpZgj+8OQUWBTYNog5oJMh4cJVBzZ2EZ2Yjc4CfohXM/FU4sD
9Khm0Z5j0u8AbIdTprETkwje8BtUoaJDHnSPfYzpUuvx+cXpAv4I7ymBf2OrvipFcXQ72NrRNO/q
ibwrWWB6aR2BpGr4k7Q9gHrjQH2BJ5wCg2g5i6qS3dd4o+YHKmnroKzKE0keplZL8Gi9HVLvK/g+
vFeSntDgudnX7CSvyZCE84whWZGCdBdPR3Q1v9RmWkCF2hVgSDaVrMDO4WqxM0Z7pnjNyXfYREw7
gxV/S8wv6T29N+J21LBwOnvulq3iKzt/miau3laNoLUZKTmkPfiAEJsNQ4AKkZB3NOuvJnLiFVl9
PcTJ1oAdiul1OjW5/gkIAuZ9Jti0oUduhz9ggZ5yVGxbpfa8TcsZD/bQYW/ocSqN/4e9M1luHNuy
7L/kHM/QN4OaAATBnpREiZImMMkloe97fH0t0KPCI19lplnNy92Mxl4kCFzce87eaw8NLPC1leJW
naIArWcLzzcJaIUWfuBUvqumBPfAVaQx4FMLiaKvwk8PooGmiSUY2FFfK+05ajbhWBDxwjzbrgv5
a1AwdaTPEr1rD+Hbu4GaxZhH6icWsVVK+QVTXVsbRfoVp1h9h35YV3J4mgOEqhUXDvx70ibmcx1C
BLuMnE05FE84lT8i2V/LWv8DkuXkW/i8IsYoyajdrDdeLGncT7WAkqNiFQ8u8dzXKroyun8G3avE
kj1hKYWH5XRIEV26aZR36wgBo06zGcj18MIxihqEfIJlOCRQMJg8XmdncxeskjjcSqn4jAdVWEV0
/15UGe0ILOSHNvyyxhu8sxv6mauRdcw2oa5o6CwcwjoiG1EHiiS0lAarBSa8HJtodsk+rWp9rbyJ
uoz/Q3kZAe2yQQmWYuNRFFQehDQB6qoqALyB3QVkAc9otfhlrOCAheAazPpGWnRvahA2TIVtZgA6
exY/h4zmrOqUjDocrsdevlhh8FB+M/D6JO8MlXIYw/4hVVmp6fWShQ72Fy3La1g3sj3JxUlLh+uI
TmE9hdElNvqDYqEjM+nJwnVsVywCDwM2b1hrT9IHUuoPA+dyI7JjJtqLEepPsp6v8OcfQwC5SYsF
JZ12Tc3REmCdNonjVRYoufYpGEhC+F5bTFVr3LgUY2LO/8YcKbYo99uqOyWVfmwYACyVYKS6ld78
ZfFKys5hrtFqSMUhkfWZwl1D0PC4aAVeUkIYsOki1xoA6gCsQizis7cwi+nywtrMRCSiLEl3hd9+
5mr/UIbdDB9AY03TPRmpukdk0UC9xsQSILU36VjywUgbUrP4mwmARFNGbokNKn6FWbiJtWRX4y0W
E+1riVFY02MsV4R1Busx8uSpPCU6fOe6SrdlP+InEUu3KrSPRGp2tUwn1tIiN07w38at8hn6+UMd
aS4fYd+FIK3zUzMPh1yAfpPoSDci8BeD8ui3pCP4/s+cC1d58azh2LkKyXuPxkGbZUcIxJI5l4y2
MytXSiv9Mrp2K1vRE0ScYFvkyRd0dDZ2mL5PUn9LcqwquYLTmEBrx4yG05QMxyKOnrBQfDCF+IBz
TaZC0a/J533vymAAA8mJXMjIlQvnQnVm2UDe3N0rlaM3MmSulInSrBjJO1TrVBPCdwtL0NJTPWRp
sEcF/ZiZAzEJovA2B8NBrKxdaOVHmSEcKIrXFgUSg0FGVdO6kANfo7RWnZ9KK39pSvrplyWxfHLx
kAmVjYSNwUXHHeNj/oA1DDyMPAJWBVT00kQq90qaPSGGtHMDDUmO+mUasDCFkn+LCQxywHH27I3G
Ppohq4slYnqhCDy9yonAddoZ+LFhRKAaA2OfFvmHrlbvSMfPfeabbsR+yhFyw+1AiEG3sshVjDoz
8OQ6doyhC1wDoKQSzyfBz4l96mev0hRX6yD9cMoD9Jg6JjGIi4qy32g9CvNFTz2aWOyWL1Uq1uNo
ULwB08SqnBkde3F+VNIXCDKrMC0uddi+hj3a12UXnKdqgWqaODJ0dhRq+Sfsfh4V8VffaE9Ubs9+
44usEiBrppXkajHhhGr21IbyWzYC8izakGntQOilNbuhCpiuzyMCgAfOw8RYuxSPyw2rsad2yl7L
Nv7F6vc6mG27NfCDKDm8aAgCr1p5qEv/jelBtw1Dpig+hfqDYBLli47KQWyfgGKSN7VAyKkYTwpT
hio4ZJNwKIxSOLHWvI0Ztd25M9Z1CekMpcXAmh4hDoYaKuMq6ad5fcwLgQYBbwDDSvjFuteeuv6q
Rr65GWfhVLIq3wZZQhGTOL0+Glg0CvVamQgZKWNE9+WkeVOTSTshRctczVVAJ8JgoWaGopeRIzBN
VrXVBBM5PthXwoKU7FGYGjQ1kDm8+83f9/nZJua4pH2zMtKIzMW8lDlXtRrLeMJB09BcBfn4aqoE
fmcK4WkGnqrKmraFAV9VNI13nTqyhIHaNpRO2PB91rPERLVTfSp9UuawtHmZ07rxembo9cA5rK8p
QEbtUzkWH10LAioix8aeBWipUm95hv9jGCTATimtoYq68dyQcRzj2ET6mr4J3UQmssLUXh+kb9zA
HDTMsDPf/1Ri0LKUiEzy0BGQYpEPRSRYtc6wZJKTMCxTtlBAtGluDNLeQ0vG/KLa8cQg7Hf+Vpmj
g6hSsWot+WYlpw4pAh7hY7X8uWjpwCi6RO56+D5Y5oupQsQw8w35gsjUp/gwi/pjVp7LGAwDypqn
PMDhjpFpW5cqJU3jjIfRrg3zqx41g5MhJC8tfYiX1oElZJQNx5qkmWDABaFwRFj5BGm33XU9uscq
qMgwmJCsIXTjsFa2ea9+W6LG6g1+Cjpx0OFUQnW/syWjbNizFMOWJ4x3IKTOddy/grRkOjTG2BqV
7GeI5oZU1tYLKG+LGitlJbA4wU5AWHBVuVYovkaTcbSCH1RQ8V6sFy8CC84yIo6xEeKnbHjxFWwp
vckaLQyQxxZYv8e2QCVcoMywYtbOBrI8GDJeHInSLbEYrROgwOSDMnvKIs0jnk/tqL7oPahE07zq
YnZrMlIQhRqDQS+BoAjIoMlM2YsWKVyMIpMfMWDRLm5UKocUqdBpUvbE+Dun9EqwNJekYsyCfho1
ci5QBvEqea/QC1uLpv4xY0jMBkqVfk9zpQ94VbMw3tqRNZygQFjKibJIdF0icaK/SmnBRFWpcBZD
+rEVClZa+ZXE1aW28mGTTou7KMUzIqvbNgN9OgU0pkDyj8huko+OIh9nmwK2aEXFLC3CbRD3ywRa
ftN0/K9UKwOPZ9cXMUOzNMjI25bWk08qnEh4eSIwd21Jvp8wDWKoDAjL65iMPPhgXoDMUezsRKLu
+lMvLAgaQhoI8NRq5vy0PfR+MLeE6OSU+7uBfhk7jKUECQyOeoV4DvhdnXQPJJARdaM1/DQDAXJW
fAw0uAoddZsxRY48UNZkLlVu4x4LDaspL6xUsAPk1h1b2u44ShnEDJnwlJkACVUkoUdVPFXsqnU/
Fdu5ijFoEMgbyipIvoCTAznWzX6g3p6YWBriZHzRc3ygYvtM14zfP5+BzVGRJWMr3qUFZXXWrRnG
V31fK/06Fwn6G8iOPrQG/dOqpmhfKqOwr9mLYYABC2yRe7KAeLWsnPyfZf5ZtNp+7rdawkiaRsVL
rs/KBs9ZzBBWTDu1WXpCtSjYnQRDeSAcjXktOcowIZcACnYLYVDlPf3GjKQqm2WWrr1kKbYxQ8p9
8h6dXIYSoQ0lvlkO0aY0l0PynI78iWTiEFbSWnPI/1FQ0VUH/LW3Vmfb+lKrQ9lL0NBw2K+y8aXW
+caVxp+UEwxmY6AzrNGS0c3+plka4a4Yvk2KkvugeBApobBH0ejmV3HDpIHyCBKBGEn/LJXTWqkY
QqVllmXQ63F1EyV4DC5ZZeFOPlYmuARA5R7NYiXU8rWFDDMMe/5e9QEou33MZJ9AiukGjuFQ9kYP
NQEAc4b5EtQOLaIZgMBI7rDbCz8Ap9kCWvBZKnq3MsxuF9BDpXBoyVYNwIKyuV5+yW3KJpriS784
dU3ffEnD3tzgU+rdoCpBz6NBXclVtenyfZ2zJ2s+rikOJMgs5VGdWoabMZe3hoyzk2mFxj6nltLX
GGgfovzTj/NXl1cPVhm7mkb4baOLuybCWN74H2j3eLUq6xi6rz5kqRXc1sZNmfHowtCfBnrMZNSs
4rB3m1B4s2rVRKpQiw7jHZICVTBc8qp+hYlKT4e2l4MylrnGzFxkYsbKutaTC8bKbJySFaftJZ50
2ulYceyIpY+ad0xmg2JcC6XgpWX01AqpuK7Ni6wKTAzF6aUfAVQ1IlXhsX5uezoi+oDvLsgbMEAW
eJ0xnfn0wTFs2jdg6U2j/Mh9dAF+O7EI5qzY9+NNlVkOdPjV7NAiZyje1IUWnoMCV0Kh0DZgrjI0
6HmL/g14BJpuKPhd0ttq9zWYFPQhShP0FQjXlqJAIaeWHchgc8dYee59lodx2mYuWpAPgaV7HRoT
5LBI3WZx/CCo5KibGnQbYy5h9FvUr6WeNR/UOIr/Zf4tKsNn24vMWPRhIzH2eElewPoknhH9K6/F
XEJKAApCo37kG8XsVfiK6lJLvVAB4zlXq0SIN5kIW6j2lQt5L/GuQJfsKBV8JLyAU2nt2Y9yR6rw
2oTtMJxKrFlqjZBlBJ0Vdh/TVJw5w8bMggn3BrgOEzVHB1Kup7hoCC1m3YEFq7yIc/kVN2hB2jB+
kmGxO2FF6TWEVMw1CicY6Loz+PEoE35Rax/ehWBD9xUZu6Ce+oY22zzmvwwDPqihsjSqm1O1OHNi
SZy9AKrdOVouNKpvmWAZu/td+FR+9RqVhzLR+baNeQVcMG4yBOJ2ggSCAlGyNgULsmDdT6uyYhz2
S+kad1HMfiDempJ8QEmWDSdQNqaOZ0ydrVsQhUBlamraRZMNbu2zkMmGmbmQXY9Fta3G5tob5ezJ
GJDcHpjSmKhLNC/dOVgglcfBg4vYxKLUmnh/JTpxTOEYY3VU9qy8ksIlY6w79aX5SHjISoQ8bmel
VJ8gKZd2EoGk5PUI4IWW9kY1xOfanyjyU2bEUfg5dBJMUoO2fNxJL4peGag73ssq971wxGBdgC6r
jXNGR2yFhR05Mcp5vxTWPS1WKSVbsgBaFmPa8glg8MRil9TduM6IxO0jn+Dk4BjorFVYlqGDLeHF
CkSDFxJ6aKssmeSM3wy5wNgM8yIp9UPVJZRhdEgcE/1PlfNSkLasBPBm+v0l9nGNR5rSr9o8C9aE
3TIfk8wfQ+vxHrYvY4vSjKBx1kcTCttmYnxW5i91NDe1Ap01/jF0dtA5S39VJE1S/CRBohNQ/edT
sB+U8rlOEFO07Fxycx0TEkxqFD74NF105s9SAtfAsNRfal/jk1ck0HKWrDi+bBxkkoNT+i9uH4DY
R/KzK+PxWZqx8AWlQLcdwHhiqF9wA7wuFBycIul69MlJGOL0CiGCvqmBkx8ZORq86dwrdA801X8L
LyhQGFUcf5jdTl4yZesj4LHUQ5axnXr/XDY0iA1qEYlE0Co1vZjhf7plufZdz+NRBW/ALJVcuHCP
ITm32TsFBEHNOlHxaZG2NrJewbwZh1i6kwbDZq9sKq3dShCTumx8EqZZOnZogeSS2OIi2sCl0Ji8
K99yoizxg81NIA2IOlfCyYDtRk5EViF6qs1w39JLo+b2IattSwLAMtqbZK63rbVq4ChbasjeEj2k
BVy+gLG+qL1GlbZ6n3IqB5DsplL5nuoR1roRu5IsfBNvRS5k8tlCVGbvl72h4ndRo8GBiZOs9bkB
V0sRMo4zVxBiOmgKfj65AAlCrPOKCgMdW43N3KNZRvjECLuL2/iZ3//R+KzxS64C6gWUaSn6E3yO
75BllRZ8j8342MjGd5m2N3NqnuhCQCGNBVJfjZa+M+6yymc5oEqLeoc+qoDnWlfBG4khqSBdNlcs
+UW6zoav7MtK+iSwHcxSjk5s6WblbYDwJTWBheXlth/1fU/GkzJ5BkcQsRUwRwqOM+FV6aKfWsaJ
Dct69ApAzcQI+2H9nRvNzSoDqtF5ca7UteRz5mRMT+HXbTK1P44AJfDODjRP3M6MkNSJJFsGTFTJ
k05dbbG5MPh8GfI3DU3TDWeL/JQc5ZKk/kqz4AGzcLiDIbQbtfluKD+WAMKYuGcHHVBgkleZ106a
6CKb05hdQGzMdU8axuDQtGW1DprqER+YK2oFh3+i7moWpUFbCRjlQQ9kVtUywmMki79DiGuYFtqt
QkLlygenqOpUcZjesgjTA1eYBiwQobWnsuGMTb6cByPJHY38Gpb1RemU1QjUgY8RrQZ8tCuTarlT
U/PTAebaFe1yJ5pg6BlKcoj16iGAdWvLY0nHaqSJMWYxxarUq8jKdYfy3M6iBLW5X+OaAK+WMCkr
m02Rg/roqAlHOeSddswJbp6PEfxqxw8rYt3KdheQSe0HIkJ1FEcSAEYXfs0tYrGYjvhd+oYpQBvA
gWPSDwDiK6ChV5G4jRRqSRmc5A+9rc4EoW0yKyXzRmK+m7a4Q5hXC06eFrC2h0sbKJ+lShgho+YY
LWG98o+FxqFQNYiVvfVtTO0HxS+1Ml/ooHhjHtArSfYKi9IwYBoxBvLZiMdzOCCpHjrUHtK2DFJC
iikP6Jl+GWXMcJSnaq+sxB1cGdBmtXxrRng3FQVTLQOz0vaxY+Vki87Kk6/Ejypjyto0Oi+pZ88q
pZ3PmVw1Y6cjjWSng0yKY6qRWOBiLBJyNSorZJTcMgMmOyW6mAaesdhm26gAVd1La4OcVloopKjm
IxIAIT2oY/3lx/1X0tCriGdbqh7Tqus4aCasMMUruvuvJf6g6wvXh3SuiGnpicJIv2wCZFixatdJ
SkhY6UkYyCieCWelmK+hZrzExrgRZWWLKbNaCa18iAZhwcui0ek4IWoNXtvDD1pqtxJLThhN7fSW
utZIKGrF4RPJ+iVNPlVlARwkW4q6D1jCZH6/4jb71qoGfYDVSXq2CnL1Kust7JC20+k8CGASbIR2
HcLZ8aBl5hNeKwrcmfks1v2h84vzHeX//wMP/ofAA7CSpA3894EHz+1H+J/yDn6/4K+8A0m0/iVq
4p/EA3I6hu+m/V//IUiS+i9RF2XWiCLRBqJq/J13oMr/EiVZ102dBp9E6DEhBX/lHSjGv0T+KaIm
EZxCUoL2/5J3QNCp8h//KYGFyBNLUUQFQc4SdqD/e/xJURGrWkzmdNQl5DJpgg+d9jYB7/+4qhsd
S997itnvq//+BDX1qPIZ3XogtSpzCmO+ROEi/7OK1sspzLO0sF76gpJZV6gojquIBatwCQ0gxXVn
HupaGHZwh0xXkOafsRCiSz7NNR70KfKaMYnXRS3ojgDijTNTAAexljFAGMEpw0u1wyr+RlLeK8xn
tJ/+APFaRWicDKMnZ5Q+MiZlzCQkUjYrPVllgHLtJhogtNy/CShCTof3qwK09/npflWFS9Dvzbkg
19tvKVkKJTPk+0NRl1a735viH29zf+gfW+n+rPudIpygqJkljyCEXnSN2ceIQ5uqf71fxdWfrlU1
vGrLA/e77hdJQG6huKQV/lf3qUOLN+f+SIq36K+rqtADtbm/8v7Q/eV/bt7v+/NnCATjhffb/9fV
//mv39/oz/sGUakRblyP23aoy514dxkt1/rl4n7fnweaRPzrvj/PC7QlZfL+nD8v+fPw/SX3m6Ae
Q9pD4Mr/qyeTHUIz9f7IP97x9733l2vMNVE1LJ8vAsQwV+HvD/tvn+nP37u/17/9qftNQpQaG04m
9Zm/v08JTAR63nIbGbTs5CULjnJaltr5/TJarEcDul6cP8tV3PP5Dl3aLg1qkuiXu34/kdonHqW/
n/L7Pe7P/v2k5eE/N//xcHK3FdHhYal1v3p/1r+93f3mf//w/U/841MGrU/iuBVR9EECUNnx4ixK
lg93f2YVCHCLrEEgdKqVQAnebxeLt+/+pPvT7zdnIYx3w+P93vsdf95p1lve5H47Xd7+fu3PK/O7
o+vPa0yBPlxH1CD1Ds7FS6m5lYjgRQn791WIiPUuQ1Ozuz8+5rhWS40J+7AYznC3K6u+M9TVIAj9
KlEfMk3Ttnf6pG92zS6PmgMdEIH5hDBtwKw55T2l0lyCSn9fRQ2YQyxM+eS4mP7P1fu9YWvsVQKH
vfut+8X9hffn/bn5j7e833l/+P7EP6+73+fLS3hAnIfrKpgR5vRZ8dlPFYBmv97PXaEwUqTUAjSD
JkravpvLIH6/UJqRQZ0EFC7pypB9ilwRYk7dwk0fh91gReNONXx9k8/iivLoaVara6GlFP76v32X
unaos2baggXOdtiPcK0t1/5c3O+DpkcsHMgK+qBsj7mmq8daD5KHUCs3lcBpzhOSvgnrSvGCkORL
f4m/TOnnrKNZukYZdG3Ul424Q0XGuld7oFrI9LcGRtpGtULaACln95tZXdlIJynH9R3isDGZd7E8
kOMYmRLZOX0MSG4JMy1lfI9GXVlUdzrYTdWwlboXqgQfitlJ66xBv4i6g7lZUycOyAHOEKLir0dp
fvIp/KJ4FjfoBJudJcJ41gTjr2uNWauUrTtHWcZoM4JaoekNcjzKThzQDN4UnhGR3K/+uTPqxbMy
hPN6XI6g+wX5a0TN/n3zfq2eEM8p2VKz4kC6XyToLTwjl7awKSbaarookhx6rsRW8PRaL1dCOXAI
TFlDZTJoGkcALZPX3YVI6+H3jqgsv9yf3e9+7X5fldZ4h3sVCoohUpcsiLxejoI7iFWDV/IXnfV+
+/7Ib2Qr6cLTxlTSFcqMcQfjdfmFlZIBDwKrG91vh8g9d2Pl86sMco+w2mhVt/E70FgUpGzI0wLN
r1kdd7+vttUGWLK8Ded57Q+1ugtqE8F9iaqYpahthrmFl18yf1/g3VKHiRNyF8Myqxv0X8qskrWc
k4HaKpiLxhlekUFBiLY34QkcyCP1NWY0G2l6ANE5PWEeV+D9Po3vJgH0VD0LO8qd+SXdCD+sKgIF
PJiDcJBdMfmKWMdeEMWXwStl0XJECreZulf3l1KeyC6FXEkQtxi6/Sg7roGvS25cLQidydiw3ozm
UyBepMmt1K/O/+iz5a1jGAwIynI3HVftC2TuWnDF8CNTDh3sKzRr474zNyk5qPkKIKBevILwyuZv
JBIxrb0ypK1KRt6WpukCDAAAkTi9yVJUfcb6o2rkKuz74GZ86+V20p7BZBQd7fRNHR8LQNWQz9ID
VSyUnNm0V4ENhUe4CaW4MdGywsLoHZXMTBS8QAZKxWvYnLKAkpH0Tj4WXWmqKNZWQC5GhvEP2b62
AR926F5rIhRnTHYHvzwjSc5yDEaO0B0m8xGB3dDdMpTEXXAp2y8cMPXO3BvossGhIsiNsNHSKV3l
xK0LGrq6DX5mEI9B8mjgGFMdXzwF/U43N03m0LRXPoZgphXniR2RFFs5OWTNtq+cQoRQ46DiC9m+
CpghOuE22B/KCEhXLKqSdotMzBFf6xdT2I10cn9ilH3M187SMWtWQrrxNVcn5QnFF7E5s9O/xPvR
codzEK2k5/YYrcjpCUBVoChUqAhvJ307Kl4ZUoS3tfobdNWc0iI6mokjRRtE+/p8MOXPeGYeyTC5
gOYOovVQCKtC90xYi/OuNi5Jt49Jv5k5LhR7pOIVJz9F8KI2x4D9aE8gDNub9awYeDHfTbeFH3T4
hrZiDBPYTcdwVwZUnF241GrvzURB/YBZVlEdodAYV9j3zXYn/RT1Q55skUYoKOkrh+0kYMAEDMXe
STOxMrex4EJLhXwK7443a99JqNIoDI7rIgdl5aCm0Swnj1GwEArrDAC0zD0FCSI0xUP5qAkAKkBX
7WbaxeGq2SJb9almwqsr9unsDiDg2wNaE5xGUFVAM9jqYU4m2x3fx+ewpmciWeQcPrTydghB+vUH
FDtQ1TErxghuUTCnSEu2w7zXWbB/x+/UMHUYSJTmZJHgsMchOxg0mq4I8lThDR1MZJyjV4Tiygwq
byfpzMCd7M1Sdg2HQoDx9FIuyRbR44zTbMbKwVFLDIQYlThu8Eav1Y4mioMlaMDCE6xwX1CVr5Md
1yVoAgBMgGQJh7j+bDMvCSjqS9fOPNPxrumWWDa0Ff0L4Yv1DHtNc5UTiBdgyIse0SKEgRmkW6rr
4Q1dim7g9sZRsV5qT7VTvGLwAPPQoQXWV2K14l0alKHY69IV2/zEzoxk4KTscVVtClSa7RrnMIUI
sBugSG0qgKPh8EkiRO+F27fPLJxQDpT77lVTXqtuQ7Gv3XSP8pevuEm94aNB8yqpp4N7qkuPz+SD
4ckOsmLrSBWc4Lm8UfRVI9gv+3QvQuuBCCOT+u20IvWemub1oR8OurgOP7voNFsrrC7CR8rPVbWi
PQleE52oaKEmM/CjPue37FjtwrN6Fdx2Jo8UtjfVn3dFOYcouIrO1tFfSQiAVn3lKelRGg+Ceqz9
fVDR4SDlaV2ZlFP3oLARoY20yx8iehLqBr8gdo0JP8zFulELs34VL8izUHJvkBg9ka1QqtvgYd4T
szxTL7xZuKMmD//PkLjIuyliAYWMX0XYPrMbgenqrU2Tcq5De48RYJUs4kKbell4KIWrRhDLfFVn
6mEPA4vS5sMSDy18ESJAYlvR+JGp02KlXAcEcKAmLZ6uXXid5p1pUiFtnQhHQEpCBYbqpyD+Gaa3
Hmo+60kMCLesaey+PcoBTjeIc9wQ4bGRNOyl5iPA/hTuun/Qx03PyBLtSsDj1cdQHiQBkLnHFgIz
V5s2XIEIADNlw9AmhsvCb8p1ye6/IL7F9jl8jdQ9757sWdCECh4vlIV2eNWdyhseC+iJ8mpuAfzD
UyWyw0tXCHvps7efECELL6w9klmuImohR9+hNLSJbkZfs/qlxU55ww2hXxIXQvKDglhuHa/y/XTR
a1d59zctSn8EMy57muFi0xS/aKbGLwFgakd8Mk5D7PLJJYeDIbxBZPaRh+MxeFYv5le5ob90/K5v
aGW1U4xJIABE49CJFNhjuSG4ggPN67FZjY6/yRy2qR06kh2utcdf9nfpdr9gOa62oWjLF+WUb+TL
xKDABOAZUxhHTH6Lb6Jiox2ob9ojxgfq+5lKI9v1scrh1SB0/MhTh2Ld9FsdRI+nUKy++AZCGeLS
12bsUWfWfAzCNnKkYHTCFREpRrECYxoM7hZlForREHLTe+OV58gdCY0TvaB5ZLm0VONnJ6jXkxvt
1FXv4EuTqebitMhP804xcCytPtFzOxDcZPpDa+m2VbEbvCPbVg4kkGwIXmxOwi/xRYJJhcnzI+Aw
QODxoG2yB/E52CVH/KFoaUhy8MlyRvb1XHgxn8qLHsw3uhs8JmGbQqHqzJ8Gn9pFnY2LLiy2MJ4C
YJpM20ghYNvSDH1AFUH3hMwc7SZyhFEmYvX0LF1l0JxP8gtK81W+7i8ammO7vyR73VFoBdnrjpwn
NpqjHZRDc+ov9db33uHVzYf5UJ2UNWC0YINO7YB5/MjhjasvwU92GEnjubY+5wwbxRY5UvkTzyCT
3Walc9DW4Vu71Xq++OSaO3/33nyMh+xEijIoJ4/Zx0He5Qds7fOapoCTOIKbrtB5250dH32HWvoK
heExXVtrsGaXdqubTnlNTuVVeI0ex1X3EV+JO7jSBPmpXga33Gp2CaTdbt+CGzpkfOpXkNWIuLV4
xWXW2vVKWnPWuDGSseuwhTEOpxif0Y5QhF/G8OEyP9YHckbKbXISNtrKOGjXcoVk3Mk960JI/Np4
E3htuwqPmAjmN9LeHSDbDiMUHFB03G+CskEHxsnlLeNbeYHHpGSb7tkdXuJrexh+kpPp9Yfqg8Ro
xGTGq/jzmp2ix8n1f8K3/AtQDVuCMUbbgz8+YoFYaL5P+VNHoLWz7t7F5+gBRBdEZXYrDqrIvorf
Oc1KRxyd6Znu6Ghfrc/uHTaw6hIe+JBtzA/1uX7D4QAigDnLR/0W/1Kd4QRZcnxK9slefiZZ/FI9
EJHq0sO1RU8+cunMK4E/8FliCfDwfjs5NBZbOxgb3YE4/7rsdBvhRnuT4a2jWgFK6R1kQndEnMmd
o509SJv8zClxV32zrxbPmB228z5eN8/zPmCMaW9F4hZHzk7J932/b2/xOcRhzdmFo2g17jN+r3jV
koqkIyl2CNsoUa+SFMCa9JsIl/bGYxxMUbfSpb3JGoVNA1qWExabSbDRno+f82f8JPhOnNDRtSEJ
SqKtTp5G2xkR07PwKR4Zl3VHW49bmsccLRd9F2zG7cgPMp3Gr/oNhw9JVWv29xx5raP8QsM/OcWL
cCZ0Zh1sCs5IsbRBtSe+DMor2rxtsI22o8u5uAdV6So74aigdo1c4zH7xqWoNavQ+krQnAZ2JnPK
HC/JDcKubq3Dh+lR9IzzfOhIbTzWoLVg4yUcK+Ib7Vu33/iX7+hhYFND0ob+gNaFqfIuPkcP8228
D4D3UQJhCYMKJLfmufgOaJYTU2Frnx0vRKkNSJzxg9Pg53DUGQhe2m2+GrcSS7WP9lztrM8MsRq6
vUek5eYH1+q38FU70Pgfl089H4LYaR77FrkFHS67fzJu4nN9Rm1Afm32sMwP3qXP6p2PSLsJI1X1
3U+H+cYJsf+c+RnRj+TLYMzAxhSBiCCGpcmFp4B5cze5n8i4EOLY46NyQq1r04hxQidw6zNjKafJ
9zk7DpOHl+7MkJeehyPbNdmIDtmu+w5Nx1nehRyhTIEc6V3c4o3VD5ZrbjnwVUCdDg6AVb4hJ36l
e9ZZ9MRTgaN3pV2DW70mSJV6FU4oDt5g8xmuSldDTs85bXzQD71dcMKLz3zusXIlBklSzNasxm7o
OYJP42t+a7GIfklv2tnk3B2vrVN+K/f6tt2HjWM9yjEoGreLXU5p8oXpIHUYdtrncaMwPNfbwYHl
tpeeTK/ymKHyzt7FXGmPzCmGb3P59gio90BoN913zzixyTZ04hxpE6/jp+ghedD2uJAf1zWm9JvM
LpDYo7CSn3uOzAeOWf+F2iI/oPqt0GqOXPFl+pg+ykt9TR6zU3vIGQVhx57Dq/EknevUmbf+Durl
yXwQXfDib5/xSniEsM3hrGyW//oIUdOOakd/kT/Si6C5cWkPizHdbntHIKt2o0R2whTKwZj7aoZH
zjTiS+MfzHbNvHin74h+9EALl1vWCw8kNZ2YZrLXys+EJKDdQNo2bMdrsFO31oz1di2b7mx8i9MC
vn9I9IlfEcqzcW2vQDmDnc5+VHPEFo/WjQ/xiRrV7uK4X3f3aissd1uXjf/N3nksN85kbfpeej3o
gDeL3oAAQU+JlN8wJFUJ3ntc/TyAOlrfX/H1xMx+IipYIAjBJk5mnvMahbkR86Ml7SbMichF5Gf5
+F6HE4xiyjq5AvJP5lxQWJakOUW1LH1no0z0PPI+umcWQhJKndPJy8eSifr5uiz5Y2/ack+FcslC
LedjismuDazC6Q3pigrEsA0ouJa3HgtHSKUSgvRb6Mww3MJ9Lbx1JHOkWSQ06dwSqt4GyCvVZd5q
IK1Ic4E8M+J8g3nvWSYn71WJzwR4/mDqghmxvvVL1MWA7uS7ZQmgHVRb5ITkgQJDHc1ZfRhX1BWq
Gk/LZTHGCYFeoCdcJrMIGmIbcmiSwTQffbMCmeoDYEXQ7pJPIDxhsjDhnSLqSaMCqlglNxjqZByk
edWAZe0uCCR0Z8f4A5go2Rd5FulhRF0MPgWqYZgH5elqiJPjWOgMg+YzJqtFRUCMRCrfcYhF4q1A
L3LKT7KiEHBL4UyOdlPBhSdwck6Kr4DryZ+HDiuVNgZsrFmzYpsxl0eWxXbQSWmEKvKMS0p3yfEu
ed1lyViKdX1Z7tObn3qRQvp7+RjDttzJFdnxn3WF0IbQ5+EtZGNHSkXqZ78grdp188fydfkQYRfj
vMAMbMmDLh+FIJQy0pvkRfUbvLYW5MOSl/3O1coznl4uQz77QEejusCLVZztmYY5Mzz+Z0lrfXKf
87rl44+vy3bLn2EtRBkF3Y83ycxJdNe/Y7EGhWKiD2AQAGIE4gSRfqaR8r3UyPLOqk5JU3BdA0nK
3WiJ1Q7mHCD4HGjfbQvDJnLkFnXVUiUrXsxVm6GmsrcsxSbAkSyInWga7kAiZMDQsV9HMBLU9x4x
iXOLusEasDcgd7kod2jWF+RI9SdDNtvt97flBwt+hhP65Oz/snL5u+/vy2I3gBY3IBxN5FzRuaZb
IYnc+BX54xrAJbWxZXlZvXxA7+Ldnj9+vv78WtY3Mq5d4i2b/az/3ovSVtW0+vlJ77N7szUaBFEg
F3X488KkELVjCMQO/zuAcmQZMDoYVJ3byzu4aO4JKh6tMClf80SrvNwCeP+f35alPxUBwQ8i77f8
tHyUi6qfChof+fFORl+DN2b5I7LXzbT60f+Dx8Tj/VOe8Pv7j67gstO/lR383nL5/Weny+GWdd+7
/zn89+aD5mcYJnbXP/5kOWBvVADfK3LaP7v52e7PM/vL9+WAfx7q53upAd2TLYRAf7QYvxf/vLq/
iDPelm2XnfzlSN+Ly9rvC7Ra5pk64kh/kXT8r/dkuRhkIGiAyy7+cl9/rvOPi/n7M/g5xPQ2Neoj
ZbrXei5qoGub7qZZy3P5+GPdH1//bhNqAIsi3v/YjbQUrX42X5Z+DrXsNl90QX+2+fn579b9eZhl
F3/s9nsbQ5kuDfW2dTtfn7kUYP1ozL0S9kQzd+QIoPAx//rHV6gbAHuIz//+xVyqqMvm34vL9jm5
JtnUkJz7m10sWywfP7v5PsrP2fzXv/vjxP7rbpbtfo607O9n3TBXwf4/7OhhLH7/67/DjiQ4VvL/
CXa0zX6F79n7X5FH//6bfyOPTPWfgFoUzZCtGVykm+Z/kEem+U/REg1VFSVT075/yqj2Bv/6hyr9
E4l0QxQNQ4MtqJrglX6QRwY/WGCELNgLgI/+X5BHCJuwqyJPRj/Ptr/+9Q9NNSUFTWsLQLUiIxEi
c4LF5/slzPz6X/+Q/lcr10E4BYOAt4E7qbgo6KTOhChMz7cxwIaKNEUStMapjoYQfQRUf9QRoatR
SiGiR2D0BtVTk1l7QkTABOsEfQeOxktb7L7q6r2pU3JBKB3oBulFNZPuK11Wd10cvpfYn6z7PsDm
SzWbfZ6DzkzSdrAx7PRXvR6IhxphzCmHfltmdb1thpem1eKDyFSxaJVuP/b+LjTlCsFtPKBSA46D
kuYHwBHBOhi7QzeiVinmfUW6XDxqli47ggwHsiyjj1FusN1Skd6uhxvpO8TGi6a9CBWkREulcBZ2
unNLNTKaI+NFRTEBkLcjaQasWDTjLReGAP1vyfELBo0lHoxsUnq533uCzyy17ZDblGq3qih9R2r2
S9O11yiBG5XCIo9xlOuecYZeY1ie7Ns8Mp0QD2BHDjTXilLDw+YdT2ahrNDxV7nFIB9XnaRt+kpy
E6tXXFQ95v463YrdO2DE3zHznhKIe5rEXpdJZ9FPZK8EKzWpffmkYcdQFPGmTZrgeJOG5qRG7aFq
oQuGYXCHnVLiyrn64atBcw5U1KPQJis3uS9ehWsawIgPca9bKXjJo8KJnnEguaOcWSfrNmBE035F
zdmSZf+5H8wcQiHiE4ohf7aqYex6ndp8CUFmsKi6qgh1ppNxGcMCKZhU1c9lch+jgmR0yK3ocdK7
9TSrxKGBQ31KuAgKaeUSVwR9nh50E5kDS7MwkxB63wuN9JJjRAsZHNuYIIwUO0Lx2pGwxKlNUj+J
julDVySft5y6V2SgrItOIGUQfH5rAzYhDmWPYXZj3Fcp90HA/K7tcOgNR/xjOwouQ1ZObv2UD7m+
lZPx0iid5Ch5X29vBvMQWSeLDzwYjxoTub8Sy61ac2QNQblR7P1TZlExa2+zbaioX/s4L54pao91
7JiJ3zqI3Klr1OUhjuJYvcqaZNYvLlaTgeafqY7Qudt+0wjhU1zk13rCA+M2+P1WxuRZSJBhl0VN
3+jWyJQdVPcarLioqejqKUK7C1KkIBAwPenam9GrwwPOV7Z1q0jW+vJIMZGBciuIaCBR9vFnWaG8
PBumirZoBna5TcsKupFxkHIULetEW4kpgl+9mAaHUKzfw0l/BplLIbmHKY/mhxx1ZyizJINCrMzj
prgIpq8dkvLe6CPzhBwHydoI/SgNwTenM37Hfhht+7RDGKzDAwvvdKC7/ge+nuu4HgPPmtJPAUWi
QBFGDzG0jczzhp0H41UQRqo26M+K1PLx8ojjAkauJAkrRYL+OowqkohIFe61Vr8bMzHY5CqaQR3y
sAitIY1p4KhdNi/QnfcRSpsb5qZAIKZPYERkBFv96EdoFGRw4da939y3WstMx7dWgtyo0CVHx9AE
qhVGi6ykCt5RN9RLeVS4XRhMkuaeWW2TghoA8m1yffIlVDD98dSUHdbQMZpA6bSJjZuJN9OEJn1B
AELYA68dE82oJsIZSQ5Wil4ELvYrO0kkSV9I5AyFlEls2x8kWsd2yIZNNKt2Cb7eO4iu3wcZ1dAO
iUSyFvbQaspRTQjtoaUIdgOvopOUi1gYr5jBwHlJ030vPCcyruTAMZ8FlayPFgbwzXuqMxNoLMEi
bdcoCEDGjU7GsSCj2GTECNxJECl9ATykuZnUFc4kdyTqq/LdL+VTFwa9i4jTkzkWxqbuNMEJ4mxT
9eFvCZuoe1iowUqdzAdsum5rVWjMa445hx+mPZUZ/w6luMsQMuuBdpS7UtX0O/wbbDQ5obkNkQqL
hRyuiadLiIWD3D4WCDbea+FvsxlQQIb3VfQamHVh0DyI8C8zd7ae9BerAGohJhf8Di+NWP5ScUe0
wy6lMtubhxsSVrycbbMbh7MkAoiXmI36ZBYQFSk61zSHfBW0nj/BYIlkxSnEU1+HxbmVjMeM1MrR
lJB5QvpYQMP5NRPVcB9JwkGJLWEd59P7UEaFN0nBbwUTy0NkfGHqRbbf2mbCWDpItG3HQqJ+JyEt
pST5qpzOCkj5i3ojhqJd47YDJBqpjcZNBQrOLusQvGKvnSMLtRnNGAdbTJIeq0KzdmuN0tgsAjAY
V78ft7IgYsBBCUYZtNSJkxakUoswVyBO5aE2p/ebmkVgh+In3RDxFgZL6heA+rViKC7pEG5wsE48
VSUaQN5EacRHVa3M7ntw+7M7I+IOFuTGrBIStxaL34WViYcKPyGIonD9Zb19Bx5FCoBqI8oR0bG8
4dsCQLP1tBYnnwRRw6i5UenTlHEl3SwUUoHmTwoO9VEpwHur3Fa1PjrDx9i+NDXPiORiraXUZbI8
I3uo79CoyHehNf2CCP8Rja0KTSmaWSTZuCco7SJq7jcMTveZqV3HyBpwqBfRfGnpKlq0jZ2xKR9E
zPFsIdU7V1Mmt5CgBQ+BUTpyNj2URYzlSJPcFYhH28hI6GvIrTfHl6CzWNhZjYSzphiiY4VKdqST
M8NIE8RTFIwwaWrEVqImdQbpa06ZeWahH41G3PitoWPxpthIwUIITOmgQV9NEsrKChoIWaEz+lJE
AAgtHakfxAFizuY5gxgOPPulrnzUB6lmRSEq3BqGIynjp/1oiHf+SAYVKKB6alD63Bqd/H4rkYQA
OG0cfeSlQUoJkqdhC0wKp/kl+dqA9fJswZdAcNG4kughL7FZlfLq12C0+TqXcvBM5VuDMcUmRmoW
51AFlxFrN+ZNcsWSTXGIhqbU47MkpM9BCMnJ6Eg8jagWBx3yybAWidkFDuWyMH2ENd7beEacYOTq
9O4NHgSh+iQ3kryWC/gmybqzqidopzcEuswUScEG8SSpAP9hYlVlR13itj5EZTGfPvFowkySkR7W
JSB35BjfPIPibVIA+kXS0ytGSD7pJCGfgVrqmFYEtpi8KVafs46Sj90roJDmhimaRFyTSgxeBPAg
LZDBZCjXSa6g09Hq7bbT4LMhZE6kFSFBApvf5FP0ZCqleI7SYyBY1zBuhK0SNrjLgTZTSxB8U71P
I3PaNWOIOtTUwXBHItganyYC/UDBc7Dyfm0m5rqTJJ8EUSRjrhcJazNnFGgM5bapSnnb3I5I6CJS
pIpvwQyxHBnlw+7pLbzC9XDc3wKt9AZB3CGHciVpna9hWpFIUOakFszjHCtvsRDdoshqd0iDXxiF
Yk2WYMEztLeHECx8eKNuO0LBg+4V+2BC1Qrdd/jwtrn4ECyOBLM3wVpYLAb+s5IxtrSNq4vSWySC
qzm1Vy4A7Rw8om9wvUIeApvS1CFxTYhnsMWItQg9i2sNs4iyxWWOXoSM3rz0d1//bt3Qwe214hlU
Pv9tgrgpIhB6gTjDf9nLst2tlDAaRKoQLZ8W18WfrbU4hXXx8x20f+ogQUy99eeXvyz+nJSvI35Q
mhX+Zf85tiDICBT7uYxaDIOp7/3+316l9C0x3FNKNdO3sUSS4+do31ew7CouqKxiIGl9H3hZl1eZ
bt8M9DDrGZOOmNOqbHJloy1NoZrhmcsP+dwCliVSsCkMS7qznx+qinAzk3NtuA4p5QVwMbq0KLRh
NcVjngsDy8ctyvY5g3lvKQEs1YGfj2WdpQyIleJkTzIZP6gGBVl5rn9811mSgfJtEDaM0XH5XaHJ
GayTNHmU5wcapLTQHwsZcU5dLVYLf6xTQUWKUdd6o8G4ZS+XqI2qFiWWEf90dEvwoenIei/wZBmN
UY5TMfsNkCXlGDnc6LC15dxHrWF2m/n5WCxnlprJz7qcKmxiTJp3m7G9C+7an4Ct3/r4EJok3H/W
dx0aSGMuH5ZaEcLAzLhTjrn8kRXol0DK8rWlqWSifB8/y28Yt2K0jgIWfPODp16W/vgqo3a4ntQ9
LfqwlCrmM0jqJvSEsq52sRxVu2XJ5JX9/hqQ9gXPG4WOXpNcR7uADyQLdsvX73VFz3y4tb14ezeu
p90dgqd3UUVDa3aCun4WLdtLAI3XwaVy+zXYVds4Pg+7zPa347p0akfzutGtjU3friJtfTftnvu1
h6SfrVMZcEnaIxpkYexH0fDqdXhCHUB9e7dr5Wr3FEXWB91GlR9wDSre3rSrHd2u3Nf5YAeCM1qm
dwiUPEfm6jCs4u1zZjjPprDWz+MnK1qHA5JCvWqkOfJfEpzj+MqL7aWH59u1AVvBQCdEhwp78V24
ZRR8z7lJHkOAe49907a/MFu1S0faTavewakb6WPMNsFJWhjEI6TGvQBtyNX1L2F5VLMzt2VKvXq6
y5GWtuwxFt0J2WXtBYUj8JTjOZvtJ8NmE8i7skaoGMvAtSis4Zl2EPrHcznd6QaUVHeYtqIM8zg/
cezbMWl8N2Gk3t/161nh6Ob2eGBitRZvMArovqgSkbPAXkGCoyM5Zv/MecT4CXicBnjJanZutvu1
TqewjXoua6rsGqTkrLjsssBXuJHFtAUcSfka5XeULdRzkHliv0eCNQWqi8M3zuvWEThj+6lodLhr
skCUPKW37obpOMPGVYExm+9U8bVvSrucfQR2YbI2shOD//lgw0lKwBXb+cuEljCEqXbF0WekpO6E
W913sH4G0y6eJ/o1FI5dK9zSLGy/XSEHBUsd9Xes81zzap7LrWmek9sdPRbKHXfqc+7KHvFOvqfy
h0X9LQEa58VPqLSGT8oZnUKAgmh62OoF2ToqLcdgJ3ClOxXY9gMzTMDUvfkhfoot7gZ2b3rBh3g3
a/3BRPtdYv7zxt1Jx6fbhahoW/IpCd7xbV0HD52DeNj4sakfxLUL0BcPu21YHRvBtdLfRe7IwhYQ
7yVeJR9ZeoyQXk/jJwmvb3+w4/IoXlrbckIHqNHX7ZPBosbzmlanAk+ZfXPKHpPiIGy/KL7hH/Pa
bYfkvpE3xjpPtxoRo7itjNVAiwaKiLY2xg+KgicG0Nyd8jV8YXpFvfcQvdMEWk1YiwZKY5MTue21
O6W/cI6vnqRoazZeqqwKhBdATT3pxb1V83yKByn1/PK+zl75cwSzfXm+H+oZg2v0lnnqyJ3ReIfh
TUicYkTP0+aRtavnaSd+evwIFt213qRo062A6mLLEUOzxm972mRfwGaH1VRfJIqq2Zljg7Y1SQp+
8fgLcBW8N8WKFKJaHGlcwH8DYz6kxpM1rxmWO09cHLvkhQh4sEZ9QTiihOOgIJ+9GmcTPXzaEWQC
PI3AmMZUZV33e1WAknCFhi3gbtC077TkutrKEhApPGDQgFklhjOLZ6trVrbAA4psb9a7ZLlLWbyL
zceyeLCKz1b5FZQr/Hncstrm1VYEm0xiq1qzyzA6CNUH9UCVHWjmVanWqXxAA3zVAbPOJNj340Zq
35XbXacwBJy2aXkPDWhFrCizVxFbXbQC5eIIwRiZu9lcgifSU7Tj/cbGgswKYgToukgeuwjyX8+Z
beVPde36FQMxh3ePXCBS6ryTiKRQBN6ihwu469OU7HEdV9t2urPezDNPWK423Ndu9Q5I4tzYpzC4
aN74yRusAxebU4ZMiCi7bRqyroCozzjNvCv3IO0B9K4I5fEB9WrJY4nHYXjdrnPn2E2MfaUpcQxP
2uHnwmUyKRpd/mjaZV8aX1xO5ZA9kWca1+CnTbhFku1b74iSyFfhN/6FtB4eG/yeT3FduAVQ9Y0a
MyY/jWv1qp+NY7CEprD1qOET6BXknTGTsIfd+NLYqNbSCJ1ZWsub1JdWctAouJ3HdS/b/gORMzzw
4EBgcbeM9pFTUNlYM1YoydN4zWE9rpORgxN9CKVomHBdsUm3eNtIO8mbew4VGLobrmCWp272RLBs
HSb3eD0zPwP9wDUYnhkedAQ/6Elp9cKjCkP3S3jL6dxRbUF7i/H5Sj7rEnKsbgrTiHGpnUZvr+pV
OP5Gu1z85NYBYIO8g5f57Key7B4FLfNK2NXCLQJUvMH8SqheDq+knoDEzQFo+7vxBk7UFh6N+8bu
X0zbejPu6f54jobHDQre+08WPIxNQEEGqxgQTrLGuYl+mI5d5EHPPaHqEB0QXnzsAp4UbUPJ7gqE
ac1zZDh0ZtP9xBOlaXGuaK6t0gMTe5pDZZs8DoXbxVAy3s6XvBI/32l5dBfGCoGGXXmg/zLPPCUL
2arVRE9cr6dVfEDHmv3RH3jPxhvTsEPBjlH1YXOCguKJZ+EoPEo7HhL/nqOnYfXJTdCvA8rrDrdJ
O3LHWeT6uSwaP11ot5vfU20/44S5SOme7kXTwZ4+JU/ylceYH+ieb1fj2GBSjozjhVOPCFncK+NI
76fd85alB3YbvWP+KvP80KdC/GLDEaE2oKMHA5WT7i3aDI2FOSl/Sagkz7omitYvr/wxY5SUJm2l
e0Klv82mTXjgwRN8kifCoLTjzaNecuDKiAEvdO7a8ZWrUN64Gh9gLxldm5vTuLWw5lDG22tVH0I6
1Dc+yHiOoJ4c/4Fmn25HpE3vW4EGXbg8F7hX6jp4z7R9TT+5bVzVIUrSWKn5cAKGxx1OK0e5J/7z
V5AVgZwMa5pZ8sVp0flzCKbioMuqTXG7qz95rW+Gx1PJJnw+ViPGWQ3KYY517Fwh3DKKEg785aij
3o4aKahDZGQ8mYZ+UETvVm5JGg8MFqBf3CVf5OJNRnv+hVrz5I0TQNQCbHKit4/0m+CYzfKNgiu6
WP0dtyA/hHcRyjAI+XSrdAtS3nez/a3dzjl9Wj3KNqrMk7RRp0sNUF8osV9AYYeA+0IoDbvCqg8k
PzpyJUENvr+o2rXa6fskCIE8MYXfNgaCmE4pYnt9Bwyh0R8KygcJCLNIWmnHd/PKJN0uYKRAwJmD
nCyBIOyHk2883o3lS5Z6sIDCt54HL5INWPkIssdCvgq1FerLW+MGbJqbLwHFZoiGScv1OUnJLK4Z
NhUu3arZ7eWrLB309EyIMkhL9J/DDt6LhTB6BDiJisgr3WnPbvoQ5F4ECpteDfwhFCkLVZgnDSDn
ruAhUhCRvNttnWUna3DVbm4GZn4sqjk3vHr0a4zKMBkH5D7eMTIXe1TdjgHNlRGxulcdUXFzgj8j
V57PxT9qiF6l+yD9bTLXf6JrNR4jZpQ0YN9VeE99h9IPY5q5gR1K4ghj/U/aLN0542zabrqBR9AD
AVtjRTCuboz8NdCoXqKty5cRh5Yt7FCCebuJ1PWgrukDs2wfmKeGr/eDeZJEmI7QQhxsvj3PI8g1
1UV4xEiWlpa/EK9oAQM4bHLaA8D2Y8pwyHdCFPVCx3JjL+9XE1GAsDJi5LaSZJh9DjMMRisDDAgT
mo3oCuJD3+05YWYctC0vwCqO+Q7dK2M35Ddt8yGLYH+tGKTTY9QYYJ2AlTI2SBinMBDu6aBWynEY
N3CW0kP9OdRfaUbx757qXqZxMxttJz9Ib6XDS2l4sJNitO+r/ezgwdCYgKzuFHxqb2TZE3G4K8lI
NzdIsR9WJTHhD15LWXejdyQDIVAloXVNop3WPMUef+gzRV2H6QVbU26FuU3fsLIejJ2qOVHlBug6
NqsUIar9FIMVFlzGlq5G49owsK1cGmBTQeNDKnZ2uzrWrw2vO3wnc8WotbnoM8w5wVYGtLldnGAZ
fPLK5ZHLSxwZNtVloHVYiPE+UmZgIIcx+ozvXcOseibfNJKPhyJBduiz+aKbMvbIV6JLLhwJJjzc
QPWwVsnR0hI2ibQC3Hsk+Uixs74Xw9WUvlHcBRm2gUSERo1IAnF2sQL76tsiIpa6Cx+0QuUyt3vS
tfp2RO2yB58/VBRq0TC+E18RPaIJzc6tmBm1v0wrsO9KwQvUdQrZixXBHdyqrH3qqXRrMOZfoMdA
DxuUo4CWtbZDPEN4grSvnbBmvymOSuSvIfq8DEj1yljROPC0aus3Cmz2+NpqK6kAHLeDjgZHDN4N
hDO4LWp73wRnS3ynoM6l6CFyaBuf0bPuGLkLoQvA9cMFguU6OC0DE5lZm+2/WSdeHONiaV76238c
7+jw4KyZIeK6+4jMrgz+2d90JALodVNQtm12iBSGIZ6wGn/5JOkvrerE+4xu0M6ehXYNjv72cNsw
6R5anKQh0uAItBMjo6T+31PsuYfJQ2JYdSJwyA1vUoPQR/kGZJ+kcTfBufCZOQUOw3top1a10i63
ex3t6V84FqdPtzcVERTUe2BERVf/SH5Xu1iAs4sPE4OfbFvAdqIYecXLBpE5wpj0djtYl6aUVvks
X1ABd4+wTFTeeMxqtw09Uz7cGuLLsCP+0BQMmz3xrBMk1OBsNKeKQjuWm919qN35/cOUvKidmwej
FwSvCidARnfBWqulreiADg4S1hfn5HNSnPY+e+3fyoSpvEMPTJTcDzbz1wMq3Mjf7+oDvbKMKDKM
kg/+D87JWX5s7ijE1HibpBi2weU8W90J2MNNdVSccIgXkSscU9kJGxdiMsYzwTsRo+5x/ELr2Ybk
A3Qhk11IS4dii3HZjnvXl+ihvUFpP2iHgOjmNgdfIhJCP2d48G56R0QYH2L4W8wtoZf63JFuWxuO
r7+BXnDK0g2N3SYqGCsz31tNwXstmHeiwTtVbFW4TxbUBWImnblbPvmmYx71R5IsLmwEIBaqxgxj
hxoEFItufZPQpbUlEnfUUa01dC0IkmQ71hJjlBuebHaVHMOY5H689xnQW2dhvx/TLWUM/d7fl57/
KLebMoKsFUcOrKzgTDRVX+PjsIeIoWwgOwEid9ILmFI7OASEM0eCILDXzpJDxpuogLTgZjjk+JD7
76Dl8ShEHfMl22YUf5zba+mJMGxxenNrfVd46qHFMMIu7663k+YEB+MskFKwjXPu5ntxtIdruGkF
JGUPhnxIvwamd+cSb9KH0MV/DgeT6UV/9d/ax0aEeb6LnPJR5Y5vOOMagvBhseBclQg2Hotn6QL/
J8e9B2/LfW66VX3lQUNyJHrYcNEhOIRrSlu9gFApSAwGW15+BFk7x8RZkm+nnAqU0LaGW79Ez0RR
8ZUKme/BgmuULYqXUbXPZ8s9u8TssXwrwgc9xKPKli6leocWKaTASd2a0hejLrPaMEYQqy18voxR
d5qKfFNE+5WpE90fIwTkORiLpjmgj2pYCZSE5/9zWGQCgyInOpguWhOun67qLYYpMTFzHwxwGXcC
5+JvU/gKJhwQFMVX7aF/MYAgMKY1n9ND6KUaGnDh6FXPYBRyH78MALA2ymUolDspsypKOpTaMLWE
RQNX/V41nfEoQ3mlMJPaIGLFzB2go7QbGS6lgXkPDMDokeEmM/TxBbfPCcpUaxeuYd1N0j2pfhEX
WObsIEnckIPkNv0/2QzhOK7faQWyTYgzUo+yzRi9wYFIVo0bnIJN/4vSH7OmzI4N6iawHBNs1a+G
2zxbsIBsyw6fEL33UUM/4hX7Okdv/7GhNAQfaHiJv8Ln9gN9vJz0uyN9amRPHGsDzfpmrW7jVqwP
8fhWfyUI/yLcGBHHrSMOLqh18l58obdMjANdwIjjIJUOZXEKUHKNKDZ1vk0WuKWdbCkzgQ8ifQAC
iBECUR5ERzETZotrMLOzIHljgLZlkH+dyl29Si8zLzda34r3/L6aCdCAcfbgn0gOWScYwNCgsk3y
bNJX4YSj4YNj335FALLjbWq2B5xAlBW3ERelYRe+to5ApkiZZy/BUweHX3YQeoouAjAmps9W+Vo8
kVL9bKJ7RlqCl6p3iBr46slClKkmJYwjVz5tCB3xzgLzLESrbtufpGfztRVsCC5M7w+8khCsrs2z
/hoQRSmJr3NfW9EracPGjyDug17T0BO329/cAWaBX+lJzn9rOIs06kHBmGFvPRowmrtj/C4z7/Xd
iSaS25AOeAdvlUuRIKe8/Fx8FB/5p3XUcAyZMxziGbgAaAGlvCa80LCq8EBxGar8jqw5P9KHdzPz
m9YRbmaHCE87D8W9T35h1+xE6et2aD5C2NqFO4/KzreHTNn4zdnHMQoe64Bl5e13WUPMhJuIHU7/
AEk1wxE1bOzfCFNHsHd8+HApjFxsK1yV4GYzAiAAb0Kv+4A5DIeJGY+yCeAt7IdNsxnAIqzm+wjt
xoP7QjSxTlCOH3DgPMXGC1YN5lpUnSnrbMAb14t18t+oVwVwzsVX8UqO7emdApA+R9un4JkhFHye
lMNCuysfzbvEArk+EyUJ+92zcdJyh7z4WSGSQ/Uj+QnfWGYe76VH7Xn4BSchf1Mu+eMN/0jbeA53
wwMt8XeJDnaGXWn0pPo74/KgzpTCzxI2OnKuJ+h4E5Iqp3gnnKCkpTSF2x18+8kpvc5GQtR/S4Es
2uc42ACMl8UXxAigOzM4I7sRy/dNf9vE/baxHoxcODSCf4dsFoD3dGDuvyz2ylwLqkbGkKKBD2Cf
Kyux6VB9nCtNI4KhALxQrU97EM/LOqsM9wU4Hi+eS1jBDC4GIkG+R65ISUZTP65+fknnbX6+qn4H
7kF8aMQM55+5Orf8/fKxbNosQlVjrOHKMpTEgf/597FcSVu/34UihZ1mJkIsH/78dVl3W+RoAlN7
t8AMzSIUeHogD/qfTf/4y+UHDSPSv2ySA7FfJ3F91TQT8B/oYgq1m4WKsXz45Sx5syxqFOz/zdIA
Fl5LroH6mVcPwf5n84VssRznZx0qmuW/d7GsXLZBTj7c0NWsf7Zb1v98/V7Czkdc/fFLrEKRL2u6
pp8fsDXmIMt3eFcwlIoCrvrMKPnL4b9PrAb4hKQxr1XtM4DknU4Lq3NBRpH8mnO4IV5cXWGR0CvT
2Qpgo2kGMrmRCRlWKY8+kiVaGJG7mpQHjAsYj/bXWrI2bcH0L1bUrdA1mtMCn6h0hHobunY9MC+h
L3zgC3GsVfnNQrF2zMBRNiJpNHwN0lZ5DpSqXymULCzBAjCikv8ZBTVegeXNVqIVTeSaoQynkkTG
uIOD3kkbsQJWEN8Ma6NowGSD+Dnpo2Gl19q2GWEOpuJDsWB9cCdnl8OjYklEwTy69oh54MKEtice
YYhqQ1mVI8sdVMaWZXwXpS++zziFLEfP5E0z0Z+pURPPo5SsXFKtrQorgiA8B3WKgS58c0Xx76Z3
JBF3RovViBYJOzWtHotQQF5/us+0eH3zP/pOoRaUMW8m4FjyeaowdAKjgukApquu3jZHo5VIgE4k
dW7G2wBcdDWY2R1QMx/d5kJjcgQ6khkA1Vd6Ec169X3AeoVKQifvO+EYJGjbG79xu5UdzHF/gSQ5
ir7x4uPBACNp8ob4U5J2fp98Zn2F8XE2MQgIavCr7VeQmR+UkbN9ixc74r5T4M0ms4WwmUqgiZrG
dLqRgek22bMxRtTKpV1VjjvAJNs0pc4y3Q5DKF/qqrsbEcAJ+wp0FIysmIoQVOhAbNZpg19LD4Ey
JdzfKlCNqvzYWl6HM4g6RXZuoCWgTZ6km3ufnGejvXGbPmpAf9hFnyU5+lAZbSWDNSCh4bsyFO6C
rEfKPVMi6XcRtR+1L94oNqiM9ujjETVpuWOjbhwaA613HDIwNJ9MRGgk1PyBztpWidhJMdyXfqF+
Thj0VjftkjbjS1pU5EEt5FY6JQFnlP2WfHz1glbY9zW8bDXPNnFpeENKGgzLJrAkc52agWUUCSia
ldGvPF2psiE6fto/Fia969hoBeTFeth2cXQYwAPhyzE4tYB0SIo67CmsxdepkBErkk3B6RTmk6n8
NPxv9s5sOW5l266/4h/ADmQmkAAcDkeY1VexSIqkJIovCJES0fc9vt4D0NlHOsfX94bf/YKoIosk
WAVks9acY3aiODXZ/JromSFFCrQyYC6QARhbtIHf2OvTfQpIKkF5SZQlISDWT66knRDtF2DP39tJ
35NNiFMUqcZsjsT89Zc+jXa1rlDu9hlwGfM6OcGTE+bA7RQ+do/yhwJxQ1pFRkEn9XBbAs3flbKV
myCyPqvOHW8qUi6rd1N5H1WS9aek4O3CIcYkO12kLfw9kaLB1psmJq/ev7R2BMStGuEE2WcRGnez
6e9R+Pp3iF8vXtz+FIOHZYvNA4bUz6jJa4SYqG+nKrjOvf1dE8JLAg3raDpiM+BmEHD4/p2JxPUp
200+FrrEJKwrme8QP98DN2b9QVDS3gr8D18N8S38KFswzFXmeLZTrXdC0d0OialHje4RtJR91A6A
GW9gFnfdT7XfsMjIWZD3H1YzP6F2Bh4dsC0kWG8krz2+aGDkUcfuIpPDEnzXUYYBwrpN3SrZlV9S
kdmH1p7vcDd+Cbk3eXftl4iA+r0wqMhE5skNJnqVmlzlLn6dBvG1D5F/yboNDqbBjhnyKeaESVEe
mjBgE3tO9tLVdsVFQ41nR2PeZSE5y9EQPBQ/+7r84bf0eWwakNlZhSD4KityNiEsakeSMaOdZid7
jMXOEjJaxHRc/Ck6e273Wsx0P22DsqfB2HOsU5+K2Rg9hGn1apfNZ2LI7njP7+ZaHisWtGMX0zU1
zK+BS9Er8Z79oXrI5pl8zfIhshS1j5yJoXYWv3sWfVjjkyL4HFyQxhxRhORiqARpcEpF3iTOxxM4
alGYbgy7R9Gll4y8Ja+5T9+Nwg0RV7cfMLlh4aTVKQDJnjB4b1oVvrn1HJ+QBo8XYhTOE+N3WhXF
DcBvxIhI4Zz2qQFiTvr39EAy6K6eA9TqlgetYpkFkT0U+8ztI8qDuNLjpnpJRmzHTZvfqwdFJcSA
QBdkP+1Mys0PbdEuqMJvafumQwC1lkmEWQF7biOyGWxWfJbZJ8OvCbWtmjvU1YuqlIK6KCZ2Nn59
9AeYC36bfTHC7s2WMA4dubS6llqdVW/7jGDaoYCCXU3D5wjCPKtT7x7ZJ8Q4hHMYV6nXI2CXOyMt
z8boOEDHQG/niQEZhop52VIEcdH2jmXxoHJ6X0hx8xvLH76aI6kSkUV8VeGT7DoCk4s80Ck1NB2f
YK1d2bUUQurk2Zzle9GDNmm6swdLIKBYW9qsnsgPIxknQUFAUM6tiqmkt+w+QypiuyIjQoY0mv6U
W4XYDGANwD90t47yaTeZtBkCn8CYckyPIrH9a7DgnDJEn46a3r2U6pTZUDJaGP1GT0E/ce+yrvC3
5MrBAxvpk+T5SPxDJSi0l/lj11TNvrfAhuiGEoArz6Y/MyBG47iNfDjiNQGBEeKwXdOV7yLRx//v
Jvuv3GQwpv8zM9n/qpPvefO9+Rc32fozf5vJvL+0ZeOYkZ7lSTyV9j/NZJ71lxba03inHFbgBC//
E2Ot9F+gr7GlCRDTtqeWn/rbTKYgXOM+w0mmHILSMX/9z//xPv734Gfx8Msj1vzb8/9G9irKrrzF
HCaF5P/500wmBL9uoWI7QmBps/ViNvvDTFZFlbRK2VknkpognmQWRIWsuYSR/SW1nOjUSXo/g7be
1bx3mo0mDfGkvfobklZz14E1OAZ6enJ19q3xWLbr2YUdWVRMSEYAz0FdC3TJBNN1IxyqSJ/DiB5x
cO3MadzFEuF17HsWRXrnazDF48EzYgIQm23Jig4Tt7rBuDVfUW/G456YJxe01mTvpVQwJHzELol4
c7F0xBRgzJwgkjAzaSw6jPXM8AyfhfOR9Eo/QZveDNJijRhTzLV9vCMtJc4uRfHkTfBHRpNqu0RS
JyzW2PDHd84UPli5J+GI7OokeyUFjxzxctYXt3KnbVcNMMNmUszdYn4g8Udsk4Y5qPkU6qEldXGh
CzoZC9ci8Y5FSk8hYeQm5PNhtqEJDbTICxmP93Zx72HM37cxA7JnZoK0DY3oK/PHTdAVP3Pb+elj
LThUNcktE2XbDPTChTX+NM+oHovcREEDXexO9MyZBQhHz6eMVzfXpmd/QgIOqvvpy5DJJ8Iw1DbP
wq8egWbU3hILLTVmPa3aej8PH3463rc1m/M48emSJubB6oEGRn0JrCTLjkkHzUwvdajK9O7xUTaI
fyisdVR5e0t89Ysk2rW5WW98gI4+u4xa62qP8W2fVUaxt7zepEVnX23hgp0Cvui5576gPVqG+F8A
NWJ1qEcKoolLcTSvyDmaQrqstvdc2jTWqrqucU8UlL/L+EhG92thJmDU6pPTlK+1C/Szyrz5zjco
ETWtSYGE3cyJ0vidDNgxxom10Tqka2Xmr5Vx9Koy+NzEsGHnLeFU73FFoTMcH8EN5e4UHzvQxzex
Pb6GbkFhSjPOZxbbSlPcQ0EAVlmKY6vdFzZr3T6t+wRJvfhhVNFnr9n5Xvlcpy7C7TTj/xLOd2uM
v1kuIBPd8elWdvHdWeJYgiHBJOZCJYoMA3VOIK9ZMSUUAn3/QsUmYR7cyQQgj9MiFB4r65tZRj9n
WUOZLFhuqoV3iC8EnxMzagl6YXEyYEjkdIPvvQzsU+I/GDEuDC+bXuBYHGVGB4LUm6FaKmtN4D06
WX9UpNnPofnYjPZ7H6UWkVbBMc6bH36IYCMhBJk3VH5qBveJvDO1+4INstznnDVOLFqpJqHgI/at
GvXWgEGgIZbPcCqky0l86SGvE8tagHEL30nk7W4WuS+fZLuppHq1Yjve9T4EzMLTe1GyRhBJsa1t
GoAon9nMPRZ66A967vWh76IvYQfvTlNvH7mhQ5l+KU0LpAJLwLq9BHhbvbJlTbsbioHM+MdiSK4i
ch9j7rjWdW/tSN75tRPfUBnKN7j+6DP26HXToT5IENeGa5z61PlkGd7OQvQ1VR0tVGv1CwrqtuyS
QzN7l/3A2j3LHiqndZEMRM+BQfZcIIdr4MGZy3K2QFnFhk70CNOGfPgw1DzeGGn1Ddl8uAGVqIw6
PruG9Urpg15gDaHtW6VBpyDa0md8nxvVRt0xIo7thj3jh98lgGXSEWbjo1uSQpP4lfFkyTMJhj9I
S3KpacTWLspSbp2WYAFMojuTzT8Ms/6U+elZ5nW7Gz08YovQmTmAy9xy3ZuiJ98vmp1vQz49kpRu
LjflQFoJMpHBV9fYNXL+m7phpc6Kth+vgWztDUFl0UbOhX90wmLdrhJK37MgkVYEISwaX4cJiLBp
U3IynDfiWGu7/pHYA5BVmGGzg0uyaEhEqUMpDnxqozeniBjiewp7hGMn9FZAW9TbzI+XlFa0nmQd
nmI45ci+iTrElwiZ2CBNEcGMZvQ5JmmFneRHMZJATD2QDoX7ICOCXufUNLdeQmOCsPZ+UxKLamjP
vXQIVSRJtWDpjX4f+yj+7W1f0lswp3mr4DlAbY3oXgh9djL6OJNu0sNoc2XgDFtir0M3kLvZDEuc
omgwRkXqfDtNO4HJmws6NDYiLKJNOgCOaSvapnZuMpmNG6wx0U4RNb0Zew2MdsamXVA3nsI63ctM
Gt9HkcrjmBdMsfgQdmTL3/dj+S2KHPfWG9q7sSqq3diML0aXmqexe8HX3WwwUdPqzY0NQbLoukKW
szYrwyXXuia/8sJgwKBMXOomksPB9pHENJoRz7sp6jEBnVrDIatHkoOU/cUFoFtpogOrvqYrYS87
apvQudgngiuaXI0Y+C7VUh0GMjC2g6ZMJoPkexkNn+Oinr/M8IZJ9Nh2CoGABAmqhmMexLR/XN6f
Nqe5pvujO2Eot8bqPu9ngpO8c6AQZ1i5c9UIE4JOR2ffVcc655CU0XEgqxpzFjEZOvwcee4+sKms
a+jElqJ7Vfa3NRarregCPtmZmppkH34TMuwSFpUeetvnryLlZwbqd/iuK5fpRfueTy4bLyxnFHh9
QkqwD84wmYhlRuTXco4GAwlyjghETw9B0mjrq6abmyb+9GnK9Cs2gJlrcjjNkfAudjCQkMWOszYR
xtTcyJgaD6LsMHfH+jaaMjJSbQQzZnEsc59kJXijU7bNYnnJ8S3TS7c+PFVy5U973DzN57AiqjoA
rpVixSFUsdh2kWdSnaTpOvdwXS9Njswqs5E1+OSECvxPJ5dVk1vwhkaddzRn/6fXfs1i29pQbSxR
CCUAM/HbjWl2EslAB9GZHuz7buLCS0T1qs2EdgEubjFQMnMYzGhZljOySXTQXRLBDCYC0e9qxhbr
reZGRN7SvfRG0RCIjJO7S/V2fnHM9nUqrOzW9N2HgtXbJc2mZj+MVnCxk0VsXJV7rPGsgIbkmTh4
Dw8LszaGMUTjwBYAXCd8fnT8naDxtyprXmYDBVqI0NgRY8wrnyv89Xh2aSNBs4yJnC56HOBD+t1K
MgQ/i+UmJ36P8QihckNK69Ex5xO5L5+k9EaS5VgJRtb0dYqIY3SaFljqTCXarBqycM0RQ2PeTERs
UTOq6fX5nfBJpnITiABYwLxqPM3DkjbfgvG0Cv/kOjNCwJlWyOwxdrEKpJDkQrvmU08mkq+EQnfV
Z2rr9VF3WzaoE1qb2Mk6pBXKZvLYeZ5HamnZ3wgVfk8JTN4kRb0nyvOOeYm83kKx63R0yxXJBZrm
/lc8B3runvuxp1HZDDAQnZ0fxg6Y07hAUylfbKcqd7m2b1wXmOO65koIxwJdxlsdN1y1/pm45HK7
9NjstDtmrr4tlYMNXDMFTiYajjlkZVGHyDAFQpbYBjZndqhJ/HJn+EhgBvolqp04pcp8nNPy2Po1
ZGJFmATd5Ju4oRXEh1A37akT6mvTtdNJxPi445y4V1MBwxSDQ0Jf5WyHzuuPaWsfSJGVW82HSelG
eztCs9KTtqi6zy8pa5dDH8ftQjnrr87svIqseuv8oNqSG/VGljClIb+he+rmFI1zZrd0vEwdbvGJ
Lccmk/2HaAIgf3lT7BzFoDwNjsYMGC7LNovlJktN3xq/9cWg7oaPQZXfp1Dvq0KhAcEkG6VuTCVV
vVREbHdJi0okbs9lGgHoHt09S0T3XBXepkVIWsclqvbSQcFOa7jvOsDb4fzoVGzt04xip3KKs92M
z0lf0qstqwUEa+W7enQVu47K29SUjvCHJo9NwfBuk249Oz1ysHYxfbQswTHvfo8wE+csVpbZMEgc
mp4pHWGoaGihTs4P1wl2ttnBLobXSHoAGunBPGmyfIrsB3Fw4Cl7ZDgQUy7sXM3naTjZEXCJAk1+
VDTvrJWQvVO6IHKgKKxu5xH5ayems6unDrPMiJ9SBoIc1iWNTxdgHvH/ohGodr3uiz2XtZ8tllO2
LVsnmog7Mk/4qvWVRC5NErL/PmtwwBNzTufkCtM1ZF2oCthqja3w0dWrfRL2Dh5wlW2mkGDfLG3v
LRRA9ty7DHEtraHCuCTcgCcyyu/DzrbR7ZA6GIZ0Rfv4NUOv48RGeVWU7+nfawDTdr5ECQ8XoiS9
T92E0T/0OgR3LZeHO3wzO+gEqp6Pdak+UpU+9RVDqRZXN8Qm0Hu9poAKgz0x74Nmb0Y0iCy/uc01
vpKgBn8/SH3qp/rWj/yTkZhonyr1JXDQElTdUBzgTpk0Gz7P7MJAbly0vO8D1hKBKc8qp+QW1Ga0
m2inBrbxrqD4tyxl86bHRpFk5a7gQt5bvr+tjYbgeuMtHpDcUAsI4FMxw9mKNQmbHbHrFr6LNCEv
ItgLUaGHZxfaBUowyt0sapnPBSKlkIXYJgmoqjdVdlPllJ+tjNw5ptMP13XuwsbZxyL0DgVyX8wC
3rfIkl+F6bdPnmM8mnnBtr88phbhUnHw2SFnD123P+zBChL3w96kerRKdvPe3C/mRV+DbJluML5+
FwmIBR0l3l43rLLimVQHi0ADMs6fPae/RURbH4mPeza8EP1EPe2JdLU68zkGM9KMIzLVri72oQgh
rUf0g7O523huhcdIYWebWpr7kf1mNPbnEoTktpEvnk1cYRjXzHssoxT6bbx+u2HAeidKFPMVwbZ9
CtUyofgIXIP+HrYTlQhsIsW3tgFJW0Rmv5fD60Bk2KVgKIhy14U6L5/ccdykplU+W9mhN2W0izSS
mxrVY+M6235GX0lE7Wi3yc4LmpAq9nsehFjmKjRkRXolsnZxAgjM6Z5RvwadjwjR3Fv1XAGZH7CR
NwNKL4LEfdHderaeKDlzD4cU/gXneNPJRd+DoIEShH8Kmoc8eR3aKb2VQ0MfdIjvAAsQPvohB2Cb
xTAPN2bXbXybUB17GOzdaJARqS2owf6ANRqBda5HscsCdMtNcefowf9ERDXdknGxLmLwqIRxY3Q0
7iI4jjTKd5mB0sN2Cdr1a/8IF2uTtewq3cpkezoBU5k6TRxue9ta9syYSo2qCfO945rPcqick6vm
rxlmKiOBKh0zuBS+uCYZDquWFY+OgdT0RAtu68AFFeSWd8SKJ0yo7JtUml+FbSBJdSfBeGp+KXvv
c62403T7RVfuvFdavg8FJGDwSOVkVbeDy8qha6DyaKpatgyuWZk99yZDVIRgwuxRzgZZ/DSGFVnf
IWWZTZwGTykKA/Zi07WtKA21lLW5nEz5mM8RUicTf0II8SLOh+84UocmLk+OUi+a0JUrkcNPIJ+e
Z+UqPlEGsIViuTphm47P+tfD9Xmc/Ug6tzgZURsfKwMWQk0A0Hqg53jQ3HOH9dlKM61EjmLc8h8k
XqUpc9BnLxEx+HeRGGPp7iMT1W/W0ZkjOna1w9qTG81cTThmh9Q9tNTeDqGIGMmS7rhuJgn3wVcb
jNTJNcrSkCb5VA0fuWoSWKaL3k2GD40jv3QwELal2+dHxfZO9KiMWkbk98F40KHdvQ1peapS2lh9
Y+eXhkcbs9M1JY6B9IkIeg/sqaXXhrW7Dep37YwYU2YKFnbHiCbsHe80HcIM8ZWQCUny7BRDLwE+
/GQ6oQUNfnhQvnM1Bs0acoK0HwXlyWw7ikAiYktHoEnTTo++USBQa3a9mbaPhl29MxThklX6arnZ
ORnSVz0MaEGNYVsYJjq64E46l5oG4qDc5DBHnXlThBhWseplpZvtQg/vumm+Rviq+Sd6kyuEPOnJ
lY+p58ot1FJcV9A4TWw1MTSMLKbZBJSMNBhQDNpIrENdCg8LDZCeVn/zSvlSetljVUJ7YYH43o1e
RYfkEhWZubG06A5xFWAM7+ElqHSRbZd+huYVhUxkPnRefRUTMj6ncAT1WdAfuShvSpo6zmTiOU/z
p5kkkrj8RLMeGVLbwqZx+pcMrQwND7jqWZach6E7pVGM9FvtawyjCdAA7C3V7B+CNLlQTrizlLyd
JqPa2z3u/sGjDTt2Ybc1gU2c5T8PazCUWl6yfs0OfQREaswhWcJAGMas39E9fi+zFKDwHNw3XEqH
9ZlfZZ+bzH2LlhgrpCTNdibPGTbx37Zxy3QlgwyqzbTT5yJK1CLvguxxxtxLVQYCBpqdF7UwcdFH
YPlfbfB9Ok/bxoLJvp65Mc7DIZrZ+82OIP5lOdW2n7AOOUNIaGGgDkGfvBbW/KmOWfKviNn18Ad8
dn0u+KDMWIen9RTXw0T8Kl7N5ZRjebQop58Kdkatij1CzLarXT9e7ftkGTv72q+vQSPjmURiijns
NsFNuF/Xm/GfDnRrUUytv1IEwd+/ffnbKokokAZu1l0q/khq4AVY/2N7BeKu78P6PA+9eu/I6dFW
3Rut8ksXUj4ZGj5du6vxOFTIEa0lGA1xAssp9mMkxnFGbMYQO1keKTOgNQ6rZ/7f/PVFjWgEQhkx
wst/vZ56rdKXitmKKQa0qweUptP9kslktcfcL3auw/AbdgPLRonSvvHxkCBNoT6aZcARxkXSZUAt
2le590ingiywyUJbV/QwyBbReeZ55TGMZ8pSi0gsG0EA6QalThSbFzPyMeTXBHn3I2Akr06Gsxkg
xW1ruC/ZvEQT/k4fm4OavUw6w56jXXh2lqgz28AYbTQSYb6lzQ3Fxak8LiuMdfxNQtmevby5Q7iw
fIQlJX9a5pTDwursxxzWR+thveLMyPhA14AAICfKkcoKBWZg0sdft8pCqV4fST0xYJZAkNfgtK5c
8CHxwrT2+GHUvGjHyyjuuPIh7ecNkIm4Uyz0IsKmilO5JOONpf0zCzp5zlL7zqVSsDenrj+vB+WA
E7GXXEPHSXsCAiuXa16RihN7NXUjv0EBmDLatLjyG5bqbK4A9aT+AQhUdBmZ2LZQKOTNfwRCCEE5
H9uALPY6XzzgHgTnlQa9Hubl0njvdMcsK5bgPjBP6tzpz2YetxgW+bzlIrRbHy3AbFca70ZvsxXU
0Vs1eNMtW735trFa8q+DuD4E5vx5lLZDRzq7nwxXXc3lUEUh8HA57Zsm/EKgNk4fd/rH90RtHOxY
uyeHvPPb1Jc9PXNz56LY22ZUJG61S6UrjfRhfUE+jGAs9OK65XsiG24b7X8MFpBehSXFqkHbmwlG
AzkEPYKBrO4PihuNpJ08u+stdexTrzk2VENFX2NJMXw7vFY2NQh77AjSSpb/qihJVu6fqC1Qwa1Z
JMnlpM2aHldpzKgHWWhcw5FtqdHzlDjYNw++XRWrDtWQdekbhD5zdu28lPJFLvKrP30UnQhvtWyo
IVFwu5nDKcETHx9dAF/7hfp0MwyTtRhCpLgyZMprX3foLAkLv4HdfRsiyTx2lYGmq8eJyhYLrYnx
rQocdlMxVc4iu7h+TmJcV/tEMY32J9PDPyNGDE0T1R7bTF+6ah52dsnFAJroPaqzhyyBYzE1fXzo
KtbYJqiOEq2Njm6FLclh8kLezKm0t1o0MduTEAWvmpAAkzWdXX4fnFHqG+XOqM39W9mTcRW63icK
t6SakQ+ZXjJMeWirWtYgCHK6iKnObQus/RCy3caQ5/URRM2dQSjx0TTTDAq1m/46OMC24CKxOOuc
n+PkRNvQzhAgEPlTTIE8C0uJ8/qoWp6uj35/I2xKeR594kASOqab9RtmiGRYloDAfr9u/S3riy0R
fWmor+8roO/n3pLEBRVxgy16eeg5wjhOBIilhj2ca4SXy1d/H+qhcH49zWvMHIWdEbfWK5Zo+Mry
FjeQOy8sE+rk58A3XbLeZLJHg3is/WmbsiKcGi7OoTKDm75u3yiuWPwCQTjEcPAGP7yUgKxGr1Q7
pgI+F4bHQBlnlHjWqWRUHSaGzczAQ1Clg944QTJcBCISKx4Qj2UsJoU/nJCakb5loGGxGQVulI0U
PzS5vdEmtelPqisbyEYvqkAMrJa8gaJ5jhL2uEDJvw6J629SBT2Nu4pya3eX++GPtLRQ0zlk46qh
pPVW72ST6bWGeVZJ+iqGa4wCxU6opPW6duGRpu+jie9G8ZaldfPuOfS83Xbnjeo59l6sicJ4ZFsx
yuDpM1M2uVweejIUT8vN+eS4NL5cTWpCTZhjmznZTWEdqjACzgczgmIGWJnO3Y1F9jUlY9FXuCNy
tRDXGPHs0L5pmpJ3wabclscPbhOegeAtHbbwuc9eowymX0BQ5oQr1TWz+wKI3LbM/M9+u9zsxc4E
HMo4WJLYOlIdqlgszEQ3xQ6qVifH8UdZW9QIl3y/P7syRYrOumBZ9RNo/+EYJc0v0mHQfKsJy6F0
mEpnFELMDCCw5H1qjGf6+A9jMR6GOHypJnpsXvrc0jjlwqKdhf52yJ9RoJHbFiXBZi64AhgpD543
EtOAmGgDQ4+4DyodVBfBSPIeQcNpyoKKMUrxemc21sVhUAwQMErcEnM53WWJpLH/DDcHZZGSDzMD
IHewv4ig+o2sMCGas4k9zv/WisWlUe0KdMCjO/L+RN9LOgFAx8jlq+7Sgm6O8WDIkpxVWt5e+qny
txCPBEEE+R3h4zcick7h6P3ogaNUfkxLoY++I9zYjd2uKxXxitEn3yW2MGnUzisg5ZVCXQy8c4ij
SaYqAM+Ae6JmQGSjoOQHLuzG8sgfseQthcCCrap5Hfz+0A1wtbCt0oW4pXxuyfEu/TBkf4waPlW7
fh9LMIZ5uk2G4NLI4EutxZPQt75j/6jVHahdCmGSDemwMBS65FSNYNInQ49bWysMC70SF+52cVkf
rYdOBfIyuYylWRi/ljOaqjVRILFmILoy+yptv7iJdYqFxwtDOuvhTbYMAfQcKu7xzjy4TfypA4m3
hKGuQQKo5ZuzXhNR1+dN48zbqGDVPcjWu0lGLBkxFcZusCr2cIy8Q5CobyFrj5u0nUDusFZTyz6T
WgUfZku19FwvB7lkVYQlBjFDNvUuCpy7DgdTtGQ4kJJQn4XHPjbSuUtBgWXCenAc5xOKUzJg1qzT
aImSnVxFmGMzvunZjJFJsolZA7v7vjy6voO5sPQXOQGe3N/R4eN9THTGmYorEcHLYVxXaJlJaE5G
qXnJ8UV6Qi5qHHOv5KFcjPOC6TDnHk5EPZ4NDWLYpkF3g8oBJSZJMAzB3qYP7QFC4bzYU0bsUhGB
8PgeOJBfV5/NV7Wst9vZeHJz/pPcWKa89UV1RsMgJOovXOhRzcKHYrOG4Wh9OEJKhXK4EwmO5sYN
viLqRFufRUtswhprPi5ZvB1vDQ5oVBmQa1V3GZcwBtlllOKXFapqUOH3FpG3NMP+fp4L+wRGFwoE
ad/pze8/Hy8nQmOPTjdji0myRJZY7kbDlLzxFrDV+rX10XowZHFbcOuzPvJGsjc65zg64c5P52/K
ahBaD/kXuxfRhbkAoEZKkanIHZp0BTzbvOteTFCb2E2XZiHLX92RbkopsDsHwOZvpgivS6MFs9Fy
APx11oExHnJqw+f1YIfOzsXFdGzX/7CZi3ybsuShEhDLTRsYlLFEHO2jUn1ODYZFwEEjlitnIUzV
JuN0R2RPtqy12Xux3YjgljQNIyoP+WLaAOEbWu/p/+v0/iudnmmq/1Snl35/+579K/R9/ZG/ZXrW
Xy5GGpPVi7T+VaYH891yhFSOIPtHcIS2/g/mu7L/wkxkI8MzlaW14zm/ZXrmXxJJr0dBVWsbabj4
f5HpiX8T6Vn8Glctp8HqVJpqOYc/RXqxKKXVKMs4tllLWJ6L2VjN3sVACHUsg73I8JXjfcF82VBC
HFMHH31PifOP9+wf6sE/1YL/4Wk4i+6Qs6FI8u/g+Vk09cT2wThWZbFgg6R7af3uzWnMH16OE7BC
tRs1JbDVxGWBYjICh3JUv3So/yJi/JfTQP34p2RxeTc8IZSypPIc5JV89H++G64l4sbrlX80a6sE
EsZyZhKGJNSNMoxzGobiJdH+g468l3SqMcMVLVNvRg5hnkPNVn1/N0R59Sts4f9+Wpal/48TcxSS
d9tcpJvKMZeP8Q8t5Zg0diUcSthOP5H6aHbFgeD2e1GE7m3m2GBkRmvc0rs3zvWSgQT7V2zHGPEN
nidqyn2v2VqjuT74HbFfZeHBKU/rW0TPyei7t42ELmN72cNQSOsWGuE/Dmnp1OwuhmRbTu60ywdi
P9kGjfdzFU1kRE1fKYqVl9Gvl7KpUVwDtDg3ujB/GpWLvOiTHTxWNrgXbxwOk0Z9Y8yDcQoEfC8f
eaWlGtLW/HjXtM3RqVJo9CkQA5MNUV9jezKz5gd8ROaNAQyY2eVXM56fXAxoe2N69wNEX00MybSl
WU86/UDJ2UkxGk79JUhOwt0hYUP4oDO1r4zqzol/eFPywMo/vKRJ6h08agm4NtPpksvh2Q/6eO92
nQbAcDENbNdS5rc0UdCMeXEH+Onoane4pbIXn+hJb3XPrAcfGBYYiCM/PVFnOqYxp5VkH1NlZiej
pKzHrvtnu3wgeTheh+hrRrPkMJLOtGX12FD9D8inrZCrNxYeAtXi83cPQy/8QzVFP/MME+VIhxi/
xgdqwofCCx4qhDWx5cOa7atPMfDC6m1wMjQ2fV4vPcFtXXTtfYKKYEYkw6tobAQgtWyFJM6p+9sg
g4ZsoMDU3cxGG5WMqlnXIqx3kC7cCM9+EvSmDxL8W9+FMTXHGo52OG1hyn52JbgFKNXdzhiD9FyO
1ZsW5t53HgQN8cChyF/aCs906H/1RoS5JSlElFnNTxC575wk/SkWnH2bkbJZEwCwaRTzmzn0WIYd
GDVPkUD24eVTdB+bb0FfAm0jUNNF+BoiIkKKax5UMvwci2RjlyzYmsYThzxjKRaTykUDh6WRn4/X
bhKAu4NOPVgZQsy0DrkqgMmPNaYhmrzvUyDQmMWC5fw0fKAxsjaJANWQdkiChaZ633QVtu80aPeI
ixyagqV9zf361kbEQlokCculgJGG7v5cdApSgCagzLA5WIZDSMH60IwJLPt9yNqQNMOYHvf6NQr/
b1NE5nYmR1oqY3iPIs0GAViyc12+1Ac1c/v6fD20Xf5ZeDL94yXr15PlxetP/P7Z9Wu/n66Panuc
D7FhLy0xMn9kzxYMiczXwA/17nd8zPrIkrOzg5L6VYY5ufHtkoYzRFbRXH6/UCz2yWIpX67fXg+F
J0L6R8vLFwwxaIfOqDcEXOWb9Qd/ffHXcX1V5CE9nJdMu/Up+KZ/xO6sT2dN4DpU8eWE/ziTyYTm
79NhaxsKBFYl4l9n+PvcfiX1/Po761en9eTXX++sJ7Y+rNbTZQhhLY0s1NL0T+zY+9kpi8vL4PI0
AvE2JHRhpcXNg/px2tRBdWkpA+37GMaVbx6GwfR3E+3aeqyHczj2gJOb/83eeSzJjaxZ+lXG7h7V
0MKsexahdQommUluYEkyCa01nn4+92BVJNl178yddS8IQgUCkYEA3H8/5zvfs+6u9yfIibZ+yjOb
kKW8f3Cq+ZNpdD9amtkkP2SUdJC1+WUIBnXqsp0xk7DL70LdKwKxTG3dBRWE8UUNHk3F1tew+eNF
78SPMa3S2Dbu/ET1dlPVPuiBizEw776kqbfG3ksgeFObq5AwFKqTpb0lL+AS5pN/yvMvmuqexxJx
URtPQAIUQDrIi9/anl57bte73EDh7uvQHSIrBjWkah9guUdonsqLMvrhYQ7TvdlP85OOQsBXmm+N
g1mOgfl1Tc97mVlktDpwwvK5FayPhj5xiJYnMihMZ15sMUIDfSWaShCfc4qNh/HAlgh5dVDh1oee
Ckoq6+jEQVlBDIhJL9O5/c53iqW9Vfx+P1fdnR12xSpC/rppvydOYJ/syC4hXebkyYWi39yKh5ZH
vRi35Lp2gw3Fkm5TLYpRmCu9Cf5QSZBDUowfJ1vjcZbrNVFyLlmw5RHDsnXvMP436JO/0k3L2kTd
93rI3sx5/tqr9UeLuvKj0jvVTle8nZfwqAsG0Evki8CyoTTOAGNcHE3MV0jwfcQzRYuKtA8hgSEn
e21ECdWpO4206giEDwNxIDcQ2yd4nug3UN3mBmAlkGMQ5vWzxpMU5WBmx8BUcQciEls16T2qTPgO
dBQWZRn+iIqecDztaNXVd4068obBmHVZgSkJXyKPyALdicO9U3UHTOBrZ4iMZ7j85EPqR5widPeg
GeyUQvmgdUa97VESGFoEelazv+pZ9WaPo74sIwpW00wejOKRV1KUR80ez+RmzEuTUD+0cyEkJKri
upLT06yRAtLp81SuAJ3BvMYx0GNZu8nST4jAtzQxEA8CHuDCvrP1EAhuQHvTtINypxcbTdePVUcy
XzDB+6SrptwXtGb2/fg2M/KCWjkgq9yfN0E7fIlw4iJEg48XhA9plH3jJw6l3X6IEpJDnNI6zcjc
4aFTwCImPSzqJ9u6FP2ja1prd2wfM5/cDKXWX2s66UaYAwrGiYqHOHwxIoQ4KjUY5K9I38u7eE4x
dPbEFOg8oEZ/mXiViwtdT09RHdyrocNvb37sbeORVIAXFM8YwBBpHEM/3ih9ACLQvqflt0+sAB3f
WOyUiME0Oxgfa83MNnbV8cidjR+eCy2EEspYwDvKnQwdbUl2QKZ+wSmHxRb0qJknkBwdJKNZhwij
iniKJdEHzKEo1/seTNFWiF6N8m6MwUrw+AmBVnhrLQCnMe5VMM565t67TnVPFxbxumJCpE8+j/5w
Vk3nU40fBS4h16FyqFyEVfMw3Y8Ro8DB5D7gP11bWv9UuGjzyihEARqk49JVvEciTri7hCED+EG3
Hh2LhzBoBdiK+q50+udY7S2ghMQOGzVytZCCXFKh34VUVhlAMu3s4IAstPtoF47TyW7Rp1qKespT
YzXOfXes50d9DnXGZ4ZgEfjllxKV96IztU9xC0FsMI0nZ6biSIkk8sMzlfWnKbbf3FF9nUAxKv5H
BVl8YtYXiyZtGBcfAi8jdimeTuiLv+dD9lyU6HnUaOch6kNuZGcOKIbASy/kneKczqcxu6QVlDmQ
APSmxBa57rpZw9q4xdi0JvznqeIhs0t7/UXu5ZcZiJFuRC/B4/+i0IhB9Mpl0+ou8C5fA0gDZv5C
1sd00vGAzmE2XSjbr1tdydYpjs5FYnsZzhQ7XUR1ya9Rn2FoVpABVIKQGDvBPuOqP5xdX1TTyQgq
Zx1G+WNt+vusbIBXtrpzHjRaesWsjRung9hbpjp2ER5pZGOMZ015ihxoaKk4E1Nt57Xd+Bl3VRS1
Sa8iJjKSxVCTY1B2Fkzf6EfQzvndaBRMxhp1WN+/DmFN1TQBvWkVU4kacPTPncM4WM/3PfN/UTh8
6jY7oz54070hXCoKFOHSWKWEh9BF8k9xO8KnU4v7JmJELM/NM7AAnN9zd3EzvEIqFWVFse8SxxgP
cxvcDbph8NBrjYuGKMnx0/T8VYWnw0uKvVoQ6FT03WGw6rM5aGT0EGVlpbq6d7ImO5XopUNXaXgt
uLZQfIlkfsSbIEV8oepFwSgFaCC36sFIW/1+qh3YRxSJMK4eO4Zf921VdpekGfLLSFR17iekqIXV
TpuqrxE8J8P0WyzcA4CbcX70u2G6IOY0qfoxXJslP0Kbc/SSrdH0vE3GlZWgOL8MFs4TxAE0Gq3n
Kue+bzXqTtOrVdE6n12LbyWtwefQ4+gveq1inVfRtZfTIXRJVk80f08NnPhtK/dJn6jAU3rKutKm
aUXNtYLvHe7z1h0uDB6QAqMPb4PbALtj/D23508pCSeQg+IhoDPU0nIxHRLJVd9vweVFX71gHHao
aUBk1QSBoXvY+/r83S3Ge8v7Cn+Ky4IxfTEBczwAyncm4Ntituk0hrzlJiPoGBOt6NFRCCwFiV7O
Qc+lOnhblivNUiS+ytlQbqcj/368+/eVuAZWCfk7VPXgO7ailikJ93IuEmXFf7ood6nFK+Tc7bXy
ZbdFOXc7FNQV7lVYq2mT/YnX5/5tkXq090WtUhH1Szl3m/zTdW5uEpbzd6+ruPHjSUlWvjmX1z3k
bo4eo8q9HTqrKJ3Lxeuxbm8V6d6fe5oh2A/G03BftqoTX/d/t51kIQ/Mizj9xLVRc96OL4/Xdd2X
2p10dE41ZmXGRppDUlncqOVsinwe1djHdAZrpzM+Eyp5SsPTSJ9tK9u2RYApTsFYj3+flDO6ePs4
aNplnvTIOh0XRyFZdmsySe7DOHiIRgdaC9RF/jbgTWw0+bVZZOepc0gsbLNmU7l+enazpt4o4FwJ
5mCxDzQIdIqQl4TWuBnKgVH1xvgUq5a5hfEKQtjydVhkgwUNy8YzldcabmnXgE5MvJfKABx2odDE
29fX6SlmePVUQsdZqrgQWy20ET02/d6tVYjIHj7A2UKaO3F6CwS3jH14O6edi9PUHz7SEZ9Pfa7M
Jznn1jqNhMLjSSs2aGKSGy7Fdz/eN1X0c7dg1uaTYU/1JiErhqG9bVVyJrP1mcJ9fo4jasXzRJ+g
SXCql5BQ3BaPmNoijkGMeOhTPziRfxCcNGoXTYy5L66ADKHptFfpxVSUs05P5RDklXHUg/uUBxt/
Iw5Id57Hi8ix4m4KcTDInirUD9yX2aMOlOEE82aAVoeNqUlt6kBOmdFNT6kwjBH5zHV5nl2XhDof
9Ytn5t9CNPgoBUF6e021c0PzmM2qdQSTA2mInuGcitFk4hG39hiRYkTAaxtHL7UHDDPAUnlSsSid
5JycGMOkIlMlPF7HvbCIrWhD7Udh/P6E515HMC1ehKQ431CZQRTgetaxynL7aBnaLq8RzU4agfZ0
50+OVdeHPGjXiljqxJVC/0IQy+Ap3dbBygIT2CCNGx7LnFZvPGfmSV5Ycs7th2ATWzCyO02faDi2
p27o7J2VzYawXhmgDuPn2TP1chUQYm5pJ0dsktvtoQSo1u5qYW8NdT5KNAzrgMyjvVXSoyR96agg
PoNRgbFq5Edy0tVMOcm5NMCQFxlRjmmzPEfZyWkj0g87S6lWhqXk6zStnmdkOjWW3LVeMTSBLDdB
s5EmJ8NpP9fG1jNHEivF2kCZarC6hKSAmIhPzl97yt3lxHGPsd09UYFNNp0YkDf6DObyxJM4En93
0glbNBD8DVtx0cuJJnK4Zg1i8dSUdASt+Ehy/M+JEgUg7eTydVZRIIjSa4dKriCTETt24iVF3HW/
7Cg3yaPJ7XLRUclKNBJDu77NbcPtXeW626LXVsBbO5q8t3W3Ny2NRrDBno0YXceiDqPk3amXgU0X
ACXru/O7vePt9Cp55mlP5cxnLAArDJ9p4ILzTJSxt/1ub3s7ld/OVu7y22nIneV+fRt9S7vqXMc+
mD4zVXnuBvQKyuRD0jknd0BFmSH2XZlZlN8XFJx3Rmm8FKmpXOIaimlA5QfPkhktEzcEqR4i4HAa
vNKFR2rb+E2tgSfO6IkWI27mVW6lCFRSXT9RfLwPrNne0aoP8RncBfFzA1E+pWax1uvkGxZGc+3a
nsdNip6uWaCzNvh1mpj7FiX4AdG3DL9gtYmw5yIlaTA9DON8MCNdhTdbcgVj+zQ797OfTyq66vQl
pF+zpbpBd9TAdcmivuckWkC8NActD4+rot0H8wQ0x8+/ZOrkApR5LdtwU9ajdufg0q77eqfU/UPe
c59tcdDC1qfMPbt9vU7y5HOIWZJe0TyczIpC0tAZ3zqz+ZZ0qbkXlY51H+MYaccYPnX/mbjQ+8xS
7Y1ikmSRNLD5numnWcd0giTLd7Tmfg5yvtAoqWIiPOIkRMkReh98S9WR7qM7VjKXAYCRbJMpONLu
B3JqlwDZSbKsMMxZpYcXWh32OT/BR70gdFKZQhhzqKu3nlpYq3Jo7saaVXnRDlSDx6VmNtF27mxk
Vo36daiaL61qaRtzomMxmwbDky9zbAUfsibZkk9MckndnoeBx39hxvd9pUcbpx7vlN6/9BMFHX7K
5iHdzaOZ0AUDrtzaNcKsFghCVIJ8UPKdn/rD0ZpnkIl3Sms321gl0tEz7RM6uXlVFHpIAborL+2X
2Lfd04Dy8an14ChSvtwXfUwYJPm9jHN31iZkEBV+cmHfoR0lPDUzwbc084Yhd+tRi4MNTmUUjYV9
HpRBO/uqv43LzDik4FFWKYa7YxUNbzpJnVsmxpp29rQb26FbUzvDJOihnPax0C4av8OOYwXKngZJ
gQtOwSo2TGs1Q/weO4q2CU2ACdTIwHhP4aVzkTPbeUaVo2Mc3epKfVdM8Q8Tj9+dahak4Yj4IVUz
KPINWxKcAS0r/bAJEVmtu3T4Sq8PsoQ9rxPX0vdV5u4TzW6vw3L/8cvI05Xq8a0oEaoFYfvb4v++
vPbtW/Wf4jV/7SM5ILel7Vtxec3emn+50/nD5un3HX45KG/888RWr+3rLwvrvI3a6aF7q6fHt4aW
3J8gErHn/+vG//Umj/J/Ge91bIOxt/94/wY/Xyg+4n/9Y1mkRf36vXjPZbm+5ueAr6bqf2D/JUXb
MmzN0F2G6oa3pv2vfyia6v2h2gzsGnwnluGpvNMt5Jsv07Z5JTngLiOxtwFf+w/P03TPtYG5MFis
ev/OgC+n8etQoupC3XJwczoubmQ8Gb+N+KpZWBKcOEPpFb91J+iqw9CkFaK5P+eu68qR3lU80f1f
DHJe7vXfto0+7rB6mrAEiKPcjicX5YS7VnXADIQLa/Du26SjANsM6QN+unZDwi78S9qxyYJcBarF
gQtzWKyMhJxGTspJSKKvO9V5nKBGF9vkXumvu7473G2f25Hk3KjQ4q470pIY16Lu/Ofb/PauAwYi
lD1/bZZzv+1zPbNGcfBaMM61uu2Ta80zcXMedKl2zyhqv218kAL5jKaIAcVEXQ6JUBrJtXLi2M0v
ywkOuoPcAjYD6I0lIkB4tVyV9tBGtSc5f9tRLsrJbc/r7uKF797g7zb/ti7IC3fTJDZ8i2DRISLa
344k5xhCPztqhbhV6P9H6mwzCRPMygljWz/n5KI++mymvfRzJbg3ezF7lMXln+z2Lf72pcrFXH7/
EBDmFYp2WCR2CchYxkhO4qIDLxFSx3dwRIcBV628CAnDDJe1VmKaMd3yemHKuevr5CWtI6TfAGMk
t5fDTHKd3Awu81gZYbKVS8hGBY+aZ8W718pZfTDv7c4ZNnLpdvHLxetBxZEpgY+achnMmkHBSKc6
J2flJBq0ft+lr7kQ7jByJDQ8Qr6TiEkux/PEnOkQATApBnkgmkGgTJGG9U7OtlMLgaIK9ri88hUB
qPjlhVlDTrpm7JAmoiDX/C7aOQziy/XSJCHn1MTn6VarW+n98EsbZ4g0gNyWjbowQLLln3XhZZET
2+JvKueki0OGOMpFvCzP81S666stJcDZ5uXm7mqfoCrAT8olU3rr1c5OmiOkfSKQrol3s0b0MFqI
dJuJFk1SpIjbZD5iJmdd6RGrwNVb2b0deGSAWOpZfhz0VbyFnHWtDrNGmmUD2Bc/BpDv6NmdIiB+
cWyTEzIxtHQ7fQed6kqvVGru4totRXyldLXIRTmRThc5h/LxjD7W3UgjQesw6Ay3BW36Qvp9Mroz
mxlmsPwrxB3XgJyT76Z2Cs0IE1uD0OdNXoQEbc4JlsknQBsDw1tXr0sQCduLhUNzVSYQitJEdw7u
XDkU1UtlMcUNUv/reV1jN2Ou0EInHkqelPxOTIZcOx+niFwlv6Hbd+Vv5rLPD6k/c5NP0uxTicQS
QL9YTMU5TzFcDGC/+HRVojkjP0C6wdWH/POTN1bBZjBnKgTYXmZhpJHb5JypAVs203Qn60C3khKR
4bQOZeBkFSoN8EgiM6SYT1bJjEQBg3CrqeVz/EFzE2KdhQlK6Q2Qo3JWuljknNtkERdTcJKuQ02Y
VZI2GPnDCDuX9HQFkOtgFDJ+ZkGlUan4HCYxkXO3RXdGIYsG9Ydc1XXBZxcP1DosOi4JabtxgS1t
jGA+35w4IZCGLWW23Zi4z6VJJeT2YX+vp43YUhf6qDAs+WvVMJfqSVkOLFtyZdTsJCuYt08pF+Xn
lfVOauib0a39bQS0jKBmoIvyk8uP6yi9MLjIqVxRVAxVOYO+k16dThTHOj0G+3S7XuXVUSSg56ke
wTFvxMP/+gsWP3Svg8keGho+QZbkxDSzS0WNZqMzeo6Ekkf8bRLgUlk6FqIC+a0UbjVgHujvYyGE
HYT80xSPbbkYqwXDXHLZ0kygZnMPrEw2CGT6q5yorsjXxiu+gXIA46o3vFWptzAfxTVvMy7FCGZS
LOOsH5b4W8aDXEeX74tTtIDGOyoBcmKnCZbOgrCsgZrDypgtePBC6DsKMa+cc9yAizRP6nFfOx+0
AR+0k7sE7VZzc6DqP3I5gOrA9cSkHxmCEv4nSi8az+9E1IzlBX5dNqsWL5QX8vMOQM7L8rT8+mVh
Wk7myeUHB6YS8JL0ac3C9yfdidJ31SoqPV7A815bRAfpvZIXt5y7LbZos9eFSu/EZcjOmWbtICdB
oD1bPZ73ueDHropbp5w4kZ8dbuvkYsHYEh0bsUXuIzffFuU6Iw7CrT7ZR7lk8oSmqCgOfZ2Va98d
5zpL/PfSbrnvMQ5B9GJTnXQh2ZZibR0kGDkHD4Vu96uuI7fD1IBk9UoAu9ny6D2DSlvpJddZKpqS
yORpBWk5EmBTrLzOyu3cVO78DBqymhJymQutyCAceFQgOUs5K1fKSSm1L2Ki0GrmoSEEJ7fXyMX+
weis6HoQuUmulQdCzsYxE33uF2WD1uC6HImD3I5EfbZa6JGVM6ImfnhycyHbM3I2lM1L8ZpYzMnF
RIpSbstyx9vidfOV+y73lC9K5S/mdky5/23xuvm3d4tvr6HqUWzbrryegXzdu7O87ng9hlPVlBZ8
V8eMjI8VFi13m2agYSCXfd2EUOZjg5Pr5KQTW2+Ls4v3Tu4s526vlYvdXIWHlKArsZcZMGp6nVUt
e0Y/Lw6lmOJxK2eva2/Hub0VQdTqMoCzSlHmz/eTL/m7nd8d8bb5t1OUL353fHFUuW6MuFO40U4X
Dx+p0peTm2j/t0Vjyrwl4nryy6QrWTzbKtHauE1Mi6Fg35q+y1XwJNDOe6Jpdtvlt0W54Z+uK4ow
gcuUqIx28kaGbC/8dqzru/zt9g6U1bKyK8gO8oz/+qC6OHe5rpE3KTl720duro1YlNP/+qi3fSyN
AQZQ+V45GAxKVkv5F5QT+ccblJav3NGGjExW+0NJMv2iTztSnmQjL+v7cxiAZ2iEe9MSjTZHNvnk
8m1yXVnnGrKTqtJ5MIl24W07Uo7icD2kPIhclpuvK+WyOqXjWiPbd3AdhL+uMhBorCp0ZGvv0KYo
p1TFIp6pZszXrWMyayyMx+uqxFZmGooFaUA89kZzHj5oY7NypqrZwdyFJ6XV8NYZG8XHzCXVybbk
LFvaYcjnd2vBQtJU6kqdh0AUccxBzoVVZl3nzKh3qMe7oAr/dGRcLRIxKJilZ+g1iKwgUpcKQeDc
/zPZxBsjevwh0lHEAuL5HYiJXGkrjbLsdaQhmPYfdeHOTlUGxAFpuwd1bKdt37nWYRSTzizKfUR+
lRQWxqKvchUbMqYHGkXb1mpOnqGYDGQYHpqaKntQWF+lYaIXXaLbRK6zaSGsDM1gMM0FFq7M1QA/
GUuf3uAmSxVK4VoVv8y168I4Fo9jVzyJ5QQMW78vimeVWzDfsWhnWWKYVf5h5JycyA1piXer7f18
KW0t14mehlhi3Y0v741SeRhLR7Y09lxn5VqgsJfJxDY/DSGkbXxbNJojPm9QT7vfd9ZEc0e+TG6R
c1bICBxfRkFl/d1EFNrfLcqtcl1UEcKgeKNFKF7VH3yPcUI7RnflGdC65LrbBjk3ij+VN3oYoERr
Xn6/cu42AQf28zuX6+QijB/RHxAvkcvXubl7CGfC5JNrb0FslRvkBSP3E96o1ja1zSweuVJqKZWV
t0VFPjJD2dlrxIO30sSD97YrYhQTA8/kLd/tlBrRNiL6LOzpqnqQIJvdKEzjSL0F4pxBxEWhlfR6
7ajBYE787OAQQtMbZXeSE4C6Am/qQmEb0ZsHGgPsctLBZKIRQXpUr3boy8R9rZKohds9LNPUcV0C
BaWw7IpgNUKWhEBB2qM04ZG6LXaSTnBblnNyH7m3XCx9nPWyBPk/ddp/vH5nRImo2LaOvrW/1Fzx
xvzrOm2ev31j3Kr7m5f9LNU62h+O66ma7eiGLSq1+l+lWsf4w2F4GiePg+kDW4p3K9VS37UsTBj4
F/EEG6b5V6nWVP+Ank3pw7CgXuvuv+fNcQWM+xc7iguGx8OZg+fDsfDRq7+6PsgWgPKNg2FXIxML
ASMsu6A6kUTAoBUN9aXVti+t8iOpjUdX7UnUK+Z2nSPkWyYxwWC5m5o0OBtUiG7+XBbmndq6T27v
Jgzgl/6xrwitS0+9azb0b+0LI2ho8COo1Cg1HWqXy6kzUeEHHou9D2IPN3EOpGeZ2xDM8hkmJvrI
SZsvhFE8lJ5CGJbhIGVNPjqgfFON4Tk1GM4UIQh8vVfXlj/AzROgycoZF4HGScJ+Pg0DVmTtFbo+
Q70oVojY8N0ZwmtkPnjTI5iCp3qwVsqMs5f+eVjbF9uKv3aDd9fY4XmoSU9paXWr9SXRgBDg+p5J
goWMUfb1yxyWT6FfPPZ+9blJ6+3E77nBrArw1UGAHd53TvID7ijdSqt8SYvoRxG0xmIs+DM7tv5g
l9axtjQ6LPydkoBzDpz6xSRFA5aDkenE5DbrGF1X62Ee1kw6yeal92JQgcBpNEyWydwQY5J/NyBj
17W7j5ACLxiYixcGL4l9VJC9569BgBgLhxQS+uBnPVEIjrT5Vs1kB8R0kYREvqkV55Bih8A3kO5U
2FjAgAXJF1mv6u7N0f7iO+03v+Z1UY/uJ42VZTFkxyjPAHr7hF3Y8kpRGvjd8xfNnjE01CVwO0Yp
kzHY2xUxGn1iPswOlvESnLM4MFYT9ALi2/Yb5btZglTn71CmBi2e0X2OO3ynTTy6K8qvD03AQ5fi
HMSsZSSQ3kmZW3tr4MbZj4vGRKQaNcOlywUiBopSJ5m/pc0XPwcfKULg4XQ6d4Wz+UeDG22dxvmu
iIJL5HDp8G/bug1Rv06jLdvCea5bgme9NPjmp8Ay29p7ip2au0pwDoyCoD7Y1rBcKGHFMRR3EpFM
GM00SKd7pde+6TWJBpHyqAP71FLyXIOuVFdGuKo8219a/sGcyYCoHQfF53gY3NqgPMK5Dpaz732M
2hCe5Y/Fx2K+VMN+PVeauZzVHwha1ZU2GQ/45knGUb2nagyeozm9JBHfL/CuTLUe+qgm+FULHqqW
iMdk8skjz6CKVjkfs9wEsUkcil+OewEHEOrCEmagneuPKIjqRfBIh594D88hyo5Cp0urp0u9N5/H
JTm+JaFDWj5tEab+AHZH8g/k00VQJfs0pG6RWdZlnJIfowdoD1eeu8DO+mwNuxBunm8m/BLUZ01U
hH1rXPQagGazPpkDl4jTQyLMGPSAY0lg7jwEL1rRuKu2QAJDcwxwZFO/DDEJQ8qeQR2k7ik/MYUf
HewAdEnZyYfxTMvzyfGQhfZlsgu0+TCTSEJhMXGzpV7xt+44C1ULfpi1tuqGjTlHT9E8brREuwf7
US5dhx8N8mzEuuh0kyLbV+ZIAz0jLsdwknUast12469A0kmKHD1SsSv/Ja/DadfxFTqm86TXhrIk
gAhGr58vSkh/xLuSupfa3E8NiLkMyoMas4Z07TnNi5PwvraDFo577TZsppPL3TOxibQdyvu85A6U
Na62qTKQm2WSfVW4kS3jtkJjy41FSLaXBQ1ZvbHWZVCp4AcNtAwgPutUe8Tlki7joOp2GUCbpV6C
1RxwRy49XfxmuxLmWeRcxpibZVHXr3rh/dDHNFkqTQq8jgRSv8JcANh9W5jKEZzIuCXu4D4J50Md
GvraqPhAXvipabgdJU4h+BHGKRoApSGCbFYYBkNKTeYGuDHpy2pyNvhDYBp3zwHM+AjdghcZHxQT
yneLYMGdzQUFm2KlxskPo8j8Jeq9YoO//DIofIO9aRFOGxAf3+c5ua2T+1HtrF3haqAh4O6f1Uzo
jXFHLNSsa1YerFnm6B4znrIO4EtvBx/8/Jj0617L1VVPJNdyML17hl83pnGnZHwVip+f9NL/Ro2c
Bp6WrMIyBi6YfjAGvq3EehnaIYMGnsyboqw9nHWEOCYqn7mxnnoevkvbAAxDHRI3nA5T1uRyEfcS
8FcPU03mbOC1j8A8Pqh19x2ewMfaBnjmAjChZhrcO8l3eZWP3q5NsOvEdc841XYw0S5nDcFxpVPc
objawE7kdpubNWJK3OrygQWEDF+twolCdfKXfYMzxPcM6H5W9NXokelP7SvMrB8hFox47j5T0iXB
Uku/Q2QB/Ga0RJ/q2TYzdWsNMnrvN2q/dNGqLVI1PFaxV4FHAqY1WtuKu/3kd3sliMgY1e3LPCD5
HpCExip3YL/XlxUx7F1krWkcccOf1TcVYqE7w0EP0+lhNjJchXn1OepmZ1EGPIwUDZG9MWoYT21+
y3OPTQkWyAXJJp8rhz/nxNkrCOjnulQPGslp0chzEh9DqapvlhnGS9cfv7Q+/oTETIOlHbyapkku
V3myhs9hW6SrusZE4muVAF8jIR1sbjZeYu89BnFp3bf5RgM1hOZaXdUk5ij0dxnd1to1nCqUPo7y
1PQztwqX6A+/0x/6rl5W3ThuAFBMaAiJGAAGiCHPUNMlZNpqJCw8gKfo93yIodO4J4fgqSfTISrk
Yjh8r6mwDjmpge2BxyE/HmMB5f4lFa0vYe4bFW3bR0ITGChP89S+jMmcHMYCrCiCQuw85gMDYqtI
U8ON1/GkDI2z1YLuTWKaDQiwPiCabJahdzYaqheMg6mrsFLzUyO60ApCEpouUamfnQZqk6Nrl2lW
X+SV4xlo0l2QIK6C1jtX7DV5Z0JoSC6nmdvEPs8mKCiluRt6/zmKM6CpVrUILp5jJFxI9Cut0WlX
YwjCcR5AtsbonkLy4fCMk2eEgamO8jd30KpDZKE0qlT/tUXyv+6JOwo7HzfToqicT1lBUylRaGbZ
CaNlgFAoyC/sEqttq5mP/MnznW7b7bHVx5+TSmgX66HHNDTVsIjJZMfAStWq2bptqe1ogX8OK5un
BDyvpgEVROMY9lCNBnko0mdi71eMLomjPYJaeA0cC19vWRJwgnBWOwQNk+uyCv5qlfdwY3RC+A5h
kd4RbzACkifi1GVMq5wY79JErbpwIE0RqxR1GpGoom5hCeSDJJ7dhnOBZnYHH6MVgU+2+XX4i9kG
wL1Y2tMAtSnSw2OSuXemTeKMHOf1XABndazZeGSbo6fXSNDaDV5jfTczrD025kXLQm2rRja5tIkf
rkAPE+AaJ523zXQSNc0WV4ocQ5ZjxmOWfrRqL91UckOF6GIJvEah5R202CG0AHniOsKuwPcZkDFH
t34fobB2uzo5hvkFjaa6zvUAmhrKthPk7xNA+W5JoFlFo70JyFBPT0qBys4IDRuaL8hDzzTAZZkj
XDryzfMcedqbPeb+h2bGuom1/ltR4D0OHbU/zQ9paF/KCruIkVJH4l0+2uGXEgbYwfCtBfrOdJ+C
DqGmxgXjNgTOUaxRtKWcTRydJo4NFlhsoGBBGaEjm1ZjyDAWFBM5uCrn0AVauRMcHbQDx7iIus2o
O5+RmQLJ4WJdonB7cVS72RS6ZhyGEGwjDnRIcLdlfUS3bOfhd7IN9QPjeKCVrrMmsS+TQ6YNlGgH
rxhwLU3xya9PQ++YDU20opmDjGR0522R6ScGS5VjjYkY4BJkJbGkDxHdKS9ACUY6e7nq3VQ5ykkj
Nl8Xh/ITXFJ/Y+PrWNNRAXiUtcMRfqu21gfqNapj90fAMPQNoXuvkjwaTrYfOgtDt0hrrIOL1E/f
ZM1yzjdrZ2W2CtmoQuosd+kqn2GQ+aBRXVrLNcidrKOdI5t2arjLXaOeNcM6+0PcQ8ZSjuWo1p+T
2s9XLipGgjQBgPZe1x+HarDPk6Kc4plW+GwOHyKwxZc2s475AHyqMob0WDmd9qQ0uUfijB1s5SJR
MRcDqdLaGWibUWnVyTyOtVMzC/dMn+K3gU2xAWkarNrIGOAIBWDxnOQhsXSCMpPxc9Y5jGh3nrVO
kasDCyTOTyX5zej4a4eO/fSuvvB3DAvRG78GY+2//9c/LJPeummDyYXXodqEaFFNeM9oSD2FAdWi
7kBpNPlWF2woHJjQAVZG7j7BhqbjoNIt6akVmxFPr/+f9zc1V9VtF42Z+lu1gKwpffLasts1zvjR
mqtL7dCYpCNoRMl3Gvt6AwGvs2F6afP2X7+30Iz9t4/uEDqmm3hRoZb8+tFp/CtmNJO2nk70E0WH
sem8pzGdtEVgTsvZVHdq2ARL+a7/U/b652Uv+mCiFPXP9YmXt6/1a5P8AqT5+aKfVS/P+sPQaDyh
/bNsrCvieH8JFE1qWw5kLoeKk+EKDMufAkXS4VRqZKoNh8R0ETi+q3r9O4JETXd4w/dXD+G+FrJh
mDYOcQsWp/br1ZManaJOftif8t5sRwI6K6iz+YDADWx9hlmeudvk318XIGuHqxFRaf7Xh6nNUCEz
vujwymsG7j75XkVl4zSRr+xNeBW9Q3RHme1rP33wU8TYqQeIi/DJbQWtL0HN8hQOnwq30IVez1n3
Bi93Ne0zMPI9x8LyaqXdIc/rZ4h1DkD7EqOu+dp1+C6KmcgpLNaG3fVbNaTDbvTzlkS3Jx/TcdkR
FFBnE4AE42NLTmrWVN29VcLQrAs3WA51MR38vD+ncf/Jzf8Pe+exJLeSbdlfaes5yqABH/QkIEKl
VhQTWJLMhNbKga9/C+Ct4n3Xuq2t5z2oqIi4STIzEnD3c87ee3XngjH4rcg62iIY7S/NDAjC6JQw
iUB6NbUaaB18R3WJN8zuG33Q93lmrTQjGfmbMrlBb3exVKqDXFe+lTbiAHKCtPPIdr6Mxi8N9UVJ
TG61jdtHnM8hxTfc6RiavEKVltfmQMSnM96rdTSFQwrF1GaIYy4ZMQtab/l96GSEdUBPaw9DU73p
WXzqbWs8m8pEmGli+vFcPedIKdnfxehH6JRCNBuJK6kejOIt5hcVOC6e3QiykTG7J1lNua9hnz40
lmKFhC3cVfQQDwKwSpXKgh4m0LFZhJMrWIozs2BiwRHHct9EvNXmtgs3onupbPvXEAtCrlV1uF1S
SLmcLh+6pE2OI/KuspqDzhBfpkx7Xu3aCk2zOfZO+bg2LvCOtvdMBa0qqXUVclN6HaJzwLkyF5O5
cutmxtloc6ImhQEQrV2CWXIdpJr5Hf0dtr25ISbOflOZGhAciFzSxDtH14vo/cRB6gKiDC0bBawG
a0y9oc/l0ssj3i1vBKGZLUUEuTFNFbSqeJ+INAiqJsFSxfbTNcS3aurPepqgHFjvipPAulDLxk8J
J6DabW/cqSh9kxvyoOUQqMci57dXN/dNKWy/cgkUpH5vg9Q271dZ2ZfSGq+OQUZUORjnMSUPcJrd
Oojt+q2qneY06k0bjhMadg4MZwJ5AggPQE9a2ryr9SQXIizjpMaclZikb5I0bJDq37RduWmXCDAf
a9rfddR6pa1mAX65uxKLxkErlBMHlZHY0SHx6Sv/KLryR9KOfm2ClphM5ykjv1NVlcVLrPNYNTbH
p2UTEbxXxDxi+qDSnfQFw5V17pf1VzbJKDCGR5OgR08BZSPzwn0EWUQwcvE9T3KavPIHIcDfcFt0
JyvHPQoN7t0lJBDaLXZ6w3gFnUZS0szvCgKBBamHeMYfkmCbbX09uIsp+KWZdNGqW9HOcsMJUAIT
46DMpnqsZNQQgJV+2nn5xPIYrCLOjjXq2QC6o6dQLnlzgm9sDszReNGr5qXLq+ikqBYOnH9rP3OH
4KDS/JKWy+hnqf6QdfZjPigCMmbSelZPHa6Nrnqx9WMWKSk9jImGBamimq1eV9q9GPdNylXuCSej
HwYYCz7ueJsZ+ctQjj8JkAlNZQ1ZAMhLfVLAVxsjzBxdM6+tEhhr+gVbDSnGA3EBWTsXGLkKeExF
56fE4uljaBm0eYjAWTggzrh0jF8kIpm3RinvZIpkU9fb09hiihnkA1m5yJri3jnR8qO2z18XGMk0
43GFQ9+9jR33h9Oq801nnaSbZyc16h1yUdynOsVYGBeUfzOGd2tccfkY95zi4QNNeCgggi6BYhEW
aK798phOc3UftZYHJKJR4c4AuvxmCqI0mNd6mN0W2lMU+MNCS91s5kPpRmHvrmS0rB9NaZ3saZyP
xNtWaCDN7w08xn687ZYgo6HpN2YO8Ig2L71o64Hg0lHrUEF3IJ70mTjKPrfKO6NLnzSblHlSIz1K
MgDQq/JjNN2UPCeNfjHOHJjTaerrTCb9xhUP+LcjJFOXol67w8DZ+eAwvNGUBQmjLFcPECqRiUDh
1oTp+mgapB5F4XZryXWcbwoc4kGe/dJLSA2WucWI0Z6zK+KJa+WjnaevLEi8m010KrSbOql/NfV8
z2aAvZMJbMZ01k/M4lFAMqA5cSNIk6ET85nqKJqrsvtIbKy11OlslcPnEi3jpSdXNhv65jSN+NU1
kjsGe/jM5CA9xaWV7DrmTcpMprI0GpWEFQ9KOmK9JbEpB6oEAMr9XLehSUV07ZxP8bkfplNWgmgF
grRlWPHpFta9uk23mNlB7pFJfZuY5PhI/QnXws1Anigt/KW6maJwiOP+QKrSmzaYGkQ2Y4IXSGRM
li4PxEm/0nlRiIIQ3DuourCt6XTSGDXZTQnDKQK/wbjBpScdzb6RW5IuiYSJVX6ItOr9vFU4O+ia
p67g8XLu5cqV34YZFGrUGThYIw8XdevFzvgJcMEhZii9qQcbb2+fgn17c0EcYZt7cMy19Ry1iIN8
sT+tQoIlgq/dkAID/rLjY7KcJ/7KYztixk9mNXtI1YqrU49v8rlVbvA9XFVk2dR8iTiZjH0odY98
MWTFtl2u7vA0N5wygJ/6U4OeuCxE4ancTzBukC2k9XQ3Aj4l1YsAHjwOm0OVjlzztWwtpkcZ6W6T
hlZLbY8DRzpv3QJGxBCfpr4HdYBI87qkqad2DpY+rHScLjrX0wCp5L0GxbftJ89mYaObd01pdIVp
jtgP4pnON+wZ+fTAOZLukExSX1TJwhiJTHZIvKfBle/RwKzSrUEFgQH8iC+KVjunvsqBzKzKNz3L
0qPsnfHKWcE+DIXZsNlDoGk0ktdaadZekbc/tGI74uGvjRQ7v0HcdGW6cb8M+uzRABWAB+D42gpD
iQ1sbIr1uMTlcDJkeVwGXF+E5YK7ynvym4kSVBdCmQuDzFs+v8zL3PZjHFkwDKN2AVI5ls9athzK
RUvuWsvgQmlbUIWGkh0Hp6xvh6Sh3Uv3nKEmF5AkEncyyg8iM/IbBBisRSd1Tn9V/CbbFSQ9SdHz
2VlodcyFGA7kayw3s9MZoUv8E9pgndtI0YOlhV03r+ysTewEWZbrBxJ/DmJeaVAufRuqaqX7ZFYU
/mDSD7Gk+qj05FwDKxtC9KaEAmXJU9V0+Y2lNHpY04fChDvecg1wBinOLcOzoCW75MDY6pfT579W
At16dLVRIkGhmxiUc8IB2mSFcLrpibqsgk7J/h5Y1vKq0F474ZSTt11kvAhiAPEAkhFBUrQVTb9M
QmuUISl9FvVNG8ZDR7obe9gc2Gl9Jdz6pz7E1r2gi1aCBDnajfJSlm7zaDGcjKyz22rI7auuCmPh
3rZ1WvuZxka+xs3kGy4E5JX8iRtq6tDO1Bbuh9P5RZvin1rwuxRzeQ9qE8KlYzMKR1PsdStn+nhV
phdFWveMaO7yIolPmmGSbASZimhtT1cjUFEJI5eBqKu7rLaZGNagIh0l0S62UjJDa5B2J3U7ktPO
ycawCc1h5iNYlNPmRs3iKZzy9kMVeXvtM6O97s9Gfb43iJE86wqG+JruyUE688JpwTK8uJ6/KFCZ
j6SY3ZjWaN0lDje2lQ6nJVvG88y2ecjcosJ1OSlkvmV3ssyNM7l7HNsdMG1Ujshk6gQlWRzdLtoo
/QwzZThbRPaYS3Rio7jpeme4FtGSnvpofVyyKUIdHzmHWXUutJRpxch2pZfnPDHJrnyRmvkZmaz6
VrrGQ8bsVGoLYQ56nAR65pDAuTknVeM6NjIjYtu9LVlIRq2+6etVfZBw8wxtSW5Gw/42pJA+VYhk
p1zWLy1CrmvZtM+WaHywzM5JL5961V3J717ToF3LNnSrMgoEo+YjvhxwamrkhDPig8tog/Ip5xTe
tBmFZGId9ELVvgxkWHByY+RYznezXtVw727iiC796nI4JeGbc8L2QM/8r4d/vOfmxc805sQRqc50
AVLEtghdi3QiZSOB7O+qjeOXNesZ096/tOxqUeUlqV7/fj2VwFVsfasfdAwKU4l5pKrizwy3Dxft
5sfYH+oyxkdjAFWJW+M9HYzRs/fQkF2kLkSJUXn3LPx+PbTvTHS2VB9Uc9quojPZa0+plfy2Lez/
YX9IkUIRXDWeUIkk05WF3DpZWe45sqTLvSv/yz3Ken86MR4LmKJ82dEmu97/zwOKv788ATQLH1u0
k+FInB56F8LNd7H7/nfsDyoLOwWIc/zz1u9/oGuxGAMV9+Umpd7/8t+Go/3pnzeFmZ7oWyNi3CRo
iH1w0kHNxkixS8VFvOJyufntNNpNR2Tsc2PsT3c6VZunEvqbcr/bgyg8gGENBLgdJf2D3/38Mdrg
mspKiTppKnpFuu5VpVJvtHGDvi+yxgPBfKOfbGK0/UHZSCr2ze9YlHzlxEhqdbj7CURLIvf+TJYG
gR14pw127ctu0TI21ej+rFEtqHamdL4ySzJ/W5t2o1bdjGt9WtzVg/WpntgXUERuas98V3/ur3cf
B+eTFVI3sODNDTG0OBD3Z2ZHNLoFpmHcrBL99rA/K3bQgA6rcvvSSPWHoUzABDEz2S++/VlKwD8X
qKwWUADboHoLuIk562jB/oPvHiGAOQxNmT0Ff+Jz6N3K5jSXxTFhNHLcTTD/cMLMfXSZ1bg67uaY
dUX3xwCLGrgikW/zwewOit0Gsztk9pcVKUGBxHpkuQzwxDKgvQDxSV8Ge8pvP8rvp3tuewKOLxdk
7e1OFLE7CfpNsf/HnrK/XBX6ylZXiepmLCnDd4uduo43FHEQ6zffhULJECRR+fWfMUS7q0c+jbWW
X9pdL/0XimdTTbNMNNCaqgrGrX1pNxfKbkfqUlF0aINw/0cMukitQvuxZWtkNRLSYnvIuVGIgs20
316IPw6G/dlfDob/2B72N5n1crGLKYdMtFAjb/fI/gCgV12D/ekw6mX3dX/6x+qw9gaZMeqH3G2U
7Wa6/P2U9KstR3nkbLK9mU0br6xDEvG3ryRIFx3q9rA/279wkuzDdG8WeJTImvVsDBrLLk/7K2zU
XETb+8LovrYjU5H9VZfTagNIzmR/XkG1NEqV+lk9wSbjOPv7T1jbs3+8tLXqKGxWldmlSD38+esN
o1f83IRivn+2+8cqXCBM+8v9YSeM/Hn5jy9J6tU6TRUrurW5p2gzwVOqtUgNlLgj+YKGJ2W2CU4j
YfGUGmJVdedo7RL0v4nV20W/TZ3MDoV8qBd0zu7muon2xUlsl5e7P6WN2/rr5mMc6sffittdYPu3
p7si18WB6aSbFXN3ZbKFY5ysN7NmDmFk1/Ya9oSwTFG/sPU1lz/f/v4y3STA+7P9IWnab+s8Etux
rUfkHteXiSULW+R/XkdE8BxdvGT7T9Zuqv39GaO4QE56iiFU63zdIgRqf39/sHqC+Bp6UP4cL1R4
uF2TbX0h/AsH7P5UbrZYetqDtwff7/m3uxB9fyl/e2o3e+1QvCeb3faP4NzY3bj76xmHro5R9x8X
4fbS3rzx+zVp0X8LNVy/f7u+96ckGEAp34zC+8tmMw8Xm4v4z32wX9kqbmOwkEb4t4t//5o//0ar
YVquNvvy/l66e5qrzd6cbkbn/Rvc/wiuI3zQcNoaFPAzSr5ds/4P588/Xu7WHiOvnf8/jFn+L1kR
GoMQJl3/52HMlciJ8We+/F24/Ncf+msY42r/Eg7pDhZx85atIwD+axTjin9Zjs5IzTIsm2GNQYzE
v+EA4l+aqQtNZSBjE15DIMT/6EnzTv7X/zTsf5FCKQzBOIUenWbZ/y+jmX1i+d/GejriaN21BDJk
m2TVf4z1DBRRHVtnfJllkO0nhbxtqHhtqZzrJrqNRHyxnLW7FI75UjYFiWZulZxU+ZgqxSVTZkl2
IDooQbBQqDoRBHtRS1Rjgp7J3IHPNbBgDg0cya15neTZc64MFo3wsvDZh8hggZg1C+DFczt/dHqY
auPK7Os/v5L/zdxWN9VtMvvff04+KUvdJqcMMNV/0gdkby1AmFz7vKlDsBwOoUzzkpgxtomdHMJW
TutKkP6940N+Gwhql/5t2yNHW8mq09S3KjIuq6U2x6YjO3fNYdJlyDoSm1GwMMYLB55Xe3B6D8Lc
c6WoP0wcqA/7Q1Em2FiFVINIRCFht77U53OqlGHhNK1HOm0VlPZUgqhewVcpRX0mS4YIOkqYYIF/
e1Ajfb6KPo/53s33HHie3+UL1bHavbi/i0oqS4Hz5LLNj/7jyemHWb0srAdnsmn+vC2cTcdVxhWt
a8PvgYqeWCrXy/6QpATGRZoglP0/NpDdAWJE0aNMay2MrCGluWwzQ6sj4xssCUf/mDCheYsZs8ts
Hpd4ab/WaioIbYBXmIx8ZpVwItJdVfXSYP48VrZAlL4h1HenkTHSk41BIf4kD3cJ2N2KXOZboeWG
aVk8wROPLg0CxAtzeiIvkUsdqu3lOqjibw/7ewr7cW8uzqmBxHNMjf4BVZm49Fx+PT3Bk85Z3s82
X1ddGLC99aULHI0vRlrJNpTTs91NWG0x/WXCWlZURf0XDkQMuqiMPduKhjCuCo8tBJjGSpd09wrt
zp2e28GfFSCzLvmlWMTWLRW6fdfzkePLVi7sW9tiaI9o1bVgVfWwLOhECJsQQz2ZmmB/aOw9X7pO
r5NipVc0aDLMm/HNiHlrf4hjyX8sieQnsuZxVVFn4u4flcv+0LifWl1OflEJhO10q/MCAxXSEYuL
qlWl46fral2SZu18c7Y0FPDWQe/Wa2qIMZha49rV3U1B/UYUgf7dtb+pY58HEtkmWeIUoYrKZt2k
WneoDeWtVkhyaWY7Ow8NydpFyhCjQWqG0//SoRfZKjfwAcDWJldjRCHeOJSVYVRl6gWp1gFlv00w
4ZBcqyW2Q2qfF2iLhlcwUvXkw1hq6aVL89tiJBagFaSKydY96cJCfpTHJyejg6vA0gGmLPinU5tp
SC4xtCmomTA+kJagtIandCDoq+j7aI7YmSI0oak15UcGMBwcN8O7VKnXtZbss1pyytpOO82Wrp6A
vgrs+gt/3iHSctQvqy1hHFgbULSljqYCOA4JDfZMcIuWU6IdVLJ4LzqtiDEzQxMReWT315xWFFaJ
4a1Lh3d7LRTcdie5umSjw82oRme6jnNCZZS2zyDMJ1IK/QY3ZqjMNKrL1fWbRiU/fkDlZ2+W6tIN
LPJ3DnbRfEMTa4SbEdAB93iM4qRDs8sZKuYj4ioWRx373fbzVW/VYJchE7D1PMU/620c3G4PhXhi
4VjOubViMIRp5u0LJRtmezJB6DI+aY+rLB9ptNLKUHOCN0l/CUosHAU65j6x4LjUyJpzt+m8QUrL
szSs4UZT3NNiXC41+UVnEb8mG4lT5tXVHvJPEeezt1B65RERW/r0kdVqOK8x8j49QxU5J6FSiK+J
Q/9S0zSyw4s3zFr1OWEgiY2v9V1kPIcFwe2FBDJolpn9PvRo0HauWtIqupe1+ctMl9RtjddKB761
uMpxGNu7emSky6znY3Gezbj6Hg0svlto/XaZLwVBGmnXH223/F6pqh0wr1ovsTAnlHDO7DO54hLu
7K8KA/AQxlqQOeBmB6L+EZ4WzNsZ6F16dDo6UrS419+iDVnKOvHkGG+9BtAaBX0fihqxFxfEEzJo
vtaxrjR8W49vJmgqNQkGfW/oVGeBFClLctUXtJQoCGj3aTTuTLJt/KxSa38pfMkvhwhh65Q2xPOM
1hgUimGTV7Bi7170U+t0w9kcubwq46nYGDOVrd4SBfHNPAoo9mGfNh82iWamSys87jPb72R7Flpl
3SJSA/w9tsxExy3jmQC0hj9hLINzpxlKEhgpefFRjsVV7/CU16T9G7oGnV06ziHK9faIEfCHhO+S
wl9/JIKaKJtYjXxhTfcNgj5DBThHjHQILC7Y0WIkBMMr0qtTt4Tz0CwMg8h60kR0X0TwR+u0/aJD
pdiCQNBFLWguU44vydT9cLpkIKwb06lCQgfg+GwI0mJaz7lCVAzh8wkBogHx+gnTplE71dF6KzuG
sXmbd77V+j2EIM9oehmsimA9WosjrV2iXcEKeAVDXk+MZjitRBnUi/JKyP+moqbbZRNoUYjMvkMe
eEGFimK38BX7ZxTF/H+DhbPXTd+y+Xpt2AwwU7qcnJbAvFwS1GnpvYeDAhaoC0Gmrb6lKiez+Uly
M0PiMVovcaOH2dbbZ7spbk1nDAawEF7nmh3yBSXclrLQGOp7qdvlazXyz+VfSFzEAmoz2U11y2ZA
0j2s9cKULr8k60T4cx7frk3mz45Wcp+Pj6raFUdlhCw+Tt+twXpLC1BosZkjvky5LDUzV3yKH3r+
zErquDv06Yivd3N40+MnLX2wwTEwpjJVTCXt0uc3LSe2L0V9byVP0TDM93PsfmsrhlL9Wo7Bstk9
KMaE87UQzeCZldLBLjFMwinodDmu8zXTRYxreiP4lbb2QGGvP5QJg+Y6+oo9xj02zfzSzlnmG5P5
WSAQqpe0v8ldKLSCExl9stFfakSDhWYxuHIq+0xCYOz3n0o+mNeR1B5wtUfAmto5pvatqrI9gL6o
39GCd4d52HxYdiZOskY/buVRC668B12qcAQeI/p2cTzcOKJlC3kx9RKiM8YYTRIupPPBpFkrvLU/
o7I+aVLMXo+d7jsxliZdijcXs4srR0ifowLpouc6tVZ/shvn6uBox5D8a5tGlsz5v5oWhAi8KAfb
ZJpUaOYBoF8FpcMlJCc3Fowtif3uHLq2OWycCwhQhE/1jFPyFsFnvdw0TkT6eIpoc6SoL0GBHJSm
K29xvbTD+LVGdQEJDZAtZ/es/8Uv/RlAAXJMzBCiKB9MJTkUYA/DXs+AxAqzZIjz2u/nvDg7FQV8
pKWihBfLj5VEXnQnybGyADcxGLVj89FZ9fu1crRTWTEDy/Mt5kmK+zjCHLYSzjjKjIIBEKtTTa6H
CoJOVEDj1X5cpWv7Y6Xfkp1569p5F9YD88YhgXgWjd9l4XKWyr8uBRkzTvZuD/3MYN84T2iwB75l
P7dNfGFl/6DVGIRAC1h+4WIpUxt1hHhyrkZE0XWq428iZBUP30heSVd/GZZfS4VpLq7su6UVTMsq
OgzZ2L7qunyTNGrxYT7XOkYSMUw/BltxQmctgQnJt6Zyjo7E028s5PwkildlCL7ymiu7O4MLFV5q
VA2sj9InrqenIYw1YjYtl/hqjVbBMIRQhLNg1qTqg1y8m5r4FPNbpnleVCGeRLBqIhgjs/Esqwct
XLy1bXOHyjWIYh1ZBgP5gGihG7OKE09WenXVgHokwv2ox/e511/Zb47opG0fvdZno09M+/Ceruls
H/p17c6cOT8d0irDuKyYtpYgdGxxK+r4quSPK8fsp57jWG10KIrS9UnT06cMuCQWRXT9ifVzrb41
41D6acQxaNJtrkNmLVbztA3OlEJ9LSHeHLDWn1W9YO7TZF9a4Ig40Ga4Ge56rjKk18sm9x1KJgrq
qh9a7FNJzO9WW6/s+80jQfxgJds4z27sxtgE+0+dbZAdC8/32FgpvGp3IefYftAHcw7Qx7EOt7Ct
SFu7MGsBIBCfcWO1p9UWzFsdhcKpzeWRvH/sPRaimEjDeegQfz0k6VnPWyRWBfBZ0NekLasa3Jp4
CuwJO6QeZ3zUjHoOsZu9tkX9aFjzfO60hznnPN7xM1ud4RzNyrkTnYmPoiYSu9F/re3kgUOjqrKA
GMgG+56dJkenB/0QU3JLA77pmmlBk2Bgq2PAH1z7NRaXkkNMl/BDy9IM1Zq1cGBMEYhCfDcNrCXI
dtd1Jv2rFvCzivtKtm96GQNjthRJ5xIEMvVNwY75MQKCNgRpZVUkjmi9DlUzaB6oFyjDQnlKIrUL
JZKWI6jaMsRg2nhdZ77kaA4OGmuhjU2yj5iDC3KgnQo3Qp6Xo6dU9n2tIPmRmHP9se/u3LHoPDmS
i6Gn+ntcwYMxNP2+Wlm93Jymm2K9FrZxq3YukLj50cnAGtsFq4RZ6EWQ5z8zHNf+lFrfLBOR1AYV
42BFoxlM2aXivKt2Xmqt1Wks8BQZsdc2agaY1a5DajNIUOZ0x+K4xpwcY8313XS4KyqDo+DSeIr8
HJf025wiGYt17U109EAWGsbJ/BNWWXMmBkkYJrFlM1zgnAlXQHJ5fY3m7VCCdpc+YvFz7JMbUYqf
NShjY6REJJk09uvxPM5z5gmmdXxM4h7LwtUZs7NWf85Fv7woCmcOVdcw1Z+NeODEXdrdsSvqn1Zk
zUFu43rF3UAHwAq0XoFlYZFOr602FqjVOris78uoIymK1hnVYsqkE+Wpn2bp2dBTDLQqQsZIaPmB
phVQF1B7nrNhgA0L6Ab2puMwJMORWCzMiqKjAR2/QpByvUzUQZ/nT03VfKBu/dCpRcyy0wM1NJ3l
+yR7FQuxw00/fy9G9zlFtDop+Z2eTXwPBRpEgxQ/tG/fMeUfUEWyhUlH9USkfC369dSbFA6FU3lm
1z7zF3NsyljAejeH1joHTY4lVZOd9FWXQ95Q50k4DNK+1sO3tJgrPKrLRVsQRXAbY3NlrVJjRjeO
E1TRAqBOj+9Gajkvm5sRvWsNxGpl989sj9l0QjjYgKyV1Z2YXnbZYgEchHIV6hN9f9FMB1T7mV9L
ciTWtXlhZJWFdqkzAcsQCiYjZ8Bovdv+V56LzYE6ypyZY9Wgu7S+0UHkcpWpNyxI3hDxY81fz4ma
fK0VGDlCQYXstu6B9nDRkAdPflvOiYHbgWPBiMgF3VRTOtz+2weZN/oX92ZqVj4MZ+MTFlTgOqnJ
ao7m1ALQNdB6JGtE/26uzNDQ3AIJrsmBQ9HDXyE+iyR/btKwSYoPhV5AS7wjyB49QgFmPViqgKcx
De7BRiN12BRlnO3fstrBGh+9CuztAT7cl4pDpGd0Edj0OnpUWjYyGcHzoyxC81bct6v7C1kiw+wn
QRjBmGkXxKscN+bKBiLlAjjI+4iEA6Qm5iasQASjT7XX03hkc/yZanCPagCsBxPEFfW/Ti3PPhFL
KU+RzecWzSo3W+16UR9F3ryYC323loq8AfcmW9sK1xHLppkZjjdbSXyMehEgAlQPwm5+CJ0fWEnS
p2i7I+OpL+FAZfCcRuOInp32ic6GlL01sflGXmt+lKK9aWbl5wzoMYiG72kCpLpxTvUw3XYW4MHl
ljVkGpVnC5sFUQzlyxLfN7YZyBILFEZEvmw+6WN018mIhh25Ccg9v6MWNqZwzQEYcrRIlPbJypi2
uUD+PGJXDS+SBD8Bqvd7xaAOwVu3hovBB8gp/1Vq1aUn9/DgslGy65mHjBEgcT4Gqh8WUSLE+0NK
JVAw9/Zc1Dcg7D85V013gIieyLeLT0Ue5ZcSEVWrMBnu+lMv6hvd5DRf1JM8CW19NVr5HPXp/eCa
mBjt5KMxzaNd98SyLdaTVbRvZmI+Zr1nWONbbZn3PZLncYPOcqZwZHEFLfM8GNwtE6f+pNSfys5H
VoKMDh61H8XOVYAj61avrIhx14voW0R1o4xIyAx5tSqF9KLhQ+tmqhYV3BfTyrEeT0IZ7tXtXjPq
j7arviBWHsBvUXFNw8+1VjQMcvqAEtV+GEY4BJMYXrpKf420Z8Umr9Cslc9+WG5dgou5FvHZcfUQ
H16iS4w7+TNfm5OzEjo6MZ7VOuVdKuoWNU+8g14aPziwefB4SkJw4q9kL5yXMXUookf1MEzpQ49Q
K7M/9Sm/c+qcXpkWvyeGeIioODc5NlIOKEflc739zMo8vNp15pcjC7mrooAkpeTQ85tCv2syiSsI
EKvcW0QjmkzmEOXCL82U54JP8a5Rb2Wc6mcja845x9TNoRqFjLO1kNic2KMODgtYoqEkI4DT14UK
pJCoARdYTxicaSFm7ko84dVA6XuwoCHp6TDR1R8AviriOaVWMFqVXTp7U/AgnQATMSWHZNe1EXo/
VMpww1f8Qz2xBwyb70kp8SantIkiqH1rQF7jposncWeTCof3Oo+5S0ucB9E4oF9ftW/1ogK7bfL2
SOYEjs0yOaV6Tjdd7a+Rjd6ZIzYtzHX+WSKsPExjHri1hZFgpja3S7ejRYAXtCcJfiCut33LQ61J
OwpvTQ/V1HxzLU40yqTaDK+LO+T7lWco64+ikUpAsAhGv4kEI41SIsTKd0jT1gzFmn/ps871lf6p
jSCV2WVSPEv1wkJkB0WvMLZHJnJq6/p7PZSvoqsRhy31L5Ozrqc8FmScaA2Sv6XqUj8ZJnnjJt0v
uJPCM1NTO9bIWg8YKZ3biEM+Z631XZLMgKiqMO+Ir+CI6i4P5WquVzHHvlLq2W3DQHvo4tLXF/YQ
VtBycO+TJKfEYNR0wF/mHOvGToPCiME/rtpy6k5FCb01XQd6aZpxSEZ4n+6At2s2b/Uxb45a8Wkk
dekLWBBesdCoHDha8nMbNG0Rgu8Krgj8nS9WU8dN8aKrI9wps4Cwq2CYLqfsYVHIQoli+TJjZEQW
nFrMiVZktDbRGtjpDm3Fn2vmmUgVsrtWG8ukzIT0S9d6FihEkYzCl8uyC6r85copmeWLJJtj73Q/
0lL+amjLXJzKujhNAcJGw9KzTk1IMJN1dGx7DqLM+dFZbdADTXmrXOOOIIIfkt7Pta3XxWMu1ody
Vg6iR5UaocBmuccY5HY9+jTOSDY5uxc68e8ZcR6HSZejR+G43vRu+ZEtVhFEsFIOuktFQK6K5SlN
8dgrmnlrEwtu0r4O80wrjvwop0EWzdNMEsNB2sY5ndr5jnjat6hSUhzM8h0oRnuDLp9zb9w0vimt
0ncIYzMUVb1P5uW8yK1ZaY6eqh2gu/Wbc2I+FB2nOCObrMOyGPdp61THSs/gLGuOPI1Oy3E/EYE5
6zhzMnN5WmooDrgzMrUZH9NKDdROP7NNtL6lnpPKtM5V97ljfvjl/ZrbrDlm9cowQ6Dd1ZQbDL/p
1XG/GsxEjn3OEd9R2vV27K3XWTfqe9HcVYZO+sLIObw8qirjhDIm8GGuGTW5SY+WZOq4Q+9btxgu
UCJYvy37htZsHxougJdebX854/IUL9kTiIXbYbW/quweuTl+JUqH3IOZ3yi8VyptiQw0/S/2zmM5
bmzbtr9y47YvTmDDbeBGvE56R2bSS+ogKEqE9xv2698AdeqVROlJUf3TKFaKJhOJhFl7rTnH/Fqp
zLopjfaB5bJ/QEreEQGSDiRI4K6tKICrxaAjyAu0tliPETpvHMO3VhFcaB312zlW2Sa06y7vNH9j
T+69jxR5SRRcf9P00dcoyXeKNdLKG7nF90nx2EchDS9OSeE1z6jL3e08LVxF/QC0Qfc+gBG+FypX
Z38oofygJ2jNMfgQ+Kw49JnI0494EVBsMAQzwKRF0VPJlGATjE/BlBxJ8vBxB8iPrTBvyZZbhR5C
YhNL5rpvbfOKCqKFYEwzQo5LUspvYlPvWQNl832i2xmuNe67niQg+pgpYpBl6fbWIvRRGyVJuK4N
hCpShFdDP+5sGzGfWzbVMiomICvkOq5ENu3mWJFSVcGqTnvUkRPnZHVtHzTIhovYr2oOQdachpSn
8gpginXbQFPwJC1wZ15NhslAJHYJU8SW7jILm6+WxnaGcbkh2sNfkZ9wVQu6oZ07vZBPt0haN9yZ
PkJfr/pg9SZwFwztbeZsCi2BLWI24c5qnYvdjwXDJWtaGSIGhSCEhuWMqjzM8eaZqH0LcCM1Cmzd
fyVmhXRQZnaitUb6dcm1P2UvLK7CbRwFG+l4z0M5h6eWqOatAm9NEMV7WX9N+w5PVhSR3GqgujY1
S17b/qXOTOuEj+Q2SVjgESDM6Rl3Z9drPwVDDO1j1CG7u09V1j0XYR/OIv1+5cVMO8lp2ZjsrS6r
QDjmJc0dBdmD3tI5Ydm8roB6uKEDggT0cGeqcV/aBbGcHdVfbw330sawNF1HGR43xm/tQdjouLmV
GElebaQ3GktTt50dFE0Kr6bZEOfd79WELDcti7tWi3BQ9ztvDuumsZiuiI5fxhntmbid+/YTUjGw
sBZUQMb1WP2T1ceCVvVT2Fn8ddOuax1/QNRm2M/1Er+6slZxnZPKhlSG22619pPilIm+WU1R0exD
4sZWRtTf9pC29tiMwDWvY9wDTm9mR5+DZKP0kCh2oYFlib21M3oPSWqBBISjtKp0ohK0sdgaaGIP
3PleKBsmnCQkSRnSvElIwVxFtJvx2VGBlF3BEk5mt4STUdzbuC/6CS4IYzEw5EXyJbByscyVdqtS
JdkvMrgQXt6v3U7QbIxtFqY3ZHo55wkKxzKf5C3hNFuQ7tM14Ge0Onh4sKBJfJ7GS95TqA+DW6x8
wwieEnWu21ef2vxmMnLvukEFlZs+dAZEDyNommVrtBxuN4Uc7sxurHbwUfC5BGZzbnXxORsJB4oS
7dy0XYsjpT1pgttzl6rwqoKm5FT5Srf66rFGJCSwP237XJBHTKiBIU8pUZtR631NwudeJvtM52wq
rcpcByXGhsLaBT01YIvUaTsSD7DgSkvxH2dyK4gjCi3cFKqIXTgUWLpcXWzap3gqX/O6pURWEFRq
86NnF0DPyGy1s3U71sVVHEpgRma7lZOotjWpsmFZp8cpE6tSG0JsmJJFkU/pTeAYe8rlBEAriIJm
qU26s+oKUDI16te072/hQKKMgNIS2CRDExHGxcgMPssRFZ3qhLEq4+kq0XBg9KOXbKKxO9lOEG7i
ITu1LbHKs/Sb8cZQr0aSe9ISXoFIpm3b2smpHT7UedOQuYmdFdvRGj6MfkoyrBJZRl+vxIyHlctV
x77TcCz3kk9q1D7RMrYOfTbdOGjsV10/faba0BZwmuBjxEvVz1Mh7JKBHgXzurtfEXC1RXDHzQ+i
wY051zcOYC+9qaM17Cd57dAu90dueHFnpufBB7pDCN62stZG4mAcLF9iAPdrWRN2hI2PlhjLD+FP
wdJzjYNsrD2WQqYNTtxsyjy9jRr0713SnYkhgC4n+TjjavrMuPJK2mn8dZL6njUeN7NgPYa8Cwqc
5nZEYa+XWH5sW36OG0QArZvsHb0Irm2r5d43DfOSUazjxNwgQYyuuGssmLWps+PUfHyCUzqprmpy
oCyDawU6fMArCq+W0RYXI6R1IsnvXqcVKOXOL3dM3RkaG3S1sUOSjs6ZS3b8Ry/Oz3ZBpGNj1Axf
4lM6iORO6ocJa+/p7QtRcNnJlphO6BoDguJYaNBwUMQ2TCUTKE8eHYI3WEpdsJgnTzxicuQWx0ni
wktlt5GlQ3y0ZHYbTuYF0jtXTeaKqAaYRDSVflSD/SFQOdy5sFsRO3LO7Th7ylI+a8XwPXeibhEo
Gx3JPOkUzKuMzjEe5uS78YyZz8ORTsE1kubMlbkZeOYiP7aOA1yrujfbUa4biIorOnVZ6x00crJZ
0BvbCvf+su8KtYx6bYn6BMCHTIYLHPKlORBJbxfD2XHTYps02mbyzH5dUQZSxH0d8om5JX3Mvm27
tekxPXBKHG+uYwMzFJO/DkcKlJoOkSV6ErqiaevlJMIZXXyN7Pk20TO61lOnUSZ7NO6URfPLUah7
Bny9JFY1RhEtmjIZ161j7L3Gr67fvhAZuo5mm61tRnurtOCTmaG+LQcus/TkLHRhcf0UUlGBh8+3
QKgKIFTA33LXv271xrwMaWucQmCriTkDY7qQ9amv+oUrp/1km94Jku5ywlN/CTqsf4NzKBxqp0Ex
ARmDnZvnxkagJxiD6QhT5jGobPtkhFGwZdI++yLTZ9e2qnWWlnDf3GAkRs0zVkYfPxUMNsc00ddV
Z5yGgQtTUVZ77REwH64mrDob+s7E3Dbc3A3T5ySbuhDt58DkrfQvwUDlHfQdxEGvm25NgnSXghDH
oE3kHWHNL+7Caw3rsTQpa0uNPHEcpaPTZiQcu7hQ+HzMxCNjIoMWEMlLwBqhNnCoeyZASCjH2g6V
/KuZRF9wv7pwmJxmTeCQRXQYofbY0zgFpqLcwsymG2Z/TjMPoU1Gfh4BZBddk6emRoqSB3LvJs7H
PIroLinvChF7cBczeIzzbElZzJUxfagE5EbEX0ZcrA07ODMJia/8HEKkSz1AAMI8hoV8EhAKiHd2
XRYjLiQDB2wW70qDD71htQDCkoFaVPMnbeBujMEhizO4tAzIaN+NDQrhCnlgnjHgqPLrundGVpvN
Ec/wxqdZuGj1braj0EMpFbAG2t0pOIutNsp0YwDlayGfVkY27hkDMqymPNCY7G7q4jaICIf3osja
6XkrVtqYf3Tce1MwGtKJsixSjBl+TneDvroX720zzz5lqcFqmx6Qp8Zblvz+XsVMY4SHwKH2jWXp
1/WtdHXWSs2ebkuwEnHPPjPsQ194tOIZR7BGJtEt0cfzFMIiiNOboslZKQ3hIUTOB73bpMNNPixT
UBa9Dno/6HCTI9xlGusjaEr10UlcDY009UMbaefK7mEr2Fx3p4y2me4668Iqw/vO6UEsltONNTTR
2jR9VJhFR9oeGL44m6AStZG/m1veQ4kVMlLWF29kbZ96+a7rC7GFTXdArDYe4lw8Jlg2Nizgx4M3
f3l7ZOnteFBOCNV10qF0DT4DUwHUnHTX4vD25U2NgTQBPwo0LobQIRqjbyR4A5XSN2Y8rHQK1pD1
FOqwXFUpvNWKuRB2B1Yk//7SzDkzSnMf2HRGvvFsb/eGnNanaC7h/K+3bwW0o7Gi9rt4lrZFFsKh
VBYbKwU8VHPNoBGfqA1V53oqvBUX5dmhwhc0hQhAYltnHWay4pvB0nS44XrNXx5TxZt2Z/VZrsX3
sob7MFvGv32L3Lb+PzLq8Q8yagKSETf/P8nunOn3Q+Te6mv63D/XX79XUX/7m784zjaJe2iUBSGo
cLl05zuOsw3iWeJxcjxh8QME1n+rqEE1wXhm0gbomfHg3ypq91+WJQSkKsc2XBP65j9RUVPNv5MX
e6yghKCtDVEL3rTzTkadYHiJxeRVuy4paJhxYE+iQ+7nuOSKIESLMrtZBxbua8grb2aJzlkTh5Dv
RNfT1qqkWgTAOln0ZMEyZmY3xlxDC2TEqzEhGJ3aP10gsCZ/vWxUcOzycK1jDsE2Qf3TF4Y6NlmN
rRmTZIObWgvQaVLLKVs5y8Zx2mPkkrVisrZciSp81j3HpVsGyMses/28sgHzYR8TxvQhAxN6HcE6
Gouv0FanrdXMcD3e4jJhpdflzQeaUNcMi6KMHmHdpp/AP7ukkLdbZoJqNY54JLxQPo6mjoM99EmK
r7U1VpaEHoOOX74OCYv1aeTmNvGatn1XxOlRD4CEaq2tlp0fTkdu7tt8sraljKgphe2vRxd4XUYQ
B2P+ndRVtbGa5GIEwSfHT8WdG9EkStyTH2f1IZuwEOvjPTyRAckHkyAV1szBCNdaWjGJDYA9mOIH
+sdJ5/6bF6gaDPuu741yTd5Jcse04WNUwmu9QrxQ7nvV0CCxxFf0Kf0yluW1SDH6e3DsuaA0K+5E
+qJuok90kqKAGWOc1GiNMmqEEaHGmp5jBrprQ5oBRlu14Rh6TXoAjmYJd7eO1d0bZtMRfPYb3VCP
GSiS1TQAEbOn4BhiXO3c4IutJdw0fdAPIjRuqH1v7KRtlp6XhKu+DdFyEZm8OYeJcY3TtF/pQfJK
hMEqlQc0XUT+ogS+ainQWdHe+z7TG9k46Pfq8UhLjNtmXH0RhW0v7GqUiGLIlqDovYS8kGMyYoqk
ulJFRd1mGDc5c/XRlCe/a68ErbFFOOR3HfRYbNe6u0QBvhxA3JBqljMdD5p94gY3hpudipHiXf9c
l9mlrKBlYk8jb8ZP8KfzoSC+/gSYeT+WwAM1TNOgjE0W9mPyqbJRW8mCtkVC/8bN08cEXvJ8ewRB
gCEnRGyo16tMartWZ2wdRQCO/DPenvNg0nLGWrWgj3HPFjO7tpUBtoOQYfSSm6ybZx7VxOxVJ+Z3
THdmMKsE54FTCwi5U0Gx4AaFxJFxV9H3TBMquWvL2mNUjw+ig60aZFB/xWDmW3LMSpoMFNolGtoo
Du65zyOSUKqiFM1eY/fWQ+Lc9JR5FBBn39IOKmBt19YSnp57x4itPzt1dsp0h8U0WBltVLean248
ZJa5qMNHhLTroY9eWfz4WQbIt7dZUjFeYYRRwU33dvF4R/e3WbOAUmsrgVEXXsnUqddM85A119EW
sQIiJ4+eD+UbNMEEk52J5CbO6E7IqvJYxpENl3CpSeou2pef65SGl31tpqHCmKddgzMnNXm+tmnR
hNbHD+KVL57GHnd6oHe3WSS1lYEyvoMQi8POcBfq0OTmUsi6XvlOQU9b65t171Q3FREsJ3MaGO6B
PVxUagzWoZnXQJ1Ka8vSHMcBOeVTl966RB7vQMEy0R4bhqTgqmSrIH+H+pkq3Nv4HiyYlmDtKLwr
wmqCE53fNSqsWFJmr2nsiy0Vab4ZQ/Eio4OWoe3vmV/Gu25EfTDPeDSkneIiK4AV3tiTcHxjmPFR
5YI6zgydZZn5K9fXX+Koi1aZYT/S5bmLAgQAnUH4n936ztFByHOMh07sc4binZsFm6AksTGFEXss
jSnb9GyAWan6GLVGDSqS3Dbsxl86OqWhP6KmHR5jgejLEaDBOtvdIvrAzt9GN3Johq0nCuJyfNhg
MNGdo0HNvi9pXciMthAXfkMMLUFeKOWKlHSdjM77bsI5YJEst0xgnSw5WoA7pCktpDHcp263LZLe
3rYuS+jO5To6d7tmVnvNigyAUWY2r4ZssKr7hMziIteOUdrY26AzLlpuA37sIoDMGvPYMK2yY5i2
0MViXk6DoL3L++lakQSw0+gXmcOoHwl7tFfsCvx/jLnCyktOMjefvHaKt1CavePYVeUOB9NVEaP+
ivMxXoe15ayobJ1vW1HPm/K2PdX0Sg9KHt7+AUBz2HGgfdvKnO7zkeFXtEWEnU2APOm5YUr59rCK
nL2rHm2vQNTtmPcFPY4VEdy7EQsV8Z/GzcAS9ECCQvcGEJWNeXh7lM9QUUsboUnHVJnE271mNiUt
alr0XvGHLuW7qBG2adUSampYIIhH6xLkVrIevekqnYmjAb7lvQCM3LZy2PbadFUNQMPfyqr/8BT/
/zxFjwiK39aeUfMWPfJfxet/IbBqs8/RD2jFb3//Vx1KUjOlkeda7rc4kb/tfFL+SwjCRig0zW+l
6N+FqEu+s+XNtj3huhYDxu8LUVcHJMoPHdyA8Cf+SSE6F7s/2Nw8Xbd1yxQMh2xmlPM7/x5QOoo8
EeE46DuEPYAkFlnwak/HNgg2OqerYDSmUwzEkJd88dVuwkXT3bV6SHzsFwPPEEPxdQRgJmAl3/eX
vtzpqDmqD2Im90WX73bzr1x57q+2Fn+jwHsIPsgTM3P05fk2yoPm//y3+B+mCE7pugFby6RchDR+
m6y86AAKkAN8GL3y1HTJOsBob8udlukswHEWTdejyyRdU58NEF2dBT8509dBn6D8868iIo17ZtEj
GrsemVaEmr+lzPHO0vzaMJVMUCSE/pmnQWdOMeAv0SBc5qcbnWzpz9/jN5KaIIKqeJl/Z3ZhKITw
88sRVrjr0ajp3Onml1IB5YMJSo/pK9+af2V+SjyUUMSthVv2m/mpers8NG671ssXi2f/a6Mq0j3m
bZo38G2DCdEsUO05MmPqRvuEpwtQTvq9s/IZ2FDZI8zDGxZRuPAYvTEZeT7OEIuXTjZNAFvB1c/z
7yCHX9fMREP+lB9bOWPBkj+ZfzXgezGhAIwPXHWGDrU3gLpVHf/VLf5EmrKRt9Mz/5PToPucnyMq
8lUVlgefmq/ibwF4gERHAYtpO/Ou5qczYowBzc5CqDT/RhL1NxW/DUc8QT/Ox6H0V8Ml0CJpYe+f
ESRbxabhL5KcJ+A13raLF68EgW//fqvz681CGgYEW4XEKe92848IdXn7/7CjjmxgAxpVS/eON8Dz
WMj3UJVhDqsx3NEmmv+bv6/F6ypPNvPjeRf682N+1hTZwgMKlNzrbNpo5o+WjnSnDhv0NEwvjQCt
MLVzixYoQD3p8LgrLrFxDwV6pUccDuoQwT2nolzP/5x/uRHDAp7UbtTp9KP/qNKMhUe3aeOMS3x+
nL/vw3HrOn8VT58iXmN+3ibpQGFly4Snm5/C4LGnJEy+aDlvFW5h1Ijf/tRFtFQxzE76uffKuJjH
88+q+WnXiK/eni2xopk5qe70tNsA7kNlx27iV/t043gf8ekgGfV3XTVuOtAAzCCK5wychEcX2nIg
gyFmVuWJZdYSFeTquRsAILXJ7aD5914ABRwV9acEZVwq6GyP5sXP0se+dOJVZMNtc6kLGsn9V15V
tWAM2y7VTJAJjasWrhWgyVYsxmrbK+ab5JPcJ/kHo0nRVkaogZIYY96o9y+5FayyEE2XgxWONILw
kgoAkx2qpahdm726gV+wLGmMtsXEHjTPXMT+gyNWf2rdCEGV892F/afezSYt6ujLD7fMf//NXwZ4
/V/0XlwUx7b40QAv/8VN1LHpoc0Wd3MOx/qrdSNmFjG9FMdgIfyNYPxvA7xh/cs2uMOibnOkYzie
/Y/umDN5+HtjOEexbZmWsJkgoPmfe0Tf34OCftAnl1EfkE+sahXQkjNA0PjIrPGsqNpXiEgxD2da
cmJRy8ljVAVK4GQVlxernEIih9trTSX0EMoa8CF0mNO8rmTWxk2nzZu9Et1VY2NRrfW82nph9ycs
+Du4sq2THka0GV0s8sUc4723vaqCiQUPihedj4oFLRFD6L+IS6FllBsGqcCIfVpPfpEoif8hkvzb
i3sw33VpYf103t3D6fd2gupdbesqpEdUbKvZFAahbU17pMcANatbue8kQDZ9kwHSd8faL4oIMVc0
331+b6/Px4aiWHKMWSal1fef3yQGpEaWpbaZ21xMqwcL3NOybXKoxTIg2hz/YEQfhFvp2rXz6FtB
/TL8b/C1+NXrvzt+vr0+797i8DZM2333/odOtUlqs/NtG3V4XHe3Qc3d3BzxUetW6LJQVKzF3Oil
hvKPABmZRUYwCskLLKMWZllrf9glv94ilkXzyQUA890eUcR5+Gap1FYrWByJeAjXOQXc6Q87/l3x
xhu3YUcYkoLWMUw6sD/u+CZwzaarfFp+E/aW0S0IPhscpNDgPxNHBQf07/711BBRYnRi1/Zaf5F1
PSxTtGen0rQYoA2Oc4whnvwzVv3bplFo6wYtXw5Ja95D39WVNlM8MxSqZcT0RfoB4VBa+AKcHCWc
fx9Zur50/Lj8w5Hw8263DcPwDJsoPwgT71vAPmiL3jWLFrCebbNOhrpXMvBd/363/2qvG9TK4Id0
jxp//vl3b013sdaJJOGtBeA0Jpe3URcMEFNTVH84juYj98czizf03Uu9+4AdSw8qUAzt1h1nr0JK
5nMbfynRVDGOBs05UgxE4Xj1+zdovmulv314rmQ1ZNLR5wB+d0FGjkAmSs8JbUgdDZGm8p2XMYyP
JH6iElFc551DUIbIW/t7JS2Gv1W349LgMamVCQ5q21z3sbbVMMTuEnRrbLex6eAcrdy2Y/A6YDu1
6WV2rYeLXYtQNZrTVvMNfGBDhyg6eG2EM+3G5FKjhccyj/VBjEZ0chdpoG5Eq32yoKDu/vDO5x36
boebuiV1wTBDGj8dti4qbgOil9qmhkKUPEQ3psrR4Aa8Ky3sQHdQ2qFFWcvOu29S1N6M/C993kkk
Rzb2svwOSENFtelBMpNMrt0CSu0YYwOMqMQ6Dhajw9nb1DTBU7u4ZrTOYB9hccVUYDLME+vK+Gpo
XqKM3k3g9vrO/0DuEVPvWXuE1+H3b1mIn+9dtqlz75ovVsgajHenauylTjLZqdqSI4SCqJ2OKEu/
DgVQjqZ/mOIiIbvF1bBm2MMuH9kdmv0Kl/ZaV3hTplg7BcWXPOH/uv7RQF65qkvxMUQHso7MghA0
W2yc1qbNrpwNdgd577X+ztM/x5obPqB1JucH/yKN35YFDFczBWVxafk63gyVHTOvgeeq8TMrzm6G
zr3Bm/+g2pNI0LjkY8XkXl4ZChpnboPlO8YTim0zlAZ2iurQt91NUPYPbnfEx1ovC+ayQMvvWMU/
uHZ6V8e2vfMcjay5HM92h7O1oMGUIDKtLYyikwR8XRiIiFsreiRg0BWogBWBVm7wYMbRBUbEmekE
qcT0xd2xfxlLML1amY9rEVQZ+26B5flguBdJeH2m7bqyvbd0Riw9noigj45JYwF/KB+qiGSd0Urn
eKv0YOmVWsSTwlpp1xBjO+0Wwq4HO+wlrO2XQtYX27rH2oG2p7I/GcK5tybrA2J8nHPI0jMGeSQ8
4jBSLk9Sd+0Dbk1UNDYt5wLINiY4NBx5rc5pOP7hqPr5wuXaTAlpdFoWqBT57goyoFxqGZyrbWup
TZkNW7dLtKWIhnt/YExF3NzSTyHO/P5Y/uWr2tx1bX1u5HjvXtWrOTqwAXDb1R8bs79pi/S1JcZ0
mLSH2kqeEs/58PtX/EXtg0iWO4HwhEdkx3t4UxN4Xa6lLbWX1SmcUiCqh/iu1lSzrp9t2U1rTz/q
isVnaU9/6N78fOK6tgtMSQcTMHe83p24QcskZtYobTVZfCjhNsWjoe3xkmmog8lPUjupfdF6mf1h
Nwvzp6skL2w5LnWuaZrsan7+3R0Q9a5GU5f9bLUYZDnD1mYGSzcNxgFTS/ScsWZYYuxhXYostuHi
CSAyfXa6x9hmpfmHj+Dnuz5bA27QZcwsJCXRj1tDqugknNJrGHxSBcHzAl9RJmsvAN6euSNnZt+I
6wZxPKAEFL2+j8HWjdcgCu4Lh1Qvm7y332+T8auPhnqYkQBoMcFQ/MdtqqqCCM1ONluDtJdlmmrr
co7s7qLusQzG166ZzdsVEhva2gH3vfQpM4vbUfpzwoT4mAwiWOC1BE9EsBz6a0gC0mGMx+e6Unpw
L2LjSkU6caSx6LbY6KBxZ1fVHNtLqsgMZfL/sJvfypofb40gyjB9siI0PdZq72qRwNI0zQ/NZgsY
3dvmK9pu10L62TrvWm7KRFOCJI+qZWfO2ud0SHZTQ88ytecTP2O1htPs2ZgoXRzG18ukWfVliULR
w+w3ZeZK9mm60aE8o2/xCbew3HvdKBiFOfj3BmvkEuadPMjGO7R3WH6tfWByWx3SdEdYAFwAoNC/
/xQtBBLvqgHesidojmLH53I2//y749wXtZeNbt9sIYzDMQh3IXB/GWIsnipx6hQUeTu0oN5o6bLN
c5pN4WscaSs7pODvWkvbUZ7TKfEHBzIMEcLsm2kxdejB+7j4kA34JeN5MavgBaj0M+CEhzpM3QN2
GZoo/Vz/OOYqK2tyYyEjLWyjNJdOlxzcoA/WpU/gQxiNz1MDjD9NLMQHfoNiXm/u+sL58vu98Vb1
/XQAfLc33p1nvUp7KyjGZhu0AsJYOtYo05EU4f/qV2XiZmuuCwDqQU85osM8bTTGUkr7oYvV+ffb
Yv/qSk8Bzk2aq5CQ7y997thZ+BnbZgvBf07TcMejBU+l9ZGqV2IkzwB7RRm1PmrZgAtCKs4ZZt2z
9Mq9Z6Uzfqk++QXqB7v0wMjjYJIeVkIko9Mim2scUANLRAifbXyg5NQWz8DGOkhJDI78ynFX7Ix7
nva+hie1QtBK0ERXMBolbhNNWfSa5qhEfWmcFbPajZ05H7ISE7+LuA2Ovj9syYKmfsfXY3CJck0X
urruepvBw6YR6U+m5T8LWTw4bcy9vfTWUlVPrcI/UIXRKYKeZdXBFxfd2OEP+/bngx70G/53amDg
hm+4wu8OerQ65OzFXE5dK3kOfFWsEIWHC/Cq5h8WUr+4SDosYREVoctnMTV/yN+9UpMmDqHGxE2W
Qf4al2TOgD3n0nlxAbyjWZ+licQyW7l1//u3+IuSl14YyfGGZ9E+xX394ytXPunT0gfKZeT2uu2w
rrXuYO0T1bxgZEbL4PorabRq4eSJs7CRka+zkZW8T12/TGZXunS/gHaPtlM5oM4N63iNRch3RPiH
y+4vDnTsNoYjTZPigoXtj1uqgqgyiIxttujE52E6+Qjxc6enl0Gzl7DJXxtJtsHvd89b0fLuTKfj
Z3iuMGjNIc/68UW9TmuGKOLsEl17rZs6XXttJWW0mhx5ClwfjaaDe1TzzB1dhlvDd/dGQ152T74l
Bl/rMpg1aBE8lBt85yaonvE+QuvMSP0PJdDP6zU+SJtbp+RzsfT35VfU4v0iV6TZkoKkVnopHa6D
xD9BUY6WZEC8/n7P/PKIZYnkMiizdTp9P+4Yx4uTAF9Cg7TkqlfGlWXxqgbYGS7O5iLl+F2i0Icn
9acD9ucVucuMjmIapiJv17V+fOG4EUEhrLLZZpN6wmF1IySrQ3Ink2U41GeWKwgHWH8m8BTB+GBN
jO1mFXYo/XuY9+CCGgcPUrfRXVCOE5Ki3+8Y8XNThA2ULB51TmbXfn/V6MeWLMkm4Ywi8YmrCmIj
S8UwEpsr1o1fw4jquLPcDYAs1OTjXckswbcmkidrRo1cxV7NkV34+62yfvV5USHzSbG6JQDv3YGs
gs43kCbX27EFXqdnSCsQR+wBWcQIgCleG+V5BM8E+ibo9ACpVrkvDZqIbexmlzHDrmlHd+YwfG1J
Jb5rRXCDU6+5DnAkaCZEBje8nrjSnCoPhJXj2+QbUGhe59wXvFhcKReZSuSFHhQvbhN5RwkX6XNW
kON1T011lZesEHBUtFucu+oZp/eHqQU7qpmxfDSqAOIMuI9OhLiKwuEqFTP9rJ7KE4qdpqIG+P0O
+8X+cj3HcbgYS2pp8e74DjWc33buVNsusJcES8Xr1pqwh+YwkYrWvo/C9sbR6te4/2MT+xe1lsdd
R3q6FLqLKvPHI5zUUdr9tawApKRyF+uttYs03yfhE1WxWzhi39f1oSMP4pD69DdNs4KXyajrH+8B
1lI2KtZ5GvHTnQFsyqRK18LZHmEggbEI0UHXyQPLC+Zl4nlwCYIbi/wUW0bzh8P1V4tJXpxuLosY
SS//3VluAAGOSa0mzkeOOH+CcGu4xee4DIJTFlQGgQQY4YNp2sddABWESI7fv/lfXGU8BOyeRcao
sGzv3cdPpZQrLwQpmbYT3DBvb/qE6DQYu+PMWNX6H98xS6FfrCWpKXUPQLNEovx+LekmWDuD2aeW
dpn3uTAAnfWlci4DTZtNpOq7lFTBFZAV716zEf8Xrf/FlGF4lMOMeRt87xJrz0jHw3WbjcGijyLM
9b2Jz8FQsCoraxEUrbZUkhSjVJragwuCpRxr+Ko69DstGeRjQ4sJ4UV5Z4TpUzN241I2dfysBg/p
V5PeNCmyDVKEbO6AOsvefIgeclX2a5ASwQ4SuvmUWNbnzsHl1RtDzpneuleBmJ/IEv5zIrVt3C2F
oeu3dHO0ewsciy97+zHyknhP+wuYYAQ0pSgsDbJLV2NW9AEW9OYNg43qQb0SYdQuoqFznlzzsZ1E
/LWjr1+DjAIfdC9ZQdwUva1d9TWUBwC6rLnd0PduY+yniyAYj8BvLhOK3McmFxFaB9P7gNAOlaQs
aBEZlnXOvfSRSqbd1yB9rgdDR4/aioNS3icWQclVKYb45E6pvuAOmT+SG3Cv10G7IofE23hCjR9D
6rZsVMOzVeC/bynJV2oiITLRU4CihAvexZF8McDcvuiJuAGR9lFlkbbJDSu6GmUbMY9WX8pxJsO1
fTohNS7adYYqlvVe2h1QQLACUymU3CjBRxyLDLZD1JF6nJpYDYqSqr5Nn5QWt1sx/+vtWzKcXLTO
FugbXUbX3Nmja1UU6kDQ1OHtW8It7YPC25LOgc7x/KXQre7bo7fv+UgBm64GEje4G9x39onWo3N6
e/T3lz6DMVb29ORcu8w2I1pddIgFeLN+jK4Ca6DXCZF5HeDHPYaDTlY8ZBSIB7L+NDgFq5cJa2oE
Gvnw9mjKsnQNhUNfkLs2nbWins5tssCvWZ3fvsPkbzxHaWzt3CnZFbVzUrlvX/7+UoGajKhVrmXW
hCu7AZmW037fNWM+UOOW1sOQIORQMmP8304L1fsWuCyWVAdEro8jn8AmlDJAWmD7d5ZbbMSYiyct
LIpjE7KW0SiT9bLEvFuK/8vVee02zrTN9ooIMIdT5Ryc7RNi7PEwk80m2QxX/y/qBfYH7BNB1sx4
ZFlqPqFqlfY0VPVd5SiUKxjAN0MyOw6SdhsSHrByIid8ieKMVJQG3tnjy4IS/zySDt81w14qrdBI
Usr6G2WC7Ed8fjC7uluTrTw9PZqQ9+91HjizHCXfKwGz0KihhaW6m95tzOt3BkxqPYxoJafRZfzu
qhiAaaKOIRzNZWt5wRvQqHwrKuGt29IM3zBsQv2z24LaCj0+fK630Satiuin6Vxq4fSG/gNvvRHc
C13Kt+Irnx+0mzjfDx2+J0t4W1AM9SupL+Oz2xJD6hn1az1KcKUZ6lYxWenarWYfAS3xFRKpdX3c
o3Tt6TUWnt8kxB201EjpaMmTV08QCuvs6xHZ7vmte4Bl4vL+RkTUhtUF/Ue0ZL0mt44RE2EkvNd5
RolSxfcWsUNoVVpaBsFK+O41dUM73ayDiR87UGHwquLSXemD722tjP8YpjiIWqMXZ200p+MgGuCR
R0PiDWd7Ht5bpWYLvf2huv5o4P67utAkLoSQQZM1/WGlyaI9Nz0hr66I/8ZuMS5MoCrMIPSaoF9s
yQTS8YKWbfEMUvQOscT9LFK/RDsihj0k2ObDGd6wvBakr5OoIzQGx1AF8SXU/mcXH2pzdL/Y/w5g
caZ2B84y+3Dwuzbz4y5JOutctIQvEuiJvaBqXl2koPj3zXHXQYoUBCq+lWPyxUGSf+H+5q9nz6lZ
yZtvZO5bnG6sKCnehq7v7pafnOPxDZe28eLLoLpid3iNOhm+OsmUXdJW+3l8ldtJci4bIIJFWOH/
gIu6dZi93rnIEKDphs9kzYfPY2vjQYgn+5izAsUtbcqdVXbtamK4hFfPGF+D0LWxywuLfVs1vua2
M7Me9O8BQj/Z9Wnz3A2xcSZQ6Umi1Xpu5xvQQjkeSd9cRlHWAvJ2GDuXQX/oSxy79fxl2rXpc1KK
ldvrX0EhFdHJA5AMN/hAHp/Rr7l8Fk0MxCAUdkaUJd/NL7/ofqe0vuPi49u30PXoxwnGRFx8YS0H
PX7I/K1ft6wpeomVM1IuqXQ+JPg2iVdDEo3XyK/H6+Oeiilkqoz0s0lLN+Ngsc8bMIwM5G5c3fwt
qNFFFsoJGI1F5lFXloEgm4mNV3vTytVc8+DOksmgDqZdMBbe0WK+lon44o1edYyMTBxtkg3WTZMG
254kmy5zyg0r2uZuJrgBrMH2jrXpi2Ph2rxLvSm+Pi52lc2fxmlPox/q0+Vx47A3MLJA32ILj052
UK/9yDD3BJ39mZL26MK3xMT9W2nqxw0NrjnM2fgBjoFq9h05KRs6auIPvWGd2BiEDAJmVs5MvoGF
fzDHaSdpIxaOnaw1FWwtS/xNQPVlWYiXIx9Js0t+tRGMoBhgnvT2umxsngV1H9i+deX5u8mcWL6G
MLjj5r3FqxSa8m+qTjbXcRqY5dDanypxn3QN6jTjrzvl/KockKR4Gc7vUTnRqqaG1Ar75Hftuzm2
t6mft8rimnsQiMgHAIVooyQBKOxl774Z7uzJ+TFN4v4aEh3NA3w0jjXtHwLzC0aCv1M74KkAa05W
HUWr5/dLicx80FuxZBWKjSCq1NrrJuzphJ3RDKUHo5reutG91a6a8FyCwpLT3hrzu8IU3dEy4YiA
9mmXi3QwNlY5bZsE8pMyt/AqVk7OytEbf+k47wLu+Gr0pL0shM0EshjBAzeUrA4/liiplfXsqFqI
K654xRkPASt1nlKs+suusfWFoYgQs4i4hHykr5rE//GNvIYohb1nytt7GYRP7jgRwUZ28rZJqUxI
qZyHjLDqmMbVlX/N085fQ+9sIXoX+7YpDwWRPuwmtSuQgD/J5G6cajJWuhz5gSzjqxT6hVGJWvr+
ttTNlTfRewbN9DfuoRhUyty3ivcX1yS1rDV4/FJKfzNq9dkkonuFIgTjtrBuutSsRQNNYAkoY5mb
H2bnX0YIKmvl8FbNsFlDL0gb1KP1pfe0cqMPhkRGrxTiTJJko8q8OBp9RCkxdjbKRObvciTY3q/W
AnyqfOufVlo6pJiKQMEpuGRquutNMDMrHBP6qbu2TY0E8pLY0QwSN54KnNNRDExHgWkjNYOlhTud
vXgGpsZxMgc9busebp2RvIKlbhcOjCgmgUAtFphLoCp2xa+fpv+spoJaN5U1QCtsIB5koqzgd2yr
5s1V1ldtCAQGkjSwJ/uaaCyjo0Bx1mHmG8g+WySmxgssdAQMDpgdwqEDf1NlDTmhfZefVRhtJtP9
g4ojWrS1k22kS6xhDVjbQka5wlwMJGJsTxZQt1WqDx/QUPDk9/1VCkUYMpvPhVH3hEFwXRLK28M3
kFtczQsr0qc9mfE/JRfAVIzJvR3lVaU44Lok9lZlLfBA9ONwfNxrEn0lo6Dbk5R3ZpxjExYaiaMY
rOqYeLS5zBkdQwjgk7aGFCQ+BiUo0Fr35BqGZbmqdGbGflquSP+TR7+LJCqDJlKErDCCfzzYzdmV
oo1O1tD7W3Y39dHQJBNF7OOrR6alSX+DWr0XZNTq3dmb/8PaHsXRcz1OT2Nw+JT6CxxLDMYr218+
nntcDCXsnPSH1QBBLHMIhkvvvigTmHoKcxzHFbH3uZ41RwfFK/K+WfYhh2mtEv9SZdnOjDAmNmHx
rSJi1L0oqwGUdRDO5xchS1kuIIl12KJo3ZE8g3FHKtc2ZtmOL6zfFz5ep4Fr5kKb/cO+dDEGuYSJ
Af7ZjQLZSN8TcWh5Jsi8+Ya94MZrzGAnNWc9NEWyl61DNmZdwOfMobgjwPbLY+Jo71IL+00zf/V4
iBb8lJRAFiZZHJOqLkGqxOXRH6Yv36FYAidBqDp7OrgM8D5hkbXVIp1f5bppqpUhpvLI0yv3U8hn
nkRl7Pxc+KEizFSp/JjN94w+BlgVtyiyuw9fEWDKV4SrzDfV5LUbWDlvZQ5STpeOt3g8nuYBR+Xj
Lvlia8Z03q4mueM4gpQ6Pu4F8bTTwNtOIaa5xjYgKQi19WRtwzGS9XsMUn/z35daHORH3lIdcSkO
uIuYLs9HEqEl6fFxM84RKEMFMz4q/nvYb21/UbqpXPWTAHvd2lZDr0HUdzH7xGWdfRs0pmuWGf7B
6lTOOa4uABeGQ+w10Ny2PhxEdmh6z8aT65rh8fbBFU7qPL9x3IEJoFU6uLXZY+qacm2Fxt4/50ys
zvkAZC8NdLGpYTTzIc8QbECh20Tx7+Qb4ZEh3+y2k1jjS3Bqtb4B0ktzbfkHKHjTss98H0KL2Gk1
vSoMip++07Datxysox78HU2iivx4WGchgNa+LZcyALkCAZV4Qr9g6k0/wt0JIn1z5ENcHtzHo0iz
cUuoOW3l8Wg3/y2nNtK1FTKq0MY5cEaPd4/Hrbg0+FDM/1p3Ox8v3ePhx83j2z/uzUReIL/YIR5f
/vf//Hf7+KeQNMtl0ZGw8t+Dj78lHk/3cfe/r/E3ztAN/ID/77mRZ8STf/zxf8/EGfN3x5y8/57S
//5ijE0A0rX9Xpkqoeaen3CmObsGDiqSOEECpzngLpzv5fO9/335uPd47P/7e0g58g2K/NfH44+b
PpIQQ/73b72ocTZwHK6Ph6Ykn9ayqL6btqRV9kN8oQH5K48v/3czpTTS1TRzph53OdO7A9kvzsrP
rUNlUIvHdeMsg74OCXCsT0rXYJ+hiVyJyWk2WZsW26EwwpUYPB/eGLvAIR3tJeK4f0NqYK6NiElP
CveHCxGWMg7nbSbjPSa1iSySzrq1owE0MyyHs+vTiQuW3EXBcEY2uClsQNUgf7OlmfW/EBz07QQj
e+H6E/N7fG9sexP926d1ucaMOuiznwuP/L8Zy8FBvqiLCWZyARVRn9lhbpb/NsCppGPeEawg+xyS
nLDy8L1iYg8WnnQiffK+Au/mGPqmGurvcIhyeL84NzzToPsP29c8paXr8IGDYEgwfCb7WE7uVg+c
5xIa5gIOy47W6jaN1iYJ1Aj6NAwXPcMTy2hPucxnrrA+LgPUfpYbYlqFTG71LIETmBBSYWFUHkb5
Iq+/k+de1ffEDrFKWRb1U3SzquEG9+RfaztQtbGecP38VcoIt3FL4+ETH64agn0mQBZOyhZhQGFB
Y8ewiBkLEzFJhdTSlGpqbVSVfyos8Tl0wLzKpzCr+62M8F4xjAxunqq+VZnG68yv/4qoe9HaGqiO
3otlUg5HKPG4MDZaIT1+s7MssQOCImO5LmrgWlUZHCOJNiGhNjLKHr+z+euWobGL1WuMfOspMihn
RBKeNPQpRwNMpKpQI1n6KQhasc6CFJt2B20d8FG56pLE4PJ8ScXfyo6GdUMLvDEcGPCZU+UA//F2
KF152yCSeEgxCOdjVC2NBoNjIzPGWkZ20TQZzYHQv2gcgdnaJFTY0j8WUK3Rkake0j1Mo0K8a7lo
jp5NgFaXdlQ7OK3OeSJ2jrIBU2UJjq7iTeMpHB1GHxg8FWtAQpHWYETtTeWl4a4xxR+6W7Vih1Nt
I89U18Rd6B0lX6mxlhcdVEno4cTbs95EkF6zUSw8GsKK3p0RWLEGbF/wB8kLDc1I/gI4p5S97DFU
d3RMAZUJtQFSg6Mr3VdlYk/L8KIQLbXGzgmBUNvDDs6XyVDa+8ItxQmTMleiQlAHw4W3Qgt8PJNE
VFHxJ85zrvCTlaysVMpTy3yoIQVmQWiTXAonQp3e+x+DIeDSfGdVJ691uE1DSUy5Y166iAlDM2jJ
LtOri26g/lAOgPYmjsGVj6rYuE4TbNG+BtB47a8+ByHY2EDE44R6H39ZRFuxnIzkHYIUpLSyc4hM
pXGKK4pUOUeYQfjfaFreMP1IxMrD4c4YqxxBxHY3x8zlOuabBMy59l3XLGy96XnXkKsxlhUdpG9e
cpO1cKbblPZgN5ZhxcGc67DneB9qgLw0Xh36Oib6+fSvZJWsVcmnVol/XT/Yh87AP0cl724LF7kW
ltxN5AQFHyP+PWkB5hrTz0+chJuhBPNJyV2t4iTwzuAUYVBbSY05DDmnI9lJM/c7oXMiIQvBNpdO
4r1tOcC3rappm7ZJBp+v/5sAp7lzAiKEUWAAZD10hyRL683YqwzMdOHuNbo5A8X3saB3j9y6OhqK
AszSzTdbI/O3wNeyB9MBYBjg125U4bHuUri1QRo/t4P1N3TOlbg0KXscDTbWPAlOydkxgnNcWcti
AvVjSCISH58i8DT9vh6MqxdJmrhAFewova1rjcgyKZTP9XwDfgIGO3jb1ju0XmBvtVqemkBk5/9u
TM7G1gr+hXVMgcUSYq0HPas/kBF8M6+OT1WJTMUBY+uxDvRYATIcBMHg9Fl3bBDOH2kohxUEKrwK
USgh/5cJw3VOqrmaNLeOjMieYrJiJlDayN/FIBn169Lzdu5YahuZ1Ps27ORiKP/YRmqAZhAJa/LY
XL01qoQyjQiL0VYIFt+PN0SuEXtgclqDq2MwBOIH/tCfsZzivRcqvlex1MKgWXNdMdc8Cpc0EWvR
gYn2myBZ6l6bgwAHnl3GycZNouanL9SPqQOJhyaxKPWEPnYoyUh2x1948fvRBeCejS6zUH8xSE2c
UDlvFRXszTABRtLLLDqkmwuzs1DXyOkjMSN7kybl+9Sm5zhkqRFB2Nqyy9F4u2H0KLpqFzH12qC8
kuNLE3LKwkhwMOJFnwwbgQDHAdodEHPaMJlscwJ5LLNtIM1t2ZozSIVPZsD3tDgerzUv3xhfKVP7
jQBJQcQbdMEim72R6Ssjb8xHwaYrrWswgX1PHS9npJ4AWBJwWaOqoWII/HVfzD3WjHoKcm3pad1w
i5tjC7YEZox/zagAo1yTd2mJnyQLeNPZKjsPWfOR1aCjRoYvm6pTG4ep2Zo6OcIJijBOjgIOWWac
Y5supIqSZV/12dFjmU5elU1QWGRPm14qHPKDuR6Z1C/hZibXJuDiYqknY4rQz83YTzFbYhTxgevx
E0tH8aRYIGHGhC/tlSXpe4y8NpWNgM1vN6cBjTg5ddnf3ojEEmCQDb1iTozLrW/4VtBaewjaFrOu
nSHh3bVeT55WI/fMZca908ns2BDsqFoR7kE+4JT0h2+NfNRj3abBaQiCaEN2EmfiZLJsG8g58ND9
XRgFAIfMa5I9w/RW2/Sw4WheDdJOIbZ2VXq768kwkSLpmLvIAQjEaQuT0XEHc4dzS96s8ElJq3gW
eQRXNDJvaBTKZ7Tx2cYHC7Iyuk9JXtSLk6bdeYiTTz5u9UvrA0VDZ1IughBGfFp8JJ2qjzowzaU+
f4kyrli1rpkdLFUN+zhnxlCDquyH3vinJZA7RUs46bBSteN9FGMTzSJApiQeveoISRD2DaCzsaUn
YJTkhGm6M03otJ7RT1eLl3nhpDaJFRg1YaEFACe0fDPW8ZczqD1AeHUXbhxd2Jle2kEUL0ne7RhB
GcjR8n/wh9TS6mS0sQuAN+0VdkN5qvtvBhLNOUuxabU50sq4DA5pAVnf6SzYOcmw140GzKokCy7S
wHamLLMgY0TbAlEPuy3KzrEmADsAwPlG9bguozDZWcLlaKdMIRcJEbL5k2C6dkYFzyOPjLWdhDS4
xDIApL64ZlFdHINxYQg9Zu80075PCYZJMCtl47TRROzeVOps7RE/OUvbnWr7J8d22suYSoAOpqE2
wO9M7PJcXUPH26Pdi7eWrgenvKaG7csPacZ4eBleoqoMdoUwv71WB1KYWufBYoxgDRZoIKh4+kwl
y9k3LQAa08T79qkYol+sdQxEPY9Yl3SCJF/221yv3D0xQ+UmytsOiT8AWi+yueCGY848YbB3VrXx
YCiRRdCnV8WpaySGcwfPSORTWHiLQhBDaZZMRDRWYAhNxrWb2NZS75tuN8k83CPl2UOxMwEl5siq
OCl6SRYno6qVU+liLzNnXLjh+BbXhnO0cCwA+UTKHA9FQPqUzJeQ6cSzkRfrxmWkXKFu2QrCYuH8
AIqO0DteA8bjC7NuxpXH4s3Qmz0n0oD0wyV0UKr4yYcgOGcnNU7wa9ghod4EfTiN5SzaMaHo61MB
NYQQUWFDaop8LqN6YWtr04ZHlGnjhmhCcjxol4/TjBhKzZAlgZN8mYxY97YffEV9qM6SmJw4jcE4
YhYhl4Y6icRViguPiYqgu6OjlTsdsbY11OWpHw8Ip2n8UoItQKtKItOSLSJMFOcuRP5M4v5sPNIJ
S4KS+uyWprV3kbULWlsfXnVyNFOpvRsDWxlP3tOxDjeaNfyM1IqnkqSwebh28tNwWpO9W235xYQ7
ab+HFQgsTNHal9v/Db3SfTfSHzEW4TpwhvFk+8rfy5K8SyTMXNSz+ByXOGAMu3wtyqE5h21mPKn+
RWQmBghkCec49bNL0XKSMMqHUFuoexF3jIfyxD2r/OJAI71HPqppqDUNlW3T3kMqmH9jLr2LloxM
sB3Eq66FatTXeP8KxgvKIWTEK+BfOvNNY0ftRnogbSkbg0ug31l7naBl7SLwyzsAkS8ihvHKimJ8
kqSPaZNGr/EwqTv2R91M/v1xw9hul2bmr6gslnd67iFC9ZIltTtmoGh8mcJ0OHM9UE+20g/AZr96
xsRMrRUbmhhVmqcFzXnqAM2WgyZXqIF4Wa3yXlkZZBqv6xkNd+zYp9wCFIL2GXqDP1N7BFO5UN5g
nXcOCbsm2PySPD3P1ctNF4NNsuJm3Wb+dCwZFK8TU7fgyjPz1DXFOsdh3Vw78dYYwx48Ne9blpR1
OvgnvKPDIYgQbyei/03qnrCwYbLXUBWGg0PDWiUJ6dNxja22iIjljs1oY/iMFY1jlkfiuXSSJQxx
C9PSaQT8Drsg3khHAGBPHOr3MA6WrRZGp8Qvb1lsJTuAPPMEdFy6lvhg+c4pYpfJZkjTYuUm7Xi1
qrFdsh8hPCwPuzXZdiTHjiyDDOcbLaq2d2LhbwdCeNEbyOPjRptTMsXACyOqpLgXY7UGkWK8KD7x
h1Q1HS4CXR3GxP8sw+hXw7x5A+mFVLIUe8RUwLBDq6dkLAX5D0WxGnurW1WSLIOgdqN90UYgHos6
AoTV1TtHEMkWukzuxnFg9hrPO/6E3bOzadOw2bakrazrxP+YGuA68AAWk9XL4+AlgqVI+YExtuUt
ESTrWDO+R1un/h3z/tDSE29Tw69XqVvcTTDhl0IlwzWEPj+OULbGwnI2JafQFtC3Tg4jBDloeu/g
TOfohZx0Uw0BX+inlEJp7y3IYsqvTvQnMP/VnoJoVPXo+tz8s9Lwhw72kH4yVxfLkLdYb7t7GmuX
0xvDH/G9oK8tS5KD078URirPoMUmh8zjzm1dsiDCgNhWYlT1bdaqZIfH/qWMY7EKAxN8sNdTe7S+
Cwqh7fZpViNdgXF8AQVVeL9+ZyLerEOoS874YruFve9acNl6g1jBRIRclCW/0bal7/DRCXQI3pDa
tM4iIe2Lde3017VR4VYsx+keyaIzwUBtK61dsp9A+I4ZBF6a2IRpLjEseEjW6YqyFjx6iwiPuRY0
VuYVEPlkR/piYvypw3VjmFT6Gmu/VgTbXMDaCAPYw/ZYITSIu6VAZ7olQWunSqIwyMCbk65WvR+x
/RRbgi/tf72+xz8CxEVfOGFi3TTDUIew1naVTiwcudALcODLwg27syy0z6EYfiKTWUjRQaYopxHe
7GQb+0oD46q84Cy0TJ6MqvVXqKkKFposUWt4cYRZJMDcgbQIMsBgxsiNNXyklUmZQoJyW3De2yS0
u3XNpd4jRShIYVhRTiUzgrkvh11r4ZB3QxPJJSMZagn0daJfthXb3ALy+iJL44+605jUMuOnSUXP
I0ZaucG/5HIaD0LPthnRZcfI2RgGhOmJxE9i9Rh+mU7QQgFKTHLQSmsbypAMYq5Rh8ohEaiX+ta3
yJfDKE3gIUu2PKv+sCZzt2NkMdbSsNZQBa0jE0Zz4urHwsnIaLe68KlmuDQO7Gs73AtHOOUw8Mv2
qc5iKANZhByi0+zntvzjmXYO0459X1tAG4ce4+y6ua/XGKypNrF2I/bepUaMxtphFI7nNmWMXlM5
Ft57rAU+40VRbiH+D6takBdahIO34TSEbxsN+BokvYleW1dVGgfsd/mCrWpPLYtIXJo+sx5Mics4
bqwTeLppX/TFLfDa6lSWkOhkI+XF86g53XY4cQhPUG6z4JonzEEAFxOIVzsLYjVfqKBI2C6JnvBi
IvfIoV7ZePlZfkbrqJXBdiKGBCMtedKVt9IIcrh03vRisCmbJ1LewTDzYmV3FaB1nxeuFyPtv6uF
jDyNlzqb2gMn3MEe3QzTTf+n600D0HClLRuL8V68tsMgXpvwrJETGt9x3uZsOcq/DU37diCKcalV
vwSlxSckdv7Gc9K/vTOPukBI7lIs947fVysATMHG9sNv0yyvYfqY2zLIHk32ZE2M+bfjXR1ours3
ythZDgH7l6LKm2XUCihvTkohi7UQgktpc84Wv+x5abIKypdwSrluK4ZFvpYyWBDD2Wq/mGGApEuy
d6/fj630DplBspLhpPx2/JqtaEwuJQb+QzBZf6SX6htShKFBCpdgjcogW0p1+5pMVBp0jhLqyHsZ
/jM8Wd112xlRQ/iAAUWabt2IT6YXQAmyOTcCug0RYBuJrPnCWgR78hw+21wmx6gd76SuLiNZi1OO
s2CZuhUbwol+2G+QYfUga6KKeiDJGQaNmf0TGoxo7KzltwxesfJISXOdgeRkFVgHx9e+c4zEOp7W
DSNHrgdq9I+DxY9nD76LfwQeahHachWxcrwGI1kmHpIuJrTRyq5Da+uxbMli4gIKvyLGwKj2vgYq
LmXst1H2p05sCOF7LcmGSZ/sPftSMWSxNE4cgqUjw4EpYc6hiSYJiH0u3y0v7A8Y+6qtIE9hWbF+
GmyXhb5VC1QkgnPfboPj4wZg5F/BbI3ZX1JvGF4ke3Yyt9AX9imWJJf5Sv/JpX13Qj2+xGPtb4wY
7L8COFQnylgzEoKNHtL/4DjjF9yEOb2mCzYsT96Jg7xMPUkKOUOwVMzrsTYi7qPoKZjy9GCWxb7O
mpykhEjuy8G5WyXoO7Pm0JqymvXekktGHBFLh87jhxQq2Un/PcwlxXlvZdshs8lZDrSBOsB6Tb1y
V3TNH5PAuRfBSGjLugyFh7LqS9HJF4qqcT/osL0muKGk8jJeaa29CmS7wAgOHDSjTSM8lROpt5cq
Y2BKLuyN9Qxo8taMD1LnKtoRz7DRageDeZPRCky4MIwoPdQADU6572xmIfu6HCL/3sSVWmqD0Dfj
GHx5CNeWugtC3h7wHmDd6pZ51e5qs7KOwxg5i4BerE0Zv2VgERg09MZGWvQ0U6Wfg8ngOuiJbRGx
ixkzImgZjXlnN8i2TRXQ6uAv53ccPpEwSdZWCnF+bYNuXzTCZEITl+G50IedPtjBIaeW3qscl7kr
yOT0zPwSkzy/G6INz4O+XEvJg/JK9DYEv88RMnGKf8KMjHxbsKdkBTU0+0nYtMraOSUIewmWjoht
YxJ74o36jY/Fa+XrJHe09G314H7kfFZuhTFKSoV4X6KguhZCuxSjVPvOzZpLQE72/Prn557PZWwN
BqEiAHLrIQSEgBYuzi5xC2K9yZ3klIVkro+qNbeyzDmtSj1dPg5+X9FNeuRtLarWNPdcOy7JSKmo
1+JWRenVMhn6TjZZdlqqjnPWBm8hQlQjIfSdyLozU/l6KWvpPocuy4lYmkTvUaOEPeIjlbEZUonx
XaaivCVes1ZVbX+SnJIvsQLxlPB3rMu6sN50tWvVbyta+6W29Pbmp+1L2aCfoh+GjmZF+ZuTx7+V
66rfipAa1yGsfpLoYR2NVjiZxpPSSARrzCEjK9yG7j+ITy6DJRpEMg8yt4oPnQWhPSBK4hJnaErC
qAJKr7pVZNT5XmOVHibmS5MET3Ex8SbS6c7HygLqq3AIouS0Lq3k+hGmrXNVpBosY0AE5Ftl13q+
GfUixy0rh5s99CbzAd1+nVCNk+3zhk8umHtcsBp9fhuFNewaUgoKovlIkfFql6YfQZE9Drc+MKKL
1PWCdcNTGdL5Mrrxjg5zzpWPmYHxPXBpUwdqrUWkqdJak9dMPAomALxtk6Dul2hpU4padHAVDIWW
ps7sNXy8UfZlOMYVd7K2xbYZb0yJyI3j/sszJoeKvGr3SUUoXpvIbD2ZmYuDKoZTh9fpOSumf4L3
d+Kr8sUOOmtX00cvSO46wb3Xr/3A8ZN6cLH1qcf/mGTVuZCzsMX2O1arU3gspGDLMiUnDI3ZxTRO
kWS5XbVWgYAkuLd5VF17t5KHTPGuwzHUHH031M/KLpsLpLO9XlfPlqMxfsaZs/elpKBpCYbyqLiM
ILJehzF4YtjfHhQxvTYWgcVYReEzGuE3u/dhOmZ1dqxhYN/Nhg98ZQXJyrOAPI9M885BWjH8MzHo
DrFZnNjR0mMJtSsCY9x0aWveq+FhCnZWdZe7p8GNGhI59LPBmbFquspc5/NVRMsZ3boR2REj2qae
BZaTTxVzwa59irRKvwfxoXG3mK3yn4zx1NIlkvHWqFvV5vkpx1xA45kZHwgTMXAbkhQk1gzv9Iuq
P4cE7XxaaVux/eGiaDD+oTr02C6BnWNm2f0phxTpoivsQ2E0X3QE+tGUXBOCxFoDbL54c/5Xi56c
3wqHU0b60a0foLiSaETYScyEZL7xWVCB3OjuKdfvGzaIu0FuDJxc50CKICqi1EiOagy8ZVvjN2qc
Htx21POu5SZq6be1qe93eddtlcqMfR046VOIMM4lCsPjXAT+p4CXM8DYjW5EsHdZHHoNW6AIrOhN
Joxdo6IJSQurShyMNQNoOyu/ckDILFW95F6Unblt2I6+sdtGpndnsufa2dUsENwV7UH4nngrurl7
hi4g1U7DNnS2I/01ZKH5r7JqLoGecyNfxFuoRue7EkN+YSt0z0A1grgNxzVxkgTndsUFWG1C/USL
XmVCP+vM+mdA43OLQJnXtUze45rxTu3jF+tHubEN0gSdyFg6FKGqUOIsshziNqpM9lABh3D6yENz
//iRW21jVz2bWnSVMYLbLiuHbeg2NG0h/42087sz+v6RPX3FJpiEXafOw12ZA/5R9qjuPe6SHt/B
hysZfGZZcjdwG7IoMd0Fn0lcHuEe99/GbUz3L3GqcAzXWcVs6nGTEnV4IRhRP0NjWhGKyT7oI7dr
eSS7metrVuofrYTcqYrYP1o98j4Sub1trqniLIjDXpCE1L3GvLkZ9mZviKnSLeNDWqqJJBXRREAS
+0B8j6yIxsTQT3EK+kD8H3vn0dy6ul7p/+I5XMhh4AlIMIpBFBUnKGlLGzl+CB/w6/uBjt12u8pV
3fOue4uHipsiQeANaz3L9ayDbsxwDivwkIZgVW8Uxh8XqdCzYIRDNWA1K8cBhUlemiR3ya6OShf+
SMZBtyRMZ0KcECp4v/OqEo1pWccGuxvGV3Yrigd3+us4ChFQhoGyE6iMtoJw12+bbnEdJKnxbM1j
vEr0wTiIcDCeG0399w/tmusdtLgJsP3Q78i+itd5KYv9RPIgsJToY+qN5Dmvb17tVS+DHka30SCQ
uE3TR2+MlQvgg20dh3emOtODMLwYeZ7nPGZlGL9ov7uIXtaHgdhOD9/nPc7nh86zHMYp2XTPKiZt
mMyObY4IgzbHOI4OlqjIa5u3OWSFhbmgPuDNHLZty8zBQ80GWKD3Nhlxx6aFCLtc5OWz1cqtKEYX
f0lenq0JH2RpsMmdkJoHA2DBDdtdFJWWqM56Vfxl1OBuG8IHtp4+Gnsqct4SFBu+LFjwh5PCaYZK
d6V2ct70Hr0stfV0sin4V3U1DtR3irbzNLO7ECLJu5kMlJeJ3UPXu/2NB/Z3altvPSMPCfosHncl
MjS/7bLwAdl3F7DVZMEatvYlQ1HsLvllfXgcIgreQvR/eTkZEEaClLOkNzZlkS2XYs240umaV9rK
HsuPdSwUSwadrGDdvk5Wkd2bSGnv1G+RD2M03lo19dFY0mOPczefLejwzMqd195Q+2cktrS4TjE9
strRznNYrQkoSk9YOCw2kNNHa3fa6fdGGTSWPXggmV/wOdZku7bxhq2bzEdeq/yAWk+7hdYhIWbt
sRahcQwLyTlNo62xHeM+a0+dp+iv2p9c9GdXetFLrOjRBaLIq7S9ep1bRLcYUzxe+hbQfeHODzhg
Q+8A8gY26czcYFNOlKgzxlfWxKW6EU0rfokGRzWbuSobolsRWqBfezP/TD20lzKtjVd0UjEiu6du
oCNJbQ0OtzG0p1iUF8cclAsNAyKgGCB7NaftUYuUg6h55YGmvNqz1u/MwQGh6AzvdBYaYc2U54zs
op2UWrHxJJ6ZNp/LwEMHyuAkM21Jqxo7gU6MJ/BvPcRt1r7ETMVXLLs/cyLjn+f+ancxmQWhNQaz
6H+GurtNteaupVmNJ0gVh6EyLOBx0XPkET7WFx0xHJMyr7lOuNtRN4d/DJf/nwX+P7PAF48jvtb/
OYhm+4PU4P/kf//7z/wnzNQl5cUD06aj+zANrMLjj+j+7V8U1/pXGyYfpxAWHguNki/9B84Ux7qo
+i7+t38x1H8FWmSCLQXyBqJH/3+il4KqwJr8X3AJJtZVm/9ZKqZZE4Ta4o3/LxwLT+foCCs33zEq
+6lSQuxgfqlz8xcwJMEaOvgyL3tOiuZBRfs+LSJ4d5HDE6V9mn4XWPkQRLDn6IERz+eLjN7V1Wg3
KimZTuES1uLpvrbI7sWoPbq9csaQuUxJOPhrNPrtRMItxvyfGfW+aiveMTWGZENoHr7t1EQVhthf
LLJ/bTEAyMUK0OIJMBZzQL7YBMbFMDAv1gEDD0Ghv404CrrFWiCIJvbtyrrWCkJ/7DXUWYY4KZBx
Nu1iTuAnB5R44KZHuD3YeBWf7JNvhgkRVGUDs8guVhNcIQSilJX5oS02CHsxRLBO3Uyp+mnm8ZWw
4cEXi3cCD8W0mCmyxVZR468YmHgl5NiyvCsDCGsgXh1LYynHbDeN4ydKoMcmhNXtehW2QTwc0AqZ
vmLqUBd7R7cYPVi9zzxKvB+LCcSqn/vFFEKgb7WYREzcIsViG5kXA0m+WEkYEZsrL+rHNdqxRwXR
ionvJMV/AlN5m5EhoXMVSfCnjItRJV4sKwbeFf6v42TJbIbgc4OsXJvXPFdXFc+Lu5hfUFse7MUO
A9NhCNrFIjMuZpmGNXjfIiZz7BjhNMIwnLTSR974zQqELBkF8UG47pQD6YJbA0eOhTPHw6EDSe21
jFyOBxs4j/Unc5hwKl19QUS1BnB9dfD6hHh+arw/SRdyfVjsQFi7W1p7mxVX/zgvlqG0cG9jZ74r
hEWYbbU1zAe9679rFH2sMMDrpA9YBFH340WyBaEmBu6kgsWUudiVcDX44dRuFQSbHX4m14mJHsXh
pON0wja0NWkKhwZnjYEXqsITRYB56kuJGgOtQHQcvSmA9EXm6WKmcnFVDYu9ysZnZS1+GHX6Y1g/
U498XsaqF0Ao8DWKS9RlPOt5hgXE0TB51WYNfJ63TDjmJwiM7NH6kHiZknmesGwSjKrpRt5xsUlE
GJ96Nd2b2dSDboTFnjU7TizFI6yVDvky1Et5lwNTXCUllFwwLWc+E+4tL3ybO/Q87oQRRqLxbdDm
ualiHl1dnobBQBesAPVJRQQfCE2OEaGDZZuoYMzG6qbA5fV5MRsoHlsicLxA7Tl8p1DchdvH+zhu
pnXZjx/AxsOoDLKucVdpw4A1tquTyNQPsn+8PUux51Qamp84NqMqhmDjPD+kSvJQVRy7kok+GJf5
PR4Q8sVD+1B25rQRoVzZyjitOnzfVYb+EV9Lhsav34UhVquQs9Smd8Tj4CbqTvtWJmgAXRZZmI8k
idlJM2BqZO0NoOpIci9/dC2vJLiN2IOHYcU3kHbchDuFjCtGLN521DRlrRL/udLjMVqZWVOvKK7m
O3NIDqP4K0HnxwKzeZKTm11AFDHx8/JD61g1xdLQ8DVMBSlrPXZgik+Z32xsh9RxTzvjU1/nrEvp
uq2H1or+iC7DPVrpLyiRbJKCeGLjvkE6F+FN4V0BINJkmeiiT9wUbPmmokJRPzQjIjqSg6Vev+e9
Y21MxeyPOWuuttJXs/xjzkVyt2S2hh+Fp3ccClQTdMCmtJsAGNyixnYeRgVgF2Jr/p7Fm6lkR8U5
Ep9SbIoZ2UDbBo1m4xMfvFPaDQ4/rWPlW9Z0DHcI+KJTaDP7BReFsy440QzLik/o2UYSoHWrIm0f
oUkL1DoXdD92jswaunuDgBTBTENikbYTUfmMiiXc0EZvDVtWR8hdezNOPriA4qGaw1syFj5sLfkI
aJLsSsNjnCXbh9EU2EpmlLzKXBYvXckWSZWnFF/oRSOBbOV64Z8iVfj322yNbyNmSvGlpMgJB8FQ
1bZaa+Vq2rMu0pcCh9pGlMmREhrRWYIKx1PHPCCl+uJyGOiw4AB7gM2BXL6zkmFax0OpB8IChaVP
PeaaCGdAGHbMe9XaT+J3BSzhdcJHEk+quQQx9T4jJ/JThXyPnb4CShe9DFN3GL3E8RE4TJhu3Xhl
aW6y7nTlZs0iZWGqIhxrbjju+pVni/HN1AVx0q1zGyqrPMiOh6rFhNsazhivNXcxKIpkfq4U9epi
Yjpig0VlK5tiW3vzukrnmOnWIN/iWjtxQRP0a0ZymOprWc15wBpDw18SiqNNbyEWSVI2sydn5iUu
cbXXCULgTEoEaYm/m8zrT2KpE9xNNNhG175byNqXboQM8onXr5zGhz4S8QUR5FmP6jnoLEaOwqq+
uNbYr7NjPk/6Pe8GeWTpUgal7j2R/caS2G1fszn/MxgU+kh5nTXH0m52542N0QopD8j0wtq2qvMt
qiWj1rbf0ljH6lan5xGXzYHVRjcP29gALDGZQNkjYa6qepqP9ZICoAw3MLcsqnLv4sb1sDY8mZKQ
xDLB5WKcF312ZuB4YvPkUfWbxPrEyEeWISYiH+Wu8oameu/eSYjLCABRyy0iFeBO7mTwxGKpxZBK
V4pDmlwScEdOZiAUrZHRWnXprQu7ZSabEhyRdfspRX4i23FrV8o25KjatzPXwEHJk7MNObAZ2n0z
L5oJLic6hO2jTEKqk/ffVXdW1e+ql/dnfbmZ1ObTZTCgIX8GH8A8L8P0zJu2RlO2ss02xnGukHgH
VoOtRY3kpip4ZjxyWee6IHpISz8yZeBEYlfLdQm6gXR7Iqw8JwuMLG5plewAuABnSzCWW/6G+DVq
X/r4r+g+Jg8Um+oJunKnuUeODtsDS2NssFxqoTdU1eK1jbUoaLNZQDnPu11tR9nFLLaT7aCiKSMK
OWlAHqEUUVUmjANQkmKSygEd3gm+FMlIDiFYWeV8xhG7ES1eXuMsxwmIk7zNj2GE7cDU0VjpEYem
o9ZaQGD9D+WQx565YVOSueAjWp6MOdW4aM76a6uXQ9AZVrc2FKXfdB1vFeJy2xZGf1dbewQrB7j8
w1+dLBbN2Q2ijN/MQmpbu0hMst5maqzKRm8SDhi/rEEG1JXhLjGps/VwrDe9XrfrrBR/CCmNdkZt
1TsdnRAin12CBKTprfGUj2dXs6cj6jv3cTlkGJpZ8IRvY8OmvZmzdq3YSNxt/C0BOr4DnECuU31i
Hzyd2MKJwLPesDs0+BnHbBSdpEOpr8twO9Y2AEgNyMuUEc0cu86mnsry2pbpOnPFI4swcS30trp0
+MHob60dsqy7a/T3DKU0Boiana7WNCszduROyxeNnZfOfpV3XsC2lXhqHtvWttGri952OATqL8Qd
2ZFGnpVlwrfh8FEDM86CmsCBi2d/FHHnEFmj5zungPwfC/mGHORhKvR3a9Fpd2NcrtIhw6CDuNtV
IxeDNhfpoZ+1lRuWZlDXXApY1x2IzbtUBWjOYXI+mMyutLrItvOcXqIuXw8a62ur7Y2VV+4lpYtS
pKTFebesHD4BFO+VOMSYP4UnqMg/yAN3TfPSaN6X07L4Kvttz5IoG92vcKx+4g7ze/Luuf1lSgBt
DrQbL61nYWb9HBJrr7ChkpGxTywP6HN/UVRzH4YkM4bdRcpx18bqOnJQw3SZcjIoInqyEFzmAC0R
dcw6tl3irhpFbJW53XRKt+3s+cWSwlcq0uFV1FiImT1Q3PPONKybQbq27zrOl9XPazfqHqSoIUes
MZ0MRO7p9aNb2HeutOS7YFOi8MaVI17BcG7aPu4w1IfHxXSErNLhGcclSh7yqV7XVvOyfJPOQBII
6U5O1aFLx1tjhg9uYSXr0tSeKq09Cn3JcCZjAAglV1rDO+YTqJ/JPXBk/+0tL4iiBM8Hu+9llIYU
ZDWo/abOEzJozI3b1k9dFb2O7WPkscNpinsXXS0W/SjAMK1Hx8Ywf2zzKkjv9Zd/sDEEiaj0HR4s
EL5uDewLsUC/NCaAGf5dGmo/I+N9dLjGKxO2AfOpnSB/Dlq5GZVYD+B7oIka68J3jNBX3DAoRhw/
yLeXNwj70mIRR63tKTk6SbKvCP50Y7KspzrZgeRZ03rsEQ4QPqgyrJxNb2sht5r15FSYovsDBSVx
kZaUmfcyoGwnDPBdCvE2tgJt+kZqzSfa1WcFh392I59eJ8Ky3kyW/KN40352PwiXfQ3jmDlxcSfU
54Zu40OY8qxQXSfFzN693poy3tWi+jIm9TroOlNfChb8AK4dg2KHYFdK947Twtgqkf6Ga/lkT8Yu
1fp9MTwV3WIjqy8U9IGL984fjWlVa05glfndGvJdfKmXAPg5RIlTGBNuNWzjSrmnI8tXkcJmOa1w
tWJm4t2Qdhukj4peXEXIkUK+96pVa5oHx2p8Ib1LcbCoKZ2K8Tud3tGMNG+F7MAaFV+5DfXyhtSv
Tb+wNFQfAA/5PBmMkzmotdxHBXFjisuT0ckneMl3dy4eHJEc7KzfsJraWL11HstumQhfVMAere4U
bM2VXec258ZpfI02zE4ScB3WA6OB1wFfMuQOFpQWgl/TOBQiee8z9TEtfWdaZCJ2d0gt82Yr/Rth
S0dOQqthED+wBY+mUp48O1mlszzzlz6YXKWltYiQi4/JMc7K5J4ts/nJ5L3VimuDmAA7zCGanztV
bFtm7tR3vum6GPqQchra1bOjZ8UR+8RJ117hHaqeIw1tPLXbJi2gbKG42+ZFcW2lu4tY9kdl5q5C
c3onbvf3lFnieBO5eBeKerNdknvBFofFDtbQH2wXgWobTwXm2WmsvlTUiZPSr9tB3HFExll+8ZDG
qU7oszVcdUWxd83ksSL2ioaRJYH4C1fp0e7DD7XxPVd+OF3zEnGCmzOSxjv73uY2seiYT2bdfR4K
8xlV/rfXKV8IaQ6lwyI2JO/Q8x5SZNr2iJKu2KoplNnlYMEF8V6l2PRcirfYRGnMIqmI3wAxlQLz
mgEbsR3MPenfJ7OCOTCMykqO0BNmi7f9VAikuS6RtdNffeQt5zTqaymZT2XWUgEvIFTtreuIDc+s
QCjeWVJMlLX1NhrNmnPaKqqHc58ZQZ2/90r6WfKahF721FdxgGX7YTIrUBReue3JF1NUenSrf+KE
QciXoq2VWgZeXR4UW17tDMVgEW+F0ezUbtqmNBYGEVkIb57SNN6npraN9OnUWxzajIOt/ioZ92PD
raHqOyktkQ4XPU92ztAEQKiYISjiqJgfzplB44UgL33FcAz3WjKCSoH132CWq3PwVlkff7fIfpsB
0ARONtp2EwqJtHw0VccmH3aai4vCJJGr4exaINJeWR7hbor8LvL0pYaqto2AiqImRGiMBHkCu+83
mXJvuWz6YVGfplY/NKqxqTTnZa45qqcamWqibsjxwd1mnzvvsU6bx8xipyHq8h1d2sZJW5q2+Tqb
JMrhCR8n9TZ6DJ2MZpPY7asnq8fGANhgpSWdqQmuK8emjBKPbC9WqJGyYyJH6MAS3Mp0Qk0ZEcp6
BCnfiQ+tsh8hPc8QD8skvxRdsbcVdat146VchvhWscLcHGgZrZFs1lb2bI7Vc2nXx8kZHnojXU/s
DVJRvnnTfE8L7cmsceo006melcIfUbz7Bg4nv0hpiSqLjSgwuaXQa8J5W9EGmvau42Rip+FaZ5PJ
OAdT08rQnYem6N5iA+Q7qi5p3ixjvLZO+RYXFyUpj6nJFZfuTwUwMI0o3BHm9MabBmcTwh5CuozS
wN40VnhI4/YNE8+99mPAGxHniEE6J0aPZzzmvO0r8dJRnreJIM07OlEAU2mNGcpDIH/2o9WGXbD8
rlKdHmKmFOVky1WXKI+6TQZy9Q0gL0iN3wMfG9SOwolXhW3taJk/Kh1tFPZ/he4cSsDd2VwFuje9
Ztr4OPDX9VwotPIo9SFw1eYnykiZmXSQotb82jYlmlYSdeeQEme42rbD86bUWEKgRqVxtHKkfFhe
LwJ43wd7ePH07qMQ+RkDyRYb+paUbDwbN71mOY9MSOd63J7K6Ts3o78JMbedmn+GjpYgiMFP6hk9
9mlaYXNOk3WI8GOpEVk1G2si4QipoIuyTVI6OoOwZ8V5KsfwUdO7AygXB4xPM1NhVU9d+zSHLK4n
zc8VrH0Oqh5dkj9olvlOSzaCSTaGclTdFvzzTQleGfYUQdG4VjDybxioLHL7/hRqoxp45WitadCf
UvMDmcCFzpWCKa+o2KbHfN47XvmEFI3T1TC/tYOBkayqt6gfAssuL6piv7Njz3zZDevJKL4zMR1k
/xPBzOME/pIPcLmMXNE5ZPPtaODMkxpzUxJkQfymbFBD5gq9i6expavH7++tTRunMEY5rRvIthLD
qeJYPuQWDXom2Tgng3swETQoxCafmDpT1VVTMDb2zpmZblfYMaqU+ghK6N+8K39VbzvhAWHtFcIB
Zs6ftkZlZJViQwCjd+3gWDEA4VQnZgyiDS081N0o9D0LU30/lRFntWlPB+C766HzHDrnzmWZIJ5k
pbcBwu04sES0623cSiKO7nQEX3Nsksso0nbfD4zMI+wYTstC1nDRHuoxMH48rffU9q6h1ujb0TSu
9mheRFthBzOUl8bLgfRF0X1W0C2F5UtowUa2Oqj/huyVddw15i6tgRHmUET835yyvPQAjS7sD5S2
tgYPJBsFgoUcGzj7U5iH8AZKKIFct1rTfrMUg/KHVg9HWeyHbaQEZnOzFLVHAJ92a70fCLpEE15E
ar5qBf2Uq2OUBqePVtL1tk0jeIaSacOYvTv7Ye14ay9u9hA0jecq/8OS4bMdzyaBwSgrn9uaUOky
cXelw0uI50fVEckhMaVDxn9k2Q+eY1EJLTsc9od8L7ZYhgZL0CIilKhKP+O64B1c9HtLg8fQOTXM
cbiKq7Ro9kbeEIyiqAGAv+mBdCWHV6OHDymQF4Vp+GGNlKdRguZOES0EHIeeU3IoGRnqrcoe0EsO
gCUsGRExZBdHq8qe8j7/SQcShnJPbDybh8cymYuafY1b+bdwXS53ryj86ACqeZUbz0pqvlQx7qTE
Up7EciS3LWuRzl2QoRpe5hzkHNa4zpeRzXCjxF/ZIgjPONha1Ln+4rgv+nhNp4oRbZHDYr4y7kRz
vMRo2c0r9OKjU5eXunSDTOOQtQbwHCIc3xFOf8/m1naLHYl/AHSUcKL6x+Kf/4AkQiKc+r3m8Qxa
5MBnsnypR4hNijXte92EbtR8cYk7qYCVVppKh2u2I+GtAtuGhiXA+KMhPDCvZA1+FbpYk2nUIE3l
xARCCA2/uNFfo9DvUMk4y+iwBogBrgwhn/G92Kp4fhaYILTBhCIBYz3Qu7Jw1mqsbE0izth2o9bO
UHXpe8nSAW3zdpTOHc3Zeygg2ieVP9fZ3rStPXLp55CsJPTckI09VO4cMefR7TWfheFOhxwUjvKb
tmoJycKMn+HQqJASjDlsSjUr3zVv2LvzuB5V7Tamybc6FivQok9Ranzp7XRKgV2s4Y78UaW1y9zx
xUhoShwnYDr0rI5cfbz2j1K9GoMZ70OuvKKzxcrkncxIGu4mA7sNR2MM2Is/Ficp3UWTpQeLq2Ia
EiuU6sqXE6kHkdY3IhdXDEH8eJBnllyvNtNCf7blTxy3jwlTv9G9sUNZN2q4UZUWFsXcPkUyv+tF
f9HAh6hp/Fj1+dHqwvph7NQ9E+aBLhGkAPPqksV+t6oV+4BbllWI3e4ZTn/bXbjLZIQcC5RpgijJ
GzveCfqpGfLPiPqeFCnrcczGrRzQVqsjv0zbSxvWip29W2H3pqrWpVMI3I2L/AkHdWan31P5E6UM
NErqRrNjnO5YR6fQTopnB7qh+Ch+Ih96+LklEog/ZNqh5f3Eryx9Elax+JOoWqtpviLu7ElAI0Yy
/ImUljOjOlPHQDMmKnI5OE/RiA0YLePRUzVEKHX9g+vhMLFTbGf9bFbxY9I5797gPS/R5YR04b+o
EjgzI8VIKwI8IldXMVu/aLuXqGGlCDSzeUaefEmdwV15bbyz53xRTFc/ednsNVle8QgEidaxlSVL
1+k0XOoe6mEFsTXTXiCxoepg11luAAyM/9z7/VBZPvxvn/tvH/63H/v9iX9+XyK22WSweioWT4n9
lKSVBo2Gp7BtoJqHGrnuoC3KQ8mugBXzfCtTDDNmDntKX25+7/3nzf/F5yTLk9wPGYs4Y5IB1Yuq
wxTP9hpZQA6ypawPLhKcf25+PyQAp9s783Or9kMHzkyvDnh9+QWAM2E5xmR6gonOZ8SqBn3J8nBN
iXAm+L1bFw7hJ7935067hKYrN6GbcFL2Clkcfm9wj/7HPQE/1Q4xm+UewaF1s3etnsf7+zD/uZst
/8rvx/XULQM7HJQ1TF1KuPYgYTaA7Bj//eb3c78f/n7BcaOB1/1/f1ks95wcYATXi3EFwK1SmVny
yZqsZTl0bDST+sAGrT50Jug8bDwoDLK4ObBObQ6/9/7z5vdzBcCsvdd/ufVwDZXxOyf/d2+3QEFC
N3twI8ZxaGC/ZtY3ZywXEwUAMqxkRHxq7jJwnn7B8C1HHjm4glmVPv5knTvSpXIDSglQfwW1Tpum
tefBgZk5TRoWithCAvPKMi3cR255GZJ6OrTmBG1A5eQ6DeeslVA7LEeu0Oy+S6vGHsBFkG4Zfp31
qg5TfhhoAnB4VGfUWAifxTAFc4WSP4I4kmd/Vac5GNI1D14/Tqin5pubjtlBN8PuGFdEa07NV5vG
zW4ow4ze2k/FWJ5FU/fnzmw8zqj2kS1DhXHGCSpr2DvNEOLI1vhndCT1SsaLWRXwhSI2l9SkDpcq
VxHnasIFWiAxNME+75VRfTRGTZwHqz1pFaqRGet5raP6pQ73n1Ec5ycVgXRUdsZ50A3jDEaAd78h
yQm3L7NR/3WKLAn4kf6Mg2xdlOapTRJ7MbFfk066e0czwodMD6mA8J0p8kNDZbhya/1H6F1xKivq
d2BPpz6mZOG/qStDpgUTz2rmMf6NW87UnvgcZYst1qjKiyLm8jInf8kMsFAcz2iumS6mg5oFnc2r
AhqOElftsFdnRXmOHac4q8qd7ZI8WXPUruM6Z6XCuK0kXXYzaDj56c+dE2p1MqxNXvekvOlR4zDK
aqYHe0dW0F+DEcHMis23G4+sRX2OcA4QMTVxYaJULeY1FkxKRp15v1bTbsbFdMYD7k+lR2TQ8kjY
PSls5yhvNBWVcOi4/fZXjF0BJl95ddFyJfJyMJj6G9c7dceY7k4BEqjLi8hGCaUJC5WCnRzfFZcc
WVljG8Hv5/758u9XEFFig+8rnpjjnOzK2shBLxavhud+9/b8UGFg8wkDeAKZwwitPQNdO6RK+Cwl
2Dn5aTfGj9qn96mIThmxFvTRx1Fq96SLCr8ztRcM1Y2vePWHowPf0Gamss18G+ehPxa5sTYVlYhk
KkXNhnTOAmanOKumyQ+1kTyIkjovbfBVA6xMDAibDo6ZRB2sVeUMr2al7waicoA66jX2OQzCMdpY
O6RORSB7a6JcrojjMlelSza4qQ13j2uVIt3HEToww4bp2pD2wEDrQHsLfwF3sNtZL2M4ntwpex8V
kzKVxlO1xVUrkM5o7SHfsdqmLJFeEFogS8ZUIM4z6kvhnDrWqBA5Bw9sTJslTyC31kAEqPIdMhRB
HXfQDuo/Y0MR5hTqR1/j4XEKLxiRJa4V7eiS2kQSvPHXorfzG408RiuStzDhzD/JiklfJFZ4C/aa
fQ0RjJJpmWwUvZLHMZvdlSyGt942buZ8mxemR9xG117R84fUQ7ORw9jR9cyvByTGSYK5VTmr4C44
EeKdmon/agblNazZvOpxyW43q3atNX+GkKdoXNsbYbekqd4s68wZ/+51JLBjtHqe8GApk/HQNBqq
act+dLV4X3egOLUrhLiJITk7i8rtPkoUH1llT5vJofXr5U9ZV94eYaxyVSQ80rpnpabq+lFDD0q4
+24GzrW26PPQgKSXeVZNnMc8DfmE+Fp/UFMqSqHvexZhstR6X3SQRKuyXmnkY/gGTY6REIVkVOhf
a1C7cTKequjoUMWtE6FC4SoypPoSE45RND+gM74cZJl+z65SxU+zbVPvCSuP3MWWjk20tLRjE30O
saa/9hYDF0scCqD0+6SXxhon1qumnBvqs7pCgWK2zXfeaJymh0NVx381crR8R8Wo3OZXj+Js0Ac6
4witmJJoeLggzVQ00EqcrfKWK3As5sNSSgpDPU4WKzvdSbDTt4i8W/KVcQ+Lz9TtmNQjEvdDi7aM
qCk/+naFXR4h5iBVo/nxI9uoLpJxgq9P7s6xAefR7Za3VtTPKKa+BjP9SftvsueszaBP4dqeox3n
XfNa8GSBHfF1YN4bScfPPkA+g1ya1rk3OczOum7zSVpev2kYL3e2iYu08UiS6+RFi2UfNDbLxyZE
F5gtYQXWZ0xgzcaio+TlvtQoq99DS/tp4vliJ4UOY6F1g1SKVcmG3m9jTw3mUeW93TErtHXKZoYe
8VRHbDR7BRNEaK5joyaPNDZ7Ho+Qa7KJXN+OmkdybbNA0XG9YjTSg9aZAk8hWmuAUq3k812ZU8gm
uPkA5J2tqku2kao9xRY1sw4nY4W2Z1g5UAbwmlG/5eWPVLLRF+lEO8yZjZGufUotJDoVJg7XxGFQ
o3zzYLFbojXZnaH9smI3cPT2owfhubXr9pGxrLczXO2SsJRqrfiWLzxPg00FGZ3RjZ31jsmQe44c
vNGiq9V9SlAFwLm+2HnwMQLXAhZX5di7hBwPhtH/tZv5pSD9l99tH8iFf+jDKX3J+0tsiu9IDvcG
7QGFGgS8UQ2DNlS3fRpembJAbooaps9YwDjbmCQMwhcLI+2rVeToF9rSLTT2T8UE2KcoHQO5QEiB
kaoLlXRY+KQZoFJM9fwJoEvN0nT9pFv8wjnjiYVvmiyk06bcZ/xlq7bDPjQtNFQl+ikFdFTOeQbc
MCyhCdfdTbZQVLMYnmrsqu6J6IW1trBW1YW6Wi38VTJXJ1bFMFlVR2BvWzit3UJsdRZ2K3AxShhQ
H4xciU44M33Jt9bCe1UX8msDAhbDjnIwFyqsQJi/Hn5RscVCjXUWfmy2AGazhSk7Vq/EmxGM+/uZ
5WZeCLR6fDcWIm2pwqYFq5Ef7bbhUhXVsGt7ILb/fIjmZNuaEG5hfZgbmmyWi0vxBw9XLjzc33s2
Q+QdLoZgWsC6yS9A9/fu3DJwLha+rrGAdmeIu7+f/72B6EPYBGBePup2KqjedGH2ioXeGy/3EoC+
dgfZd2Keyluw3KsL9bde+L/JQgIuf6HAnQ0f+H+xdybLcSNZFv2Vttojzd0xt1lvAjFHcAjO5AZG
USLmecbX9wEzrSulrsq03veGJokigwwA7s/fu/dcZUMKVgsz2F7owTYY4WnhCYcLWZjF/RQurGEu
0LlcEMQgwOEQL0TiEDTx1z8lC60YZUnuVe2CMB4aaMYVWGPMOO7eAXSsFuLx14d+oSCPJTxkGzAy
DjgS3Wr0+v5CTR4WfnJKG2SdLkzloIfgCGQ54IqjB4S77CwEZvgkA3kuUJnxrRQntCWguRdmM2CD
bzKA1JiDc+7AOncL37lcSM/GwnxOFvozckex7hYidLawoU2BEi9aeNH6Qo4m9+eDY2u+zVCRngaO
JxBiGFzE9ZItCnua/jbjqYVHTW+hPLUgqtOhVDv5ha3GEFmd+i+W9fIuY1arTmohXRcgr9uFfd0t
pJTcxDYoFzK2/QXJ/vpHG3A2txRN8AiWNq7leuMsfG0b0HayELeNrxeM6LjB4i4WKne/vAnByMCg
A9ldLezuGoj3188eL1zvrz+Rh2Cvu4X63YD/xqIdXeqeJ03WH2ohhLvMfNOFGV4AD28XirgAJx4a
cMWrhTCuzd1Nm/EDRJimFCP4NW77c5k3zgpjJIhaUOXVwixvvujlAeXcBNCcN3qL5zu9Yqxdrh2Y
5+iEAg0Guu3QTbLGYC39YCHkAxgMmMNHtYi2xsW48wdqvcmtAHFabzqY9XjhrWui2ZJdiXVwYbGr
hcpug2f/0vj/vxPiL5wQumWSsPXvnRD79+E9iv7xHz/yFurP4ft//UP+/iV/GCGkafzmYDowlY4S
FNfBHy4IaYnflGEZ0pCOYdpfubV/uCCU+k0tIVuYFWyDWYRDAtwfrgjp/ObC8HWE0qG/8Bn5f7FF
SH0JK/unK8JwiSwl2pNNzyLOzTCcX1wRwnLp15qBuhdlrO3TCSSdlhZkNuXyKoko2dJ8zleAW06y
7YxHZ4YWodx6OiYZAIlezk8NSJ816OSBOZUgPmE2xmMLFQyJtnYSqKUpNmS9692Gg3VLEQws5zB0
TLjzysQz52j5mYSbB1QUW7Lq97aB3Hri3H0Ufjqg9pIeBikaBYoZHhYnbQ/kttkEQ7Of5Gi9OZxr
WHxs20vdhSziDPo+aplPTflg7/Xcx4CE5PV2HpFyCAsIQRGOyZb66FKxhHqzQD0BfJZRWhM7V20X
bObGeqzycK3c5r4qxr1h+eCWtNY8BQzQxy7Yz7FO0snSDchhFy2LjTTilLLcrD0R+QFeENBEvt2T
a2AsI5d++GjqcoVCG0pdXHa0EYduN2jWt9acnlm4a1CU9kUZdYmTYllOQUMNVZJdJvyjKE4WSkns
GtilI/NuKAGrVHb73Dj+J80MSBuJSzq9bmkwpjGKRAgW8TSskyFB4ortfYMeId/jDN7G/dChzQiu
oIr2B+znRHtYxrEoxs8vO/vQaS9aJG6bQs13GcA03CRNcJ9HCLFspqZhZZRXfY2lU5WpcYhz8Ylm
YThByP+IW9e6ru2U7uQIci4QLdQGuGUVfTkgSWG+Kwu7om5mPPinZ+729zv2P/Iuuy2ivG3+6x/W
EhL5y428JCLycEANdKTzSwp0xnCdk3dj3ecVp3nhd3tT78xNOKYTR9EeK4AE78jr0kOO36jJ10R/
MYJMDZrloWpuehe1qMZgH3lGsRuIc7zYuGPWzdzrt4w5LDd4kGQ4rebJCY522V+iRPSgwONpAwJl
y8Q32g2dvCZkm3xKMINkhmXHkTFHMFT2Dm3ywpgln1XHh3zu3UHylG0EgvrrImt2ITqEjZV2EZQd
plpl8m73c/PcUHe7s/3Up515h2p508/DG/V3sMZXGpCfbiGg4gATy+muMZwWhiRaahRuCk0Kgnpy
QZjLtpl7/9dvuBJLzuBP77gh7GURchy8Ysb/Cr0tHQu0lijze7tKOg4dC2SX4RGHWv1KDzLP9U38
LmFwk55HbPSneNJux7J/awU5tQnom3U16YDDu/rD7IgVsdM+B/uU1WecnYjX1FUko3gbQxGi6uFD
UNH7lwGKqKYc5DEeB9Or/Q6fbKzfyrg4dGGD4G78BncnAbHXP+O1djgPR7dViCJWRLRzZid7IjGC
gDfSAVVZyBPvUn7WlL5zusCG+EFqZVCNt6bjPyGHVztm+MisSkktnw/UJNEsV7NdvnLuOqcp2KWs
myk/nHODvXw9FXW7qRBTe71TvkaicZaZ69Fd5mVi1r/nVnceaiX3NovbhFh9l/Wy8qD3FE9TMJwN
nwi2TBB7Zmgtyiigiviht2Fc2p4e4zkgwoP8lynzuoFspAg48irNQlDrnP7Yh65TsfhtJvjWesv8
cQnfiGxPwjTf1gtxjAimF3vRRAFiAHTnnwmXy5oiujeNfslWxtrWxIEXgI0Ji/CudTQH1St6aG2I
F/dLIBiddTvcVMyicpwqxDCt41S77sOGET7N2lNpyUcEujcMJqst8Y3jehor2BVNNGwBACd7YH3I
qEKbzLEZre8MCFJFHRDqstpXRKSD8abunYaTFpK43fY80nNfTqeKc5Ze0u6nKAemEXQHA7eb75Jm
1APm31a25hxxN8PNlGWHOsow7x2n25d9Nx2nKcDwY2Y7HvTvLd6qVa16bdUpBsB0wj9AXTT7LEXh
Q5GYtq244r7y4ImtFZbsM818kqhEeepYTBTnhathcYJPsKD8JR8L9GJyM04XPcwI5OrAOhDxtxsj
RAXdZMJcc+0SUSUf7LxclVVXEWzYV7SEk3KfZ4jwXBM6QepP63lw3oCmIUiDwruVpbXnIaBmz7O1
O5nNTkP2u8qJsNzHQne9Pg6So05AwqACfQfJq1lPs832lATnL+Y3wVq3jA0/8K0N+79eBph4/7QM
mEI4ykWRiEZPd3Wl3CU69E++ShX0vh8wi7zDGWOuhhD+vcorl/NwDAXGnA+za9TQHInxoNRf13bn
YlX2Qs2GoVTQchTMGBD0z+Zqznm8srx/Ap1Pl4rtHYDx+H0OhHkfZUeUD2XXjefG9FepWR2dXLN2
Wk2PmJlce9RgvGah3l5XTvkyuqhhqnnsDgMyatSfEyyedlJnN0ijjWXvwhvRMmYl1oZuEiwS3HUA
QZqm3WRKolHQ8x/wNciyCTpnFSrJyBK6/mlWygKZlsMFhs4bIk4s6pQxYejz/UeieE2SouDEYPj7
BjSG2FFhZKe6MdZdMaZ7OsdHgC7L7JO1HxcG+de6OZ3p7XZYNDUA0DxYZ71EG9oKGh+kw9HNsFJ4
R5qdrelvZ9sWQyj9Us08VZN4gsnwBhT6m4XPbKdo5brCCkANIJ3vIfl2Jm74Bm9+iIR6m9Pq3NiG
qTw3yodj3cxeXMY0eXmAT5arMPP3er+N/BZ4nmyNqyHHieBMZLdl7kRdxhn4FAVc3nYEU0gKcMwC
AFip5oqqaEAEA129HS2MAwUn3iIYlhFT8r2wpbWrprtIc8OtYXPMEbrW3CkihEEAo83O0XIW2Vli
4S6qMjt3s017dvmwH/vu93PMx/ifwQ8EO0uiQv5TtbDclP/cu5abVqd4toVjWcrEX7xk7P7pph3o
bGvBXPt3WOyQk/SBe/It0h/mVjV7Yainss72mjaPd735Ec/udGUADqSXDNhmrt4F5BUtT2mfiZQq
GGnUOlKFQmChxnM20MnW5jttamIcSpZG1ohz0cx0enVyNIcOxLU7hpCYPF0R7QxQ/BE97w2KbTJh
zdr1XKfu10aejVdVwVqm2/W8nYHPn1XQuUzjBh8ly/zNiqCbtmYyE5CEcqnRr/oR8JvtnEfYIZ6V
I07RUB7dmZDAKKK5aFYtnlyAJjM6pv2gzyggjYBkwGHT8uTcxgxAUaqm9s4mmLyKOm3718uFsZwn
fnnjjeVsIy0lCHIyf1kt8hlGkgwD+y615nYzxnK8rkpWzxf0O/5tjpx9J4wQtTp8sKFtyV0NT0UT
defSlIaHkSm+A0YNdk/bEG5IrxzLMXCG8kn4wsS9F2hebfTuNb5azN0Y/ApHLpGIAJYYE5wklcHB
L4KUwVnZeooEoj0gYc4EZk/DZNKTB4nYIE2c1zoPi+Pch6FH/mh+thBu4rJs7tvAb9YzlGzYh0z+
6JQd//o9kq74F2+SbdhSKmWjdfn1TRqyGqqiMZh31IjsmLB8byJ5aWbRHeuwFzte88VScYJ2Afae
6OaR4womoaqXBGz0LHWaS8h50nTA2swR5jss67VlgJwo7bKiAeTKdRtLmkPufCXcHJa2n9Ws27l1
oH3dHzHpXtlV/IxY3dgXzTnM+rPAr7FtyhAljGJ+4ASYhKwMimBjf2NIZ+5ZFecHG+VPPeruoaQt
PxOZeu77bC1LB/ypWIAtVIzAHbMRt148XacGi1wS9YKhS4OShT5b4RYGWNDcOWcCnw6aow5eOOJX
GMxxEIUvmjTNPbydnvybc9QZ2wmOyJVt6cG6m0LjQUhAxHoyW6esKUn5rCcWkiMGjJ4Q+YzzlcJN
E/YD6tMR+Y9ovaqRmudiQFwxn3+xBh7LgbPOZhxyc1U7GKSJXcLpn1nY4XNLnrACSpjqgWtpe42i
6VYaA9Alt8aeBLePfGeCTUEIrJvCOqOY6e6iGTNH62Nzaivrei6w9MWRCM/MqF46vWHZaCB6F8k3
hczt3UkgbbUEDCF+dfYZNSHoUZuplv69h3wyZjm0Ej9dAyVH9NPR4vragYgYuIU8UhGLXF1HpXaT
DtK5qSuNRnKYoiQlTCFPm2u0jYdKINQpcPEVdiGPmKgKky61im3tCM/9IIgRfdKTzFxhAJku2FqO
9WKqiCbxzORfPg7jgousmzWM6IlTJ566SUVg3vBKbluNNmjs2Ldt+ZipLL5BxXdNjgLMMdNl4NCw
8gTZbgHvnJqRcNaKkedgRK4HgfKHLUGbAW+HTknXi3YZ/BZcmmGkhWcGKcW2bDDOfP2V9unOzuIP
vciKA4nJHzmPFMdehc/VcTEFJbztzOjPVEsgbIb2XtenbBtOWCnsNkAZNAbiijfX+ZuYeBazX59i
Vzc4jkrHNL8aNr+cSBGcAllMesSOFsXBmLkxfqLOPjZ0VK7ZlO5m6yuFJTdu7ES7VyGjNVU1ZGEM
Y7WbCCVBKGRRUSzjKd2soboZ3Sbyb7Usvxgqzh8WHaNq54tQhDhEWE5pNoSKkGGsnpFj6SuolPmu
UOVDGzvmTjTs21/rrF63gMjTZjiEPhDrIOiGGyfxv/dOfydS3X2APLYtuMzXfeJjpAGqDLoUGjB7
JskH+Co91TtkVPsE/NCd6ZDTyHTbDEsEtGb5e1+WIRQ1C2me5oN7H+xtjSfkpM2Oc+1XBULWDFte
aVU5LxzkN2annyASMIJwXXjMedC92uV8wEg+P1iy6jdpQHZ8NSrTy0sCSEkLmbUifNTnqtonACbX
qTbGD5l/b7nL/xazdjX6TnpwDcBxXcSoqfJZ3YQdXHqZiSt/kXllQj/HPlL2wamTGyrF58aSpJhM
KjlbKEEOfUgceTCJeON29ke2jAWDDlhoE0bM/nQmTWWxz119OMmlnAlixPspZm6ml2O1MimZ7lo5
ezhx9R2BHtjPTHYuQoUOesKBbpQz1XykVds07XcAXAFs2pl/rarCxWhhmV6ISWTnhLAL21ZDuTIm
9DUG7SnqoVLkfil29SRZ40BVbDqKjqJQ5ilXDwTWVWhLe6SePspYv4hN8g7DdaQj2ZwxeqFXJMDD
RymLxt+iGx9WFcOzskv2KaD1Fc7S5zBGp1CNQmdO3zAVCSTJkqnLGRYsWx9bE+DOaEkr/xjMVN4X
VpvszEIPjhHt7xuEFAi5WwAlQ5V9SOOGHdd/1wpiDPyWJzKQJD7hxNQXd8jJN7LkOnKiY4Ea9hG5
7TcaNvKqWv7WVi6BkPMd0gcdlbaFZTpvk00A6IUMm6cMyuNNIxoodaFue0ivUrKFBVMTkTlcQje5
cxZUd1Jw/DaST78evlmVY13iJ5SCwTFs0LCPewYQxSXSvkdt6Hgtg5xTmNK2D2zcY2TyOmspCufR
mNMMn3JLsFJM5gDiZxMdsfWkoZZDMM1eCdnZQtKJBzxk/yW7kqDtBUgASq302jGPD4GZP5ZBgaVS
5OJYiodeX3J9Cj16dfpsX9VXzG8KZOSms20LKNR67JymjCGz3aIwmxNCVMHLYsduo8sQIArTemsb
YMpieS2np8TntqM4CsN2fqlGFFyAFvJ1ZpI6OLGKnxlGJQwjX8sxIxzAIo1Ixea5J4fs1l50Hlo/
prelUd93LXPr1K20bWG6KZkAECVcn/YktHdqMg0pftDFz3lEeBQWOpASjktEez4I7pYeALiS4Usm
7cobht6+jc2SnkP9nT6Fug6D0iWWLUqwCIbz1rVTa2f0RoMvQ26joHUeQIOZOr4/96ChMDo7RvgY
+622KYN9Grf1vpoGjCCNmZ0sjOXrjvMTERSGv880p9nKmoku5iMidErip8xiI1p0kynJRzNSTP92
NGmcGn2eHojHbtcd8RFHI8lg9JnYfUF/IQ5vIiQ5I4CWthrugwIZl3Kmcaf30zEjGm/1VTZP5nub
lvWBwzu+iSnBGA8AL9cmdY3hDinAruzijzQe0q1IHXFWlVjNGuxxkG6gfwqwbtZE/txQzdcEahEe
VlY6YD+DYlZIAqWl/mrn9h47wCuoTrUXKJUOrqRIIPvQ8pLIHq5lXL3NNIs3Qs8Wqd5wxwzB5U1z
b3lYcK2LbrhOS7QDVa5/plWArAvPwbMx5TfB4howyoo1zUhqhuzW1nWfEHHnL/BdZkgvpliNYdfs
CbCxf98p/3+o9O+HSjpdAMqFfz9UevpRZ0Xe/nmq9MfX/DFVsuVvhq3rrqULqaBa6VQXfwyWbP03
A4qUsJktoXZiOfwfvJZh/iYk//zHwElxOvtjrmSo35g3SZfPAEARpmH/X+ZKP7eGyfUwTVTVNj8g
Iy/DWFBifz5eOxJ3esQRbh9Y7ofDMVSPLrMc0McE3Nh/emP+xVn+lxEWfWeLsRa/FbMsWhtUaj+/
GIDMSulgXvcTnpOtcugd2/2oe7LSI+R0PELfm0Ygg9pUYrpyc+el0sZDmlG/R332xobLnlNQ5w8E
9Q0tJG0Y02sjoTh08uiRCNsHBh2mZ1n6KVpyA8sl9AkYHydNLKjjkjkaA1ouAmc/NEJttJ7ZTa/V
t3/9i341Jf50dv76RU3mdAKZEvMs65d3FTBoOuqJ4+6nwNiPLTGL7AvJuotMrLSzl8iUrM1IfRgi
/UwJDSjH+lZEeeZ9xYVEoC4C/LChyD4ZGNO67oc1RR8KeHJ9kpxAicmK4MxjDuJcjKUkk89JxyGY
PPeOSY9y9ANeq4VrbyhMr/rV4qdOY45YQt/IrtCPgEMLFvL4KcJkBjktdJBp5RlgyBAGGryVdVpj
19BsMj3ozeJYIYsA/wDaYjfR8B0H7ctU4Z8LA2RFHDJyjht0SEPIB25MFxT6mou6hC+JPmU8Ickc
bnuwGYjBEBxBX5vmH6hHbxMRfNLhhRS2CA074gQGkkH5tZz1ZCSvBRUohtb+Hd4YUXEWrfi/uVa/
0uaWm9I2uE6mK0ye0F9uSlEbpZ61s7sPEesw9vEfYj15Aw6y6nMEFzkUUARzKGQCgwzZng0BEis5
NBYRvRpCOL9rdzIlcg7AMuyUEKS7bW38Qak1bTZOaDkglYoczAaohTLAvCKXXi20LBi4wa4uUaSS
8Rpsnekin3uREmASRJ9m7II7irAUVDZc3LjgvkfXuKmHwSUz1P2Whoxv8aK+pGF+Ngp4S1oES86h
PRmaySlT5VM35LeAmKj0R7RIU3+OZIKvDxp+A7wB7UVPigG+SiXT69jXbjrVnk2ms2jrdUzc8DxL
XErKGlcYeD6NXJiwONyLwCoImAyjQxjHN67LEMtIH8Ym+aQ2P3Kh7jKXO+ZvrtPPZ7SvRwpeDIc0
pt82Pamf1w4UTh1I8MHl9FQO61oAynMCc9ouHqpW3bdG8vLXLyiXzuKvDzETM511ywQZsbAP/7w0
mr2EPyh5RQLNGJRYGJ2iDEMPvxoNu+cyyq91VOeLLPQlmbiDI7q/nl0oeAA5YJwo+GzkhlHYvu9e
//pn+1f3rCtsh7sF6R3N/J9/NMWEOM+AV+9t2uRNEe7skB+NnQyvmGmbXod9jeCX7G+uwb94WUNI
MB02YgREEr9cA1IdlZMODOoyM/0cTedBlKwHThF/NlXnb4KR6JbGefjr31WKX5psy6Wn+hRsk8s2
9b/2qDiQyh14cPGpy96LgpsAZTw0hPTMqYo5xEJdMFBQe8aj39gPCcoezkK0aAtbIFZ1SeuFAu+y
LfHYZVdWXIDfYZHxRUJGLt8mle6OoyAskXgCXyBwAmLp46BqZbdGE0VeOkXPea1dcsM65j1v9WRj
voJWv6l4XYbKAAZTg4QCrN7cm7foVAkbtJqOJkl2YKKIFwHiKo2SVfEWTOSh2TlzV52phGdjOK4K
9OqWU3+04jEpk2Htc8x3/coHr0szhLCht3ZAvEwgJunq6BUSvKQsi4nrAfT8HDvzJH2V0KcimhCd
2MZJ0m5VrjqLkNBpWXjScT4bAZuBALo6Tly2stoCkyO6Z+TwqqfTA1mLj51c/i9b68qdpju7Zc+p
NKQRHMsfEIXyg0HxISxIf7EmpJzYUj1zQlsxVBW9QncrnBB3eMYgpMPeNjIBXaV15v3NHaGMpSPz
07PJJFtKbkRlO5YLa/nnB8BXftqFcz3uEQr3eCQQEfY33TTPTNyawuvdiyNGzL6yvNJpmK5A91zN
A9mnVNM0nwzmXZu0dwiioXu28h2YfNBIGM/G3TaL2YioVTwEXd7QkR+OBTY4F0o+dnEjkdSSBgBE
jQV93XaI3ULa2EhkUPFq5kdkE7UwZbM3NZnySKkJ1lnaihX48o2/8Oz0GWlmEYSEYE2fbW4dbcUU
0zDdb4U4MPa7I1AL2kAvS4Zc7U4lBn7L2fieaJxf4Sg9jKWvrVizMDej/GSwXM73Ov3J1MzvnIp+
L9Q5nW5HYq5KqV7cLh22yrC3JhmkqxR06qaNtbWJU4vpHiUWQTOHdpYE1wLP13Ik0CH6ecsiKKgO
ib/J9MdmLl6J12OI35jPgH98FJ0RmAhtIQB6YPq1dewT8JcmpYcS8rqau8OY+REGafvC65IPaAPP
6Gpib2kvV+Fwr5McReA9RvwM0kkyXNVT3K0X4p+d8lYZT+1ATs9YQT+rzM+pIhyRVIJtXtbdSpZ0
6MDVZgcfm2NIYe3ZJmxhK5FbQsBLQqnpKo7h5I2+YneaR47s1hqhTuIJhHsrI5q7jU/rWwsovrCQ
jiOhECZf6ylreqc0QxLoZiuwH+lSncqtQWb95Mc9tKmQdAhcXF1g9TdNU0bbfmaEnCC7rehLHEbs
1twN3BJRCUMVAHcE0VSnBNSzEpExM7wgUSc0+AJSF5uzjmfXIVV3Q2pauE5khhpWLA7/8GkO0vvY
rE5RXB5iKySEcYn+jaOQVBi075W+xt65HWzUAwY3w5TDC7MLsp8XpGIGjk24VE9O0Xlqci8oUMDf
av19QHvRK2X9mPG4rnqpX8LB1g59k5xko+b3vANWw7dhK7F2pW88mZV5beG83jQy1FiG9B0+5aXh
VLEKqkDtRAi+wJwI0owe82Q8cZYHmVYIpjpp+Tgq0tJmlyw5ABoA/ztJJ1jVeyNhLw0TYsVczR63
ITZ+9EbU8hMrCsRMr5/tG/yZpznUb6a+25Sa9p4V44WiFdxMYuOmUVRPYwY0x+9fe0XTTyyM31qI
k1mPx8YWB9VToZpUKwU6om3eafe6z8o85yyxRkDyCJZSUkov8cIcwRx+12gA9LtOC1eGps5z3RBL
IHmqW0n+QRLNXrUaX3Uem9WY0BklMxf4R0zyK2b7JMMGX7zWOmHFdCSQ+mcTiSE+0Txjqr+7LbPx
7nvFanOoB55jd2x2TMmv06q6zx3zcNkObnhVTtjZkdtdibHeWnjvSzt8SrL+R2Xjg++FD8eCBO7x
1FnVa1t1D26j3hLjmFTzsaK3v4rcgjSVCc4sWShIMuzhOQXy10Hkr9J2ZybV9TySvz7nNjCqPsdA
jPyP9KpHGPokmKbue+JUxOQm433q4s/NbBxJekZGQdH325SlPgccedOCDV9PPW6ogKwWPORypylQ
BziNiNxMz5j5HgYNPBW9quu+wfZUqvQ1znl3QuOpxGN9ZoRWgDcqhUdp++wqdhMtFsml1Nx8bxeL
/ERWF2afdLY4HZAft9eYrTNA8nzOjauYwG/G/lbJDkxYFd/zEZgzIE+9v6tolsQGD3NZ4CepjPYR
gsVlIfkmehuv8VOt44FBbes4mwoSjtfM9iMt/vwAqhNSHvBCb56xVmWZz+jc6UiaAK8KSxsNSBi/
+9FD3bgtcEAWzVC/5IEQHLq6laXvCK0Ffx/GD6icobjX1jFxoW5FpQ9HsIDM2yawCfqqWJtMGDd9
p5NKR8rsahgeS8Qj+OoAK7lzhyf1EA30+pIJ6fLItUKG8U2L3njKm41PxsTapAdE3/cySvbqADg2
9HeIW5LLLyAdXUSdBQeryXZJFdkbPSR7MCyxN6O22YpM4Png5EcduQLPipB51l9KlwQg/DJlRoRi
wb4Z9d0JyMex1IMPXa37NPjIDMLIyE5KPaqpx7bMIo/m2jI7GY7Kb54hT34g0t5b5QIA8rUn0DpY
2sAqcdYHGlTQImdq+dLX00PG8rKaUgenJUOm1k73uLSZDnGMTNJj59qfcayIP3QQfTV98TxAxaCX
LjdDHl4XevjiBy+NOtEybHHzG4UX6+5OluNI30/tv752mCKSvtneGtAq0whQQ3cpDQZpTl5oenOV
gIoOhufQGhAcaUSS9jHI2do2HFK65ketS7cRmjmmCCmhDnw+F6y5bfJp9gwm8AIPe5Qwz8XMVLwS
5kZVhtwIoznOrHH0IkTNBSZJrXY/x+XFZgcnKHl2T2HZ1kjUkZtXwSPRxvaoL6Ejw2tLBg1b54vC
XvRCojlzyLtsmOuNZrfAXrTZ9QaDJT6vs+w1Ackp2XOHaYmPY+jD+CeFS+TKH6ihcDVP73lr3Q5Q
0Nfk8KgDOKiX1kbPj4K3z/utm2v0OE3tEQYyCCvRbqahhNFCwbORiJXWbAPpurON26Q8qTY/GLVW
HTVOrpiNfcsUO6GFzXIArH//YM5myzw2oydrmRfK1Xlb6ProOckiipuRZKxG4pOFArHEr9sdxyHs
j19/+ueHYGlQZDHCRdER2zna8F96B+57njo7y3TwWGOTPloV9Xc7F9eMFudjWLUz4dtR7KGaJqBv
+eYOhlcQQOMOMfOepORT4GSod9P2OpQuUUZV/lQ7WbQFJdUeIx+zsBqg04Q2c5gkljtSvK9KkzyZ
XF8j6QJw1KqrWIXcodkjtzjbrpFArQisEBsH1YjZw6TSsmQtVMuAvUd4Bmol0JIfXR3dDnOmgwzP
f5DXfWWHF7xoVPpTcOv74xVl0ui5NnE/RfOYN8l9lUQkRBY/6mE8RcpgJK/enc56M46o5l4I7gOK
nxU/SM24Va3wpBoyjj+265H9g7Iiueo7i329exwhmFBDIcBYyhQjXMdiZuujGeagxK4nCDzalLCY
trwKBBxzU7rZG+e+6YjFZDoOMNk3PTw7tE4ygzaCHK5VuXHotbQ/YgQdids7dmRTHy1YnhuzK54s
KqHfbfcJFzppUGdnPKJaVDB2nxz/+PUhH1LtKKLkmrqb/EWNW5a42p1Boh/+IyzzNfozSAFZba2q
uniIk/YDXWP3+w3z9aevewV9mlxHk0+drQdduPsiIYSwD45ff3KMTqfNY0HvJkm4qd0HS9UOSs75
myoyCbIiPDDLfg1iuj9DD2rH8Xf50tAQcfIZ9/4DB6a9QfgTeE4TnnvwCMuJ3F7L5ecV5j4a2d1y
HKmM+4OjM9HfCVrkqKRIYbNyk0OcUcRFBTTLitLNM3SQ1iI3N6aavxvTcPjqYTIHZnZTQMxvYKIX
kgNbZG7nunvh1EZ5JGCJWPOVRZZ3zCd01s3NYHE8IY9lVbfxZ2/QkGOG+WPsY5gQNb9Aq7SVWY6g
+mag8QYl5tHmeFkT9A2AY2J+Yn2iw1U3S+vv65DolzEcEuifRtbuncKQeNo5cs8931tG1rTKAB2U
KlsyP/inyNcfJY5814F9sbTwvtpcWuY+EI72hr6cuhY7wkqk8UfjJ5+kBm5sRPPWyO8X19eh0Mj5
xe+8UoxFN5gD7mJFhqQ/8J/s6Ubr+8WxyO5q4XQmXykS5CWttDIiMH0MSLnBM9szx11Lyw3Xlrr1
W4R7w0QJF0flOzlR96BV9vGEE6/WE6S93XtmTYglenVIaZGfVXRmkOkQcKkYzeTEBFoK7AL91Pa9
KThBLXfMOIfWulr6mNYMsD/EUU/3gFE9AGNzXBs1wp5AOCZtBNrRDjF7Hur79DCaPOPd0lYcitBd
iDSX1q6/+xYdAaKoQDME1OtE/cDnap7JrNzZE2+3KYon2QEhJl2THkYynGpDYclu2bWHGjuhTtFE
z53BYW0zaQISvLG09nbsD2AUO8nD/XV5QlaaKIxavOXxW8uFQNSbPynBVhbTGRxMxOkuUMlEwMHB
GXc3G5gn/bnk8UhARerORZg0TiJEeYRDOHfYfUnKZR7IFNZ9sGO6GKkVvUZddNFQt/1+1yXkRmRS
wCUcqU6GUXj87XOeqR/C/vdGSELgxmrWGWb7dByZP2DG8J2HNDYabgs+x6mt4oaC6EGwKy+lh8uR
eunE2Jl5qWvjA6AQPR6/BDQgfkSauM6N+7AvCIwL3e3XW0r27bDR0XfQqESWSJ2T41ZevluRvFPb
FhQ+fXi2s6WPqxHNazVgA7nBN0Ob3GfjeB1jyd70BWc5OMoYv0WqgCjNuOHB2aRlss9pNqwQSKjN
zA0PB43r+tXczmnG0dkmD3yIPJHQ4dEsKDxF0inQxRn1AvGjaqQxXJQGwddtSoDplNA2ysxDx1j+
WEzxW2DQhZHa+b/ZO48d17Uty34RH0Qjmi69vDehDhFGQSvRi6S+Pgcjb+V7KCAb1S9cQNCJe0KH
otl7rbmmgRaBZVeCl8oDkZlepi7wPdtxpC3KToycJ/liOBHrroE0kJySZ+Pj6hjVUNij4M1DGwPW
VP6zzcc8hRzrzI5OgSzGmRgPs0qYXkNGD3QFhVM+A3yo068uTOGct0hUM/39+5icSHQ20AQDrAlG
eos7AkXx+YIYzD+SgpvhHbLrCs17yKBzkwRY6T1F+UxXWY83HvgF/BD8lseZDLGVv8ArXOZOP8aZ
tM7e010dcNtSQNXZo3E0OOKS0I5KOe6xt/IkiQGTQzEokeW/Kgm2e7mra4VOIMdr5M1K21YrmaUS
LcFDsgN43WYrSgtJUgQbwH7yKD1JgsXUvzLIJTW4mkDIRfpKzQnCUxaZ+jsIApw9wt8gXTYQYqNX
eIGmQDCnKgnMijHZf5E0ygCYBf6lz9RgGtloKyq+YX0vC9wzhjhaQI5AloWozE8UAFIj6XyBNYUM
57cI/sCojZk2TDyjCJwu3pMZ8ImBz5wt1sYzdUbDvzTwAjAnIIYmzD68kmhzamUIMEEmu8zwsTCa
5aVfTSQ8QnMXOxovLIp8xqTgEivNblJ3fg4iJUoJrqd63DB1K3OPSGSuxxnFCcVYiJi0Uz8qLB2t
MBtOKrR08aF9vnThu2ry2KpEQbEkKrhSnqkiZWGcxEBRU9ki04yuLrkUGXr/eOhv2hSj3PqVzl5y
tkwfIn3NU4SNQHyh+VLrdWBI/rSRjiUmV/obckSZreUh3rX5JCY9J16+jURFpl75RjXBUDlXv8Q2
u2LFsXzEuKQbL1g+Scb9qE3IMJ28ieGJp1cxeIduV5eYjiilB2SbLB5vmO0CQjilgUDAjZqTSkuZ
ojY70m5C8g9af3g/Bgf66z14S7hLTIIShq7IoQbYLcz/XsJJiZz133+uDGDNMu/mQp3ri6pENAc7
ZV9xBHPxkQ2WRsgSUaTCsKghy7OW4JzLumT278lknkfw2swBgu/878+wfDeQ+XFga/UH6KL8XAYM
ZJEWPJnVaQ68gg4KnRQ6kDU8tctkcxBkcU7wPNI8dkxxXqALnP+9+3tJU+hOMXu3k0Gkn/+9BG0G
K6vGl6OJUrg5//M/3lG8BPPvnRCrBzzVdTcJ5UPYYlyCLqyEEcSTlxLXoQCL+BCZIEXBWO/jetay
HU0XE+iYDmGkOAuM2ud/v0yNAkq00vbOnwRbUKr/5t/+fz7C/85HECEbw8T+3/kIs5/PKP9PNsI/
v/F/NK6i+K8JpAPm8Io8UWEY/A8bAdsOxKwyKlhkIroG4+Afkati/GuCVI95E8lczJvEf4tcFfFf
oO+GCkFl5E6ijf1/ISMgix0nV/8B7E/Gj5hwXFAEkNvK+v81YsKCqmynWqCuxSF5+ekztzoIfPgR
vtlKizgbK4wIF9S/l4Jxh6uGEcbXWj3PxLge6x7e/r0kNbb/dUJCTjt2pH8v77FB7ceXvz/mSCOo
vLKIHVCKfXnsZ/9e2hAvMMDFf/743z8TnqSiBKjeU+hFPK1ZSVYgL3/vpLrnh0qlFzTsQYlzS1XM
iwQQjIww3gYlY3uYVbC48su7VBlgCRU5CaPVgTYl/imPtoFCCo3RlOve6NASRg94DQxDrVrDX9ZU
RisxtI2d2+iPVVQ/UPQz1xUNPK/kpsUM4KmyHRnarB7SLwPqHwwqdpJobKCHsbMmAlF0S6neClN+
VI29kyJoWFuEZbEfQuQkgsYxhYl+agdjpknAVVjGz2QJIR1tGwzCsd/ugcYZAo1v66rmrTQ24LLY
oxUUQHXH4xQKNZ//vSOzUpuRN1NmIeDk+CK+y8ibdPGmf9W5H1eDH47dWQoGMroPlmEQ+4zviA1T
X64Iz735TOJ0EcEFhxemIemCpkBMxSwMoZorWj8jEfXweMSlTfLCvBl7T3wEnnOxkxXCyjsawdHw
7t8v4TTN/+OPw9iy0tMnu14XW5cYzHz+9zIZLe3+3jGl++dnki6pPmR4YEkc9v6O/O+FcQSGe+OL
8EZY1T8oRhK0oJhbczxNkrzcMPUkpNuHN+W2iUe7xngsTKxyJy/FmpbeLE/S9KClVv9TMRLq8Q6w
8gYrZBf68UtwReYpZuYGHj26xTBBHz5H2a5wKCVy0to979D7GbL1OL8ww5fsmjy4yaYBNulqEBrU
RYt0ZGqaz2v6K9pYjV7yVRQ7UE5lkjDYsTEaxUSofm/k/qAUP/nU1RnoEZlQAcAMAxCxLTZz6vbO
KhfoFSiA2BoxgfCH1+z9NTlF1Flv4qjMeI+Rrsa2D68EEy9toU5miHqxdjaIe6hshHqassS6Dg82
5emo92SL7oV0CImhEpbgNBaN+Tw8mRS56lltsTUeTxv2olNcnhS8Wu1YmWedl0CxR6ESGT5+rhlm
fvh297AmrCpcF8ZX8YN2kdO3eR3jHexP9G6h0yybA7FanAnyeuCetJ5SWhKJTdJqGL3qzXiR7wpc
qff8vPggJMz5pHE3iwXx7j0kALP4wO8ZzWeGLdcLO0ObSKmErFXsQCmgTGVeq2b/8oZ4SxbJE/zz
3qpmV31D+9CwNoJDkFK0We/vCb68DVbQJme3obshqs6wJp8UvGA6ZebUa2JUyfLsUXxJc6zi273c
L55b6SRfHjhUTllDIGJA2LLrnQz8i377EMzfs1flTJ6OzLQxdFWezX2hAzybGIkyFEb2j99zdlCX
OC41l+eXdnqeDSfbJJ2pdo7WLozqwwDV9DGdF7iKDEwCDxAavr/OivT6ptEEaNa9eEXBM9kOpf1o
bPKC9KO8FK5qZPFluG2VT+XeHzE8DRfqvJg1eKxajP0EIGSap5+8dkMeh8BLvhniMC+KE/uxkmRW
Cl85k02G61potrs0P7yW5bnfSjfkudUVy9POsLjZXku9oOIzMQ/KiFSAf4HDr8MNNc1cCaNhqADa
okEZp1rhrVo48WxCDsARwHZsHq2elCREuBjYOc0ONOz9a8yJIqlNCVTT0ax0rv4a39ER8cNd+ZHn
08/4x9ix7gy1ox5CIl1gzpqP9ykgVuFlSh1qiEWxrbFSbyzxQpNeWsYcQzvwOBVO/+bpw1XfDE+n
YDsAPn6b9afEUMvJM1/nfnigpHCin7J2O6os++e1wgn7tcK5X70oS6IusZF9rQwb79SHXTtgEBqF
1zUOTKq9Vcf8FeHKAhbCsYSbjBcRawbm+b7++3y7w3nydp74fTXXWv5g7aBrg/jVqz+Q5zNtP40c
3lQYks2kz+Ft5Wi0QUjNjI/rcw7WqT5o08jl+GlCT7XAFvHX3ouRzTmvPzGld8Wv/E6yMTbCOmHh
LpYoL5Yo2tHrcJougTdYFulPHGXWuT3fH3TjFH+8oR27ucdq2d1eifueFduk8WkaqsDjWkb0QsF6
wsD0GMxF4LjGz7bCNwE/XN9OQIw/59l7HvvI5h+UAF/okpbtOXjPMLSfjB55tiG4Ot8jN4Hha8JB
+sWUsSg9Oxsd6w7CmmPCTYn/veCEyHpIyzPFitLVlHETTfw0cNQdj/fusUq+IoDl73DfBPMpCbws
IPId3S+cbuBiJn3X/HVKylWKQfIBU+RecPmYoLASEoiFpSbc6uFJWeDCQa++iRW+BisD47Rhmw7m
K7TDM4X+Iz9PVVzuKj+vzFRB5OE14hm91GSyq/sN1JaIJhcD/8hi8YgfTqCQ7Og8svsj8SfEhGH7
sOuvlOBAunxt7fA+BK+bVN/HCB6eXuIQJc2VeYRAexENJIidadz5DAVC5aR3yCthsRhj3lH0N+jw
TYDE2uDK4CJyi14XhZBP8jdJYfzNZvzHrMANeocvxvo/8ajN5tF3iCOXeUSnuwuza6qsCC3lcBvr
vepmVnCt5kCRMVvfYoK2glEp3hfh90tdYl6WPmZPDO5al3QP6eGjy5JyR4y2eYUGzRGb1auD+QQ7
z0KpED9mYr5iJvwmRMkkN6axRzslE8HdjK44YRmzlXqnpT38gUX6YczlebJXF4OvrOXNexOc9Dl3
9MMUF8JVwxmAJSYFByUR9sohYHVY1YQh2JHoPuU1uiY7Sxwx8IkSfUoHCav66RxMMthnTnfMXXz0
3bFNnBHiA47yJP+iWac9cYArTCyHBa7L7hmSIVdw+iNG30rkBpLfj3bIZp4DIVo6QC64ihkCjcUL
FYmhGdcLXKdKoqqY6zxJJ6SIJM3FwuGQmU8pOvB5pNLrkuM7d9vpSnz5L8XWM2Bii78vFU6Y7QjG
Y0KZwljn7tqzEJ3Gj8IkbRMRx0N1ayIJvOelXZ2ELZ20SFo5W6+KUIlkDTO5x+lOSqyRVdNja+Wh
78D0DMJFR2RjCyvKI80DO8KydBJ5YaRnrfMlCWtzpP5m/K1cipXxweTlueOnxJsGi2jRk8BLpWHp
l7KwOaS9hCeUOSx7T/9SLuS0LbP9gFh+XE6bX0GzqzVZnfgkeE1rvzzJNjzZed6aneC9dm8n3Ari
vJ3Vm24hf5T+TmVEdq9u/RqHVH1T8BlvJ1oo/hN9iB21DIFXDzu9TrC+P1a5NSGva8E5wmgQ7FFD
kHoAia8JzaBcNegVZnitv9KzvMUOsyLKW0KoaXf4IXqTL+Njcmnry6tzqhMpwa/dw80ICz6ABcAm
vVceNft08FoV0oSZzbGVUq1kpyyy3XDpLhX0iRH2j9tFsRNA8tdsHLhJWvmsPnZHDMa4YwubNPSG
AWK2fs61s3h636MeaNN/PFd4Lc9pA7oCWx8ma0743W6LT8Wt4CeOxoPcQ8yjzBRRHY7V+3YWHoSj
9sONU3niadJcDITuZ1H28EhEb0kToU4u+vvQUJRwJJ+geeKZnExcs8vGr157TNumuQeFrERm5aKG
T1PwVnOJBI3R3osVHlzgluzg55SBW7dOxtDXzVvcBPax6rQvZpVm/SBcDpGqK3+S+w5HRPx06nKT
/7BPG1DYHq58RvUaefkP3tBes26bGaGjUnCiqyo3zWny9YBhctVdEl7Sp8ucDVvcul4BlwVv99FR
3W5f+2pfSSsxtl57OfeYxKQfcWdiw6svyu0gWa3hlof0my9fyk634R8gBBEFshHPyy18QjxGawIF
+X1tLU1sIZ63ullvyEfir+a4ZYr+c680s0zD9ZF5Gk73ZnIbYD+t001w4YjaoeNhtp7h5pV7CH2I
oqJtMn6nlOdjaqBVKDvs1av4oBVf/cOHKoK8r7uiCsddEHUt6pv5VNx0M845gxRl2b2x/sOrmJoz
IjzUrGQGtbRl5Iq1mAXKHenIRTvDHFyf/71o0dOYj4lYul7dAhk0DN0VNsht+8+7v5/9vYQK/9eY
KFQYOhkPGZopMilVS26CxK5qiWkstrhU+7TLaD4Z8v2968T+n3cPQeC4mLwAVSs1oQDZa9EjpSdY
b/yVfio3T/9//W2lIIZ2Ok7jm6mvJcTMpcK1rMKXIz2pFKf1nw0QfWY7/oOSTtuJFeU6NbBGf4iE
Ob2IbFTeg10Hz2puPEu2/b+3ckGfP2RMTySomhg12U1+wa/gHksYJlqTFS0ag3/QzJDBhjetvAei
25dNiAH0iB7zIZ7k59ildHdyIBeVLzP/1OZ6YT6/VNHUcVqAO2YK6wmdhGJOPqbsFBYxOzgP1HC0
O5NmcvVihNFbQkKQhMeHKuq6XTEQsaSDepBXg4jR3ELQ3alGZiDuhs7j/rwMW8FpqEUhp/FvUH9e
sLkNlpEVrtoP6YMG6b3g268T3O5MwWp81TR2Q2S3rvLRrsobXWfYwTQjoNZGz/XQyQQyAahflxJK
3Qc+3Fvxph6aL2Gwwzuyfk608pF7GtggAgbVGkocPRzsd6X76yfZ0qQW2X76xYRoRzwF0RhptJ+u
8ejrv57uc0bhgUyzWDZL9JZvnsJfgUiba+oP98gVbwl134e2w+SRU6ebwzr5oSim0+tUK/io7/kN
fiEkjITkP80TF5w8osrod/i1EOwD9q9hSufqQJA3BrFRYeOmN13KjHLddld7XJGGenhFcAZyTzty
udxFYw4E3ppPf7pr5iHmMKa8HpgEEbKI/oXZLSLpn45sjAStAyV7k/g9fmJjZg7JvkbuYCbDL/FR
CB3t+hq4RWARJgq/wCR3PIcPM5idGy65K5mfPr8SCGSd87qM3JSOUy04373Vs47Fy+CoWcQkzNTZ
G2HBKiCeyqndeC5DOcE5xGy95kviEvzwqaVsvQfr6ZNSWlvGFzE5wqFhtsbv+/xgL+xLaP4rpcCH
gv19T/8sL8BRxIXIwnIgXFKB7GdNMTHunETnutboUfcTss1J9CIa4Kfws0sV0OFTU8FNwNmJVDWn
PJEQKNrKPFwoTohvhY1bVeeVe+zcoD9yG8EU4kcqfkweQaAstsYK9gRR5H57SjbT3NYu5RxbaOJp
NvktOmB0Kef28INR0i54OVpihacm4M60uC6G8/pC+4bhVHQZOlpLNXakH4LNsYFA/E+Hz/dAZsvA
LjhIs8rvL1yN0jPcYhMACH1Iipme8N96rOhe2rEI9OObUrgGjQC0mzZ3BXkm7inOd8XDIU58dIbL
beimJQxbNMpgW+g+fEUE7zKb2oVJrCp7JgjjxvmwAMwEcdcyzD+MsWuf2op24KH/9oolC6tpNUNl
bXxT/NGewp+cjWCZyFgQF2CHEVFHqBWIARgBcTbnyS9Zy68lfeQktLrbexm8PnGyj9CFs0/UHISn
llZOWcpWWrvt5/Tr4WsPmHvQwudgI5rkBJi+ZcfpxZ2c+1lBpBp2CRQxfg97hbFOaD1lE1bVCxzs
8vxATRK+vRbX34lNNGv/JWI8v8DOYcRbaqu+jXfRTb+DIuBddODGSNOR5jtah8Fs2YEKCFea7+kX
N0lEaLvZC1Z5k9/29Ksedg982hMX4lFybe8scdFHQcZSaucZtdrita3XaD81YlEvBcSsikWS4wKc
mKm7TrVBuZJtd8PsAChDDS1wrGF6IY1T0CDVOpN7Vjn1bSCilpPWrRhWv9m+Q4uEQ/23Bv/KXHK7
HjfMezDgengCsE8Yz7uVQTOt2fVXgHcht/pKbs3H+W1jj7XRGsx7zPflcTP2w3QN26lrbVG0smyX
pUdGys9LmFsMt16VF3aruh9hFpZQNVn3AXsv4FC4DARXOkymFhNSpN04xJvQaVjoWS/jcvm+vLb5
/OUHhwF9KkJSE9KNq2Kz6HB1q590x0PC2EWbsoWu3jK+yu5j8B7R3MBKVDVluz5JDt0LSJpfkthz
euwYvZerojuDerETBdMtg24ebLac6ktztDUIGmawF55dZuXDqtio22GLWh16Ejzn57KmWMDycU7u
H14T5vhxO/LLuI4lsqDTuFIQkX3gyvPICRf8YfVdDMWVFRbCQPHFrlEPXgKfWcZQomXlXeSndNVt
tRseSoaVhfbk3it+yyOXLoSvdmqnsjuJ/CGaPwpXBwmN3V4zc8oIcq+oYjSUrdSLs1y4/51vLozi
THYvFgH9w4ZaGTXeAxrvgj478IpNXbhT0Ypxx4ckqkFNnUc501CLebBI84m7VjkQLOEBYel3tlrM
x+LBE7KrmizYoVhFubGwUtdg/aC8PnZ76d5wmQ88bqpqPaALvFywO+jykuQGCLM6h39QgX6lmZgf
CDwoEEzRGayJj6D3hz/c8libz88IYjCTgCs8Kfjct27Fk8aCTbpTQqg301MIA8kJIxySwLJZNcM6
GlKQxu2Uz+hQOVcCmVkS3G7n7fPUClaQeArpo+NCL9Pfcuycb+XAbJfnQs2XGTlUC/k27R3tSSq4
gydDif5E98re1R+blrvxJ3Zoj90pTmWhkz4IBTuqg6NVPmxTuXZwhpowV58Vh/E7s7KUDlgntyNE
b0wHnIc//cqoU5TxggevVVT4obZNY9zRuBXoKtm2kYhj/B5YcW6RipJJDnbR442iAKe4TbZrWGBq
trVuxbZRlU5MnxxggOQaa5Zfs3PUM6PXiBoKMqfh8tx1d7E+GLpbv+gu15MTmyKgIFSA10++q8NZ
7iVuPN1yUeSLcgp34Un5mVL+r1+LFxkvF1KE8F00Q98goB7s1xa/k22Il4n1ymekLvOMKmywqC08
cJEAed4p58GENM0tcenu1F4l6nGGQxYOCcZeCa1qI34NLwdg8v3Vcyoo53bNcYpH5ZkoILSBoR3s
ahaSEY5O6RbzGR6bLszykzp/fKZ7qFs3iL9qRIiSiWEHgH7bzcQLTkq/RuWHzOrdyGKs85wJ/TfG
FbWHkf0ny6/CbXlikySKeHLgxAbt+OzWd2pxHFIbujjY78VK+GRLT+cwhub6qriKUL5+VY1u233r
pwZ5T4Jf3sQDsUm5hlYwx2j6yY+UEVidAFm2YDqPNT3/TUM0gpPsXSLDr7DL1u5OnROeHzwBFHgd
G5/7ePqErj1wszDV34gV2IAvbKIWBCOlUqv4m6Y075fSL6vuKOZ9WxAXFtxlzeH5o+COAYPV7rkT
TPK0oUQ5wZ1kMFZwBAsFOFAyfzP86O5kE8yTbbkPfe7Wbw4yKN26WQKWFoQD12Y5D2YKpRsE9xVc
t/imn8u14kCZ9DKY/0T6mRDr8ZQkqueXbRn5EpFZJ0qv6QI2NuOEpbiZvrcDKVJg5JZsU5zvWaMq
2ZdEN2NAltv9dCwzAhH+6DIq6HvchpD6fElr9/oyvng4BVLPLtws0o/U2Jw/k3DnczAnWYe7/9Rf
hsTmgbI5fT+37PheVof6xKKYgJ+A3xxjygRHmikf7y/jgu3IcEpDC/kzSZnKJmvX0fDNRkP5Hyzl
W1DakbrQv6lOYO8+n3jWzqL9g/LhON0VADqHVOKQyZmz1aV0JDspu7z89g6LgKZsk6763eQ6rcx8
luG1sHwuFM0hYIN2D0cnHO1gJvM0SbPCMVbhFhvvyO8dZZM/qcCnDr4cLmG0Zr6MHdlHFLA1Fr3f
77ur6OlLMlkLmiUSdMbKodkAiTOoiFyuBqIr1FEk3lO0o7r9gkX6OrBGIt5SOjP7EiHPvMhugC5L
+wTmrBM0QzfGykc1WThVSeC4qeDMtpx65BEwDjhOYptmGtoyoL6MSOft6iC8rUWsyICpjZMaHi4j
OZYjh7Y1nwvkX+qTdGgzJY3xBaPHljZvS/dx/hlkGL0+oM5zRBvmLSWy5GeiQ4FYON23OK/mza07
vlDRdrZ07S3V5qJTMbfkO9Mcbuj6KEz3pPaJN/zjZ/mJjm/BQGBGY6GdRtfFVbYmSjpD90AWN89I
atYfE5BWFv3QxzOGe0f4DPzu2v9O+HqIJFblVWjc9rs5Q040Oj/blY3VwtfDvuOsLyZfAFfTl6Nc
hHkletG+P3eVM23cUQr5k1AhcVSg+XCxionfyHNsBglxRC4CEA8+lJNqpAKHOBBjasZ40JZ6S1pC
JyaRQutv08iaLMF9hsPwXsoORrmH8hqCKDGCohgnlQImUQlMslfS24tvFM+6a9xhV+oagzVw64DN
L0HSv1FOg3k1ey4bGkccQQHeTIicumgPQOQsI/g2m8JPY2m/8pmhBz7Nj9CbMmIT/Xgrv1diZtfc
FlbYWqV+qluvqF1SMCLaYBRbiV8w2RvYoG38Xn3iZSdPM3uSbGKBKH5DErTCKz7SE8V6g0xL4/mP
KwIBzX4vDsRtUWmYPAX08O/9sCHjFeEmD8xW/+4qn79MX5ANUP6ddMWqTWIU04zwZ3DJynCZLW7L
NQYdOOY6klvMHzw8lMpsJOEKOrWbf7bn6VezTF7oSuzwcwKUDBtPttLfHHLeb/Oh9+NGxaxP9ep5
vYhWzFjDX/mYeMaxnmOhSsM/3BB+YgMWW+94nI2yhUQ+NjQ8aTCj9oGwfdP241cLXy6AO719v9d8
YgTL/hqMIbioQ3mYTBbrpEU2OdfTOZmVU4WgLJMhHdKa7GWJb5fBZjzuWSfxi+iZp+6jlmVoKYce
zmgdmTm6966vuPVBnJpmFmOiyuxb7xl60lhHMBPFeqHF78As9wpFOTZozOiu8mvO1PQRunlv1wKB
TyaRJ/onxXGwhlhckaQ56+YUBMwLafxsmL/C9/MDG5ynYLNaPo3ddOrF2XnqVwfRcAedAsZMviPM
CdiybHIjPxvQ88rMJnbKNDjbMOBAPJ/ggoC5wpXVBscsbZ24Fc3XKrxB6c+p7h0JrZ7P1aMCTrGO
thEQcARv3XzsYCSCfxLFjoX3ktzOVbRJpquaNDKnYkPUrBdIjMeSvebrUhknV6rlR7F89syIcp8a
zfjUTg/Zep7Tn1B1uNUfy9QyHP0DJECD2EXrBcz02PXLcM34tDniFqgTMot55ZEenoGi8VHhdwNg
klxKjJgAoXK+gSPcu2/9g01OmtrjhvTyDYqNG+pitm92OEyPRmXsgQDW+2NXUuLMtG9Eg6WTRu4g
zYJg2dAceNMrybvoWdlheZKgljLVGQiKdZrKfg6YksObZUjlMTqMjnZZuUyTmZeh2xTN5psNVLbI
fDzluoPPHGVavhoVEGcSVzYCy5HEZOpNbVN2KLScBBGPbOf0YTxp3NeCGZ1itz6k8DZFh5QL/elH
t6ywym1xynNfw8RPAdl2xATMziWyU0y2Q3c2EifIqZ1ZKCg2OBS3/UrBeTwVeMdmLMi9rjj1alg9
ZxDyfKAj7gUqu8J+ncBlh9geo2kO2nbKWrqBM0dJeJbdyq0v5IIXAtaK1uskEViUgNviZRhBiIFj
i5bWfB/C8/sAzbGVbzE+UBwgYwhGWT5EfQZzWmMlUysW8nFSpakztL9IeDoIKdFNXatOPU85U4lV
XWPIBsmpHI81/uwzK0DwawWyPxBoM2wZmDMw6lpX1WwgS8oNhaGvsmR4+j6DXDiMsa7o8NWTuBVm
j015zPZs6kbFzACBrif/MDBK6EeJCZ8xcIgt1uLDRNkk826jNviPWdk9uEwuA70vhfes/Hh6yRwn
QgdUR/4E7G5u4P/FPBcQC1uIWG9PJ3CEWXOKD3wdxQ7g6zIfniGhgGDAco0v2irc9KunJ6EXBVQa
J3QILrlpqO2yY3Xk0eyP3GQseFLpTg/yFYWwsOmR+c6Q1snS8pV/TIAwziiSm8brMHt8ush4Joml
NciAzeL+lBdV6uhgQszK2KI595Q7D78e/Ij+qmHm4g5oUVhe0OWnbp7OE3L6ipVIpJ02awuySJxW
8d49swzy6pxH4Kopd7+J5yXzB7zF9dbKyCdILxkM9UZbvIS1uGJjIWCB0RdnD5fY8fRObQR3qcY8
2pQ/qnt8eHz1GEzfGQjv+HjumPFvzREkaKRG0ihd6kV1rybcImzpprZMToVi6nt9Mn47Ges4JktA
W6XJCJAcmReo35Grw3dEG/emDLtIi9bWVuoGmpA1Weh7Zod95Wg/pPHYAThEZWkMCkl3Sxbq4vU5
fKciz6CZ/DLnmDXrqjcbFK2J13XnsF2LsiNTpKXOcxdecb1Gn7jTVppH9tFhQm2rMOj03q0tI8gS
rQczO7zyRHP4ii80FcHDq0jiY6LD8MRp5ziS8OHSl74oQguR0ynDztAVZqwOE0QrXpUvjdx9d34Z
maLDY1Ciq6AGVrbhXdzjk1h/4zvTWNAiTtldGHXtwBK2dOHfe7l8dzCrFVJDX0bMbAp2fhA+1H2P
escXZ9LUwzn2u6ZE+SHu+AxwNz0J4YzkQY/Z4kkbPJaM+lDNo95ULuGBRUGdjES0qeIU2NVvwrW+
gjxd2AUa5dFe0UKavxW97jvdNgzfhG07Mbnji5P8oTDkiQ+ZYhcn/Qvztyngz6I9Mjx5l+P5rDwd
me2Rz2h21W7ypSzSjcF3rVBe2lR48FH68/sGlzgcR601QAO46IEh8xQbCAf2m3SV7MchunHbhYcJ
YLOlb0Yu7mA/lp+ftNUpCIPfeyk12F3rzOZUAgpZxO5guscQU2HBOyQn7AJE80lVywqemzgckgwM
I7n8MvgdY/mbcUKNZeZhLc/CCXeB2ejhEdiMlRncwptysvtwUN1oVy/GCrln44UIYEIhOQFYLpr1
Y6OuBZtLmtwKHqxF7Fb7YmfMplusvre9p3zhDCR3JrSQBVzwrW44zTW+8OhG89h+7rJ1ZzNdJPgH
Rji8F2B5ys6dLc6eHt6wkouP6aD58PCAWQDm9xjKSsX4JdpLc3uhVYfZbZY/I2SLUnDJlPJtRwth
ag6cZ9p1pG8nxc/2augsp78lIVbA1z5WMnE54zr/gMVEoSPUXjs1oXdAdOP2hXgD6sAQUZu/d7I0
UzeUmGl5NOaTxYPlk62nXHJfFvPshLJN+1S/+FkrmvKdJYIbRfxIoNNQ2V+qlWSLVGwxFZFdStuu
cRImNQP5nPDpyBk2+YZK6Ml0tiXGLri1j7fI5Fjt4H0KjNzoqLEhST6p3gv5+KJIejui5KFhNqbm
5Ltc8kmQZXXZGvPbz92BbGw+J36Ok2B9oSyCyJ5+tsfHkTQwgJfnKM0QQLYhYh6alTBPj+0MFhWK
Cqb8dI17aRkNdjejUi9Y+jhEdkwaxMjXL4ywiWV/rsQPcN17T1W1DM/P5UgRC229vwXDzNiUn9GM
R+sNnnqFE8LcBq0WnhtLge0e+hxCw00AIxY+3Lm61rTgnU1GE+t2fy2Z7oJOzcMzjA5hqe5ABUY1
3Y2d7pimc30HsWwHzXXXfJSXiV1RR2du8cmKjU42sV5w5nfyhh2EnUadwxpSSmhoAOEWhaZYrkJM
O3ZU2dpWxDUCGSzlcbUbjvVhukVu5WXpLFYsjcr2XHksMBvMjIWFcczQVa8nEEjYmYE/3t8CuW02
pJhF0hMrbAounEdgFqreIbJk3Rs8w2YluFaa3Z+ZdVfn5GycaEobHcTfNE4hbRDll4NF8vyaBSvS
bTTqWhBjfjpKbkxGqsMv0hXjmhxpGBouZOhlNE1Oua3WCTUHbU1pESSaS1TKzuOn+aRTjV9esjZu
wQGNOUviZDTjsKOJj6MA9WTQLZ7FOpn46rf6neLPxaniJC41De2Xzxg9vtJTtVeiL/vBURlcTTYa
xe7DSrcdKXp+fkh8HJF4MFtL+xT+i70zWW5dy67trzhu2zsDddHIDgmwFqm66iBUHKGuiw3g698A
b9on84afHe67cRiiSOlQJLCx11pzjnnLlS7XL3n4VqNh0Tm4DOopuVOmUyd3bnEfZ3dS3wURrljk
SWvYBsz/XthDxFxf39WSNhZc8033FH6NqY/dLUInQZnDGeT4ebmTmJPUNY6avnnB1cBlkktTTTtN
RS274yhrSrrLzF1pXjFrIpoVQdRNeey26+yd3zWxreL7LC2Db0FhectVv9rKz7jYty1dAAu7+zoi
W3fwQd4b+bIgz2LZ0YS5n3OxJoYM5ujDtOt+jVtS/ziDhmW2YD62LykS1XAXlScC5Uy6H4ZX6rsS
9x3KjHDFygcAtETEZ1O0rdWv6RCRQ7aO52ULS3VD3zJct7Ufca0iGOYO5gGb3LG72HuHsemw03Vk
qCeu04ylNyELDsjr6T6cPX081IggrIPWb9iR8ILzDGcMklEijQQb0WFPYqXKRYVhBHtrbXn7a81P
L5Xc5+IIl74r7+P0ouU3ebXTS4Tsa0SGs3gWci+H22I6OEy7mEGWDCYO43CjZ5+TdTAcxGLPk0O7
ptixLWFfxl6ITQIYuoZmCFt2tt24jOMNayUfx5yg1Tu5YhsgqoPBTTLe4FmQWWkevhr37i3ypL5D
GwuVFmIpjP8VG6Oi2qjlR2js4XCbIxqOZxbm2NoPT9bncHsd7PfLtP/3nP96V9VZ1a1cFX9qAa7P
i5xw6Y406OH4AVKJU5yJTSC3phbtr9+bAssA5GrfDkHu7mGF+XlPYyxpORMqQVPOmgOs4iHm8utX
doWiXk6qua+bkyMMasXrt64PaiAlvLajtX39njoXPOwuP3G97zYEdte1u+0MdPV5ohG3Mcbfqly0
9tfvNcsDdYrU/noztVgPrl/9fuD6vD9/xDF64vAEpmNvMBhvXZ+UZ47Oirf8outTu7CkMEm09DCY
WXMJh/1I2A/eMoQqfbDTebGqFTvbRrblJgi77YQGSEu6bj1Ka/Kswo+f0n66acLpbgzajhBLPrUy
182LVcSXLIs+XD2/1w3xoSlDtzEyA9c04404nfaxSPyG87UPLmMx6mTYqJiNs9dAAKa3k2zcZOjp
0nAYt3PXhnCZSoo8OghuwagxQxY7EbMDxVqlpHFsyuQenWimJ2cRp6/5UMo9BlFU9goybYAkCHD7
mMFV24+73GKyHcuPUim1o4H/lnN5NzmGz6eyTwreI1MZNi3EcI5BWqPyNu809Qjdk+mGbYLFZRbv
6JvKZj6Ztp7TTO+4QtpVNrPh6AcLuxiSNBGyMcpiRpYx+k4TtUVL8IE/9cgaW8mFMCXubJIKkMsy
eh0S7VCiTl2MJJC3maFVFSmh5JnEYKl4Q4q1CdcayXeN8NKtAfTEiLxmI0FMNww3oaX9ahXkzFaE
wr9VN/PMvLyKpLLWZvs7yc2PwqWfkcVmAOeBRGIbZcLooH2Bj7mH2bM2bEZ7g66qHskqLHhCqfAi
C1lQsV7yCLEdgsCp+HbGIvFly+wtvq+oH1rUYs1AGZBMIVZw7MMmsIO1WEJF4+g5bobiPihTBE+R
dkcUeLQ2dcJU7KgstkWO11bB5nlozc9x2pmFOMyCNXAqk9jjLffbEYm7GmezH+f9a6BE1b7KfxT4
DrjdEaxjYpfwI82DyyxgwPQQY5D1GpJ2z0lHlnO3rDVZ8RHXuC3UcwL6hKaJg2hh7qjIU/udxHRQ
W4H16UbzDXw2mlKOivJYMTegzhnz8ReFBr1NLbJGYt/hDWVlsCMTl00vp9re1nu/HEbY1NOMmjvC
dpgzU9St8rnmSPRVqdKHhH6AAdXDn8eFxMl+Ghk1x8qZiISmJ+LEEwt0wfkRyEhBpwE0W8nYuy70
N7/6MfLwOyE1eVtkXNvSxXKucch29NA0KG2n2ZkO9qxzliTsBoykfROkVcYVHbS6Y0DUGJYgINVi
MdCyD7OGE6c1yasda2zkArTOdvWgpJQEgyjoKw9MVRX6hmHCpQ2cykNvhLT9qtT0GpaypMrNi0r1
r8nbgAPJCwaaEVroeJBMUOdmqL+LHynS/kTMGrkMmu65C5UaQ268ZCyZh54tTRKE4zaYIXPViG5L
zUBnCAp/7DJlCw3d5IJaDllJaKx1tHgDhpruYU7aNHm3dMFDEu12MMOP3dwkpz5mo5K37PqKKoW3
/RG340GFK48Q0aERYgD+MB3CSRhDxKn8zglehckcvkbA2EG0ZeoKfOOWsK9+HTfpvNV6o9i0zsRp
glI1HEgC+mpmI6YATl+aeX420tuxYjTVMUMc0wnxc88RHDXOKhM0sUoGn7ErvDydlDsbiMKl1Chh
0vFLsZW3ceSzBtc9+SA3fGTZn21JbQ8iiuB1bdIvjkHLURjPBFlwrb5KgCYGLomC2DaH6xSYzf2Y
C+Mtpd2o6cwqCa3TwghCkyEOkk2ENlpccFqnO6RD/E6Ie+JjojvqbWSjiiTyyRwYkI5gsIIAlUg8
1Xeu2q2cPsmOpc6YOKnZOXSqrnh4hhuoT9NF6zDMWvaSXE1iQNDoDxATFqA5PUN7LIkwIyNq088N
9hs7uhRqqJ0VrX9ttP6pbDhP+rn0u1GhjAfmQqHVRue8ogA1GdrPJiG3ChyVkmrOllXF72V900Rw
L4KQOUUt0gNaxLozj5HJ/iJxGZK7p4AlsnRelZQ2ZZAnDPBxKACe7XbtKH1hZU/uuNgVrP69c6Jg
r9hsh6X1CePx19RZ7pb0lWFtKfTgIYNYtualAdISTcsjD/ubeulLpOauWqaeY1AvwVbFQB5aW3BP
d3HVRr4buc9GqWR0mulTcJqhlGuJuTSc2Qs5ylH6rdsQfw8TZ1kk1j5zNkOI3pBcNhLcY/ms9PeT
bJ/bkiw3mDyBHXFQRcQS6VOwUhPd5DjJnmNXBx5IhPtBi5nRNASuMMZB46G6C/+141QkF7TbuD2b
6YLBx2CJHgm0sm7VSayhEwUb0tUupHUjbjaN0nebed+rUeVbbUb0dg6tlzGPdAjsMLTZU6IZYcMs
M8YVhKrHeUaP0Z7MTZ62GET4JSMVTp94JAJeipBD3k7awZuWNnXLRtyI+UxdpSNWb0C7Iip1ZTU0
l6t5cIDN0PvSAoUhRGe+ZApNg9w5zZ2YfaNeKDOy7VAuEThdDQlpwTgpzTDzS+KnV26OtS8J6fJX
ZtCvhgAEfkAVloo4ZoJGCYPwRCJZCB26hvpERJvd3OlqJfzIVBgSjhT2iUHXo7Wo/QausCubwVNk
uxMOxIwZpkCLjXKknoZhVVtttQ1J6AY8ZcIZomdcHlwCB9ZFz3w/tjHIs/RvogajTEp8AmnAZrID
S42YGnZUgEC+ibQX1aG7LDi+/Y6GWplMMUWieIKP53gBFnDm8ybtDyN/0IrkWQCQVUcW5LBvJX14
ihGl0Dzwg9mhaBN8S1xM4H4QoWhqz7lxnvQGqAwZ5qKngTkpKY6trvzmHadkd9wXyzHl69Q7X0GW
PxCDPp/zfmiPMtzrI/MAzYrl0dRgcZDPgRgmpwvVuM7JLfIPM4CCPyhM8cvkdowc+6DP/dMS+cPB
yraG3V0lCcjEBdpOTBqTQLHXOXsvdFwz3hvmT7llvOY5gyyBiC2BPLPpFj+5rsDUmmv1W0/N5xJL
vTdWij/K6RQHiD4H6hcPnlLmVaqxLVKkC1F7P9v2PraIRY0RNWhqvQVZR6swxPOjhyQut7Km+oLP
GgMXzAnlqMyRQ2/GMMbwoMq1jStUsMe8fq8zw+ZcTs05ENHbNDrRzpJ0Y7wpyY07o1N24UQ3KdeI
vartwR8a9D9Ky2Qbhvd2HNtkH8TzwWjlbZ2V8bbQo20U070CmMjsMKmxIcU9ZsWlBBJN5kfsBdqB
y3TsnkOpTnu7p/sC1MNLxQBItWJIn0Uw6owbS+TJ2goZr5oWRkZF/TFl9+UoHU8Lb5FBT0f2d7xh
1VOQz86+PpFfYjzMmoXvVl1VhDMdZzYn2/k5SmJjgwOcSFyoATHDHCPgqFVn8yQjk2FKLVaqjVbI
1pp9bNKlH1utps65rcIcw+2ElRQMqe10gEGrPIKOZ6O7kjejy1VCMvtpa0tduxNqSNk/67qe7LMs
v0WIMGoNhksE9TX0cy/uRp1E1cYvcPuuBru295NdHw2QsfdVknqhFsFmQqro6HC9jLp7t91KnnLX
PU4u5YprVtthfC/MG62KTy1WYZhoDiOgCRZnbL8ABX3oAFmve14rb1OCmhCGHxvI9HEKnc/YHMyd
Punupi26e7UbwlNusJQVU/pmpuJX2vGGwvIn6nHYR2b1BpMjYE/XvuZazFxDKc9xUBO5RMEtOXO9
3CLqu+t4F2KTKHiRYWnSH4DreaR0XQjQmFbqtg4dZeOUgGo6dk51MZ+kGX3bModhFH4GKZ2dIJ0W
UCxX2q6azrqtnvNIGKTDoVLYGGqF5LiiqdZT9bL4u/Wd4jJR6eKy3VaLsjep+71r12Id6ui/MGwC
taGJEbL3bHGI1Ob0bAA73Y0LBySEZ+u7AEZrJffhNb2RQAQRLyMIT6V3VBYpSqGW5ttEImyDteBR
YWgm4/YtH5N2HekS3SRA4q2JMD89WoNGCa0NR0vn+gF4D5NJkfPVhHZOCfXGs2P0aabe+HGMVKOJ
DRaYL2Wek7XoCv7Su67GAy2xlEXqFPqWiTlUDjEyxSlMNkFAqTfr6UMQWaR19Mxq+TTKdW+mPqmi
ra/mTIyoounnA1aNKTv2MGBuVbum39VuUmU6CHQTY854yGFIoVOlImHOyalFoEYhDwi2de/b6tRk
m2jql44bWkFOHjROFZmekdzrpQZFp2GsPEXdHT2FJ5FBnzJysdMDPkChNvRAxv497Qty3wwHFnwk
1m2nnIKJaa1i5qggaTdOiKVN686iGjqo5p1UGIgl03MS9js3TWgdgGva5CFZwyYnu+b4iXwxFwpL
FKjIat3FL9s+Y+4ej+Q7x6uLURQuSUIzwaxGjyLWjLa6Nd4Ng0rl3bCZCfSEVmjtnHWL3msowps5
WDbLKgcn+1IEOe0Nx3nuOQRUBpP76TR9QzcqOapiuE1C7YY/fF455KdCPG3xsA/12VaS91RPwWOa
vENA6OItmCTPsNN7grxqf9A7pCUT76+yfO4ksK51NThqgZu9KDBzsLB1x6RbfIr5wARyypaQMbHN
OpNZn8LcZXTpTfNRGmTjAOltsptx6fO1lTg30Wc/mocGCuORMC2ODsdgrNOEuHyQtDqUFeEEHXqY
cdtK3d5HyX1J5BSTje4rInpAh9SKqp+ix2WuPhqdp9h4+wvJu1vRnNkQuAVFM2bgLUqKC6vGtTVN
Y7PjKoAButHR6aJHtGpL3kSlvalcUy6tDDzeGqK4WAt63xp1BKuzVuz7Bn1db8wF1baxljpqciWo
nG2PxqVB+GiWhoWpqvmZWHpNN5pOeZ+R/EkWECJG1EfSNQPPCAJ5btNoNwzzzaxo6bFw0P2Nc3V0
+671qiZAOxjEvpkEd2mD+Boi2FFfxjumwcJk5O2zldmM4BTPki8z8J8DQJDnwdARcw2tveJFWaDi
8mhnCMKwx5GRe0F6j170GKU6tNMTYd0yFxvdxNcwPeuZhRVVmcd1UqGsIlx0FXLUy7lUNmNBjiVV
8AvSjEpptK+5fiCCVPWXVd/mA8Vgum7jsxbHeIMJICkRdlQaCsNqqndtmnm1KoIHpcEhQk4sM1k/
U7OXzNJBL+/1Fm+F0OMj28I7OiYzYgu5LRTth4XyOyJ1bG0XVHdFL6HX6bkXtIaA1aYzXtOAPhdO
6VuxS0HruI8FnKh1YnGg2gwLIdfSCGWxwZxlf81xjCYE4XvfKlQ7lnzDQQX7VW+a02Tyx0Yoquuq
GDeiTphziC66m6xPJ7zH4lDRk4LM2ru+LbV3pWOYIpfp0fRqSyqXzGrfQd6R+LBpA+M1KPGWYsE6
KB06D1DnH51CUyiBGZCUCQmmkm1VwpCyretXTjkaTIGKX0QxIA/3cqXqCE8Vq9CQuSufuiUf5oaZ
Rmed06ZECtA6yPlUBGQy/Y7suLidkeprJaOycqljTUo4lT1cJcOTwDjhSFogY6aegjl2AOgxEJEM
ryaaX6Eeq2e7VL3SxEYF9Ck5pNVYPMy68ulUavRJbfNtBpzSqvW4UBQJPWq/ub695Ra9F7ML2WVd
yrpvwFkfzDEcN2EdvxECgC5r30suqLGBmbftaauxNJxyFC5TgW+/04hIg+JlhmxibFgNjS43XLoY
TRjETsvMWUOd+gw0eNAaSvEyYHcyBU2A63rYRUambkaH5a2Y1I8scJ+KOcG/kl0XK4ZPwXgmx/XN
UVu5na28PdUjyLcuE6pnxUqJIKf+GKSxXcqMddmQHT1Zxnx0XZK1EvYt5dwUm0ENbljokiPJzBCr
q4LmhqM+Vm5NbZiPAqknpjizf+XiFd+lYzdBjHcfHDt0/WAmS7Kt2yenKDxrqg3YXjW21FJ/MDrW
v0I1Gi8LQQQKRWzRqGoV9ieC9HKuc/R4RtY+SIMN1BEix/LGODRlYe1slAd6ZvfbQLAJdXBy6gHB
M2xU8COwS1LiEp88pd4QsaI4nUFwKkn3IoRdXiTuTmdvcQhL4yvOhXsBTH47K5g6paaP4Oao9mYH
x0tesJE3LN9KTDK3lc0wAZs23KI7658S4UnOwr+mIqzR9kIqt1umDsGLXhS+M+uI9AfmGfCVm6q0
bx3a0VQN08oa7GcX8V2O1Q/PizEBuBU/hdFvpeVApp7Fxe6b75DGm182aCVkpc8A1wxmjjTr64Bt
99K1L5W83IS2nq4kGVk70HVnZxz1VWAzIzWDiY1czebAFiiKA4EGYQIah+pL9whV1JCyjmJt9/1b
GIrnBK4/ORFUyVFVvGrAxHaamR6DgHT2SWI/1PtFZNl1Xj7h4xegBP1Spdmst7cwhkExhEBU7TAy
N+17L3oCqAkt02aJqcNq4BW0PZljkWi9QcXLoxRz65kEQq+6mXbEyBVunahutks0guhrjXdVjMqX
1Zv3epubb65AY+Uk1XsCVk7pxFlrrBPX2lvJJ/tcBeZhVHRiFIsWxUrLOZhnBlkKryNV8S5o4MgI
1AzFKZUY+ROk77lk8e+wZXEhGVfUI1yfrforCws2pKqDvJgM4OLwX38ZTc0dUcEYqkwzP4yuWSaX
69PD2nYmBtVLETHIyaPwL3CHLk9abn7fzWsLJsL1/p9fXn/8v3z894/PQ8Pr+n3fdpgwyq0q5A//
ZYRHQucVLzfXr643ohyKQzNgUv199/rV9XvXR38/+S/f+8vd6/MCaDPV8KU2gT+lWIVd8psPQVrx
10zLn/jnl9fvXu/P+shDIof2obnlA/XJPwi6HF04bn/fFzPAuj/vG4vPFh9N/Grns7lLZ5JyhdJC
bqOVechSkMixI7q9EeSrrJqcXTDq0HIcpqf5UJuHSIlMWNWB47kOW5rr3a6e//FAujzFtgwmD0Lf
/f6B69OudwVNIfh00fH6rdg0jMOoEcmL9CE18C/D7bk+7/rI9abMG/5zis77JNYxblsFhq5keRnX
hzvNNPel9jUZmolg2B1wt5Lu7MVQxI5sHKBsLbQiu2aYDy4Qnm7F9NdIuocuYUAzNFOztsi6PFxv
tLFDEBGVzYy+cUYhAnWG1MvvUaC1gL1P9xNY8jHlAm40TMyitmVcKAQZLiDEif4sDskCioJwyeGy
3L3e5LlEut3bTbNrQuKp1QF7w/WRISzU2Q+q4lcm6cr//rmsjbigTr11CICjbdPrb7j+7ioUC3lE
DEf+nHj7+//783+5/to/n3N9aOyYpKiSjPvfvzz9z1d2ffb1gX/63f/fh3//hspJ2q3bt/vfz/2n
/7OMnV2cNsdMZQMMM4vlz8kBKZhkckSh+yANhIuais/OnroTeUAdOCnoGcB0GYaJmNblR2qo9c6u
gyWtOdrb6VTsSSxuTqKXTJVS5vgdqUnR4Cdwf0WIboWEHGMNYoUAGvExNMqPZUQ5lHEG8U3GVr9h
50LFaVJlQyoQlkVPjJmlFlB5ugWEzknCIBrcdhsw+xAWrYC2a2i8ga2VSXlOJUuaW5ORqyqKH3Zp
4FXhQCBAy7B+KBqEnw61iDECNWhheBT5ryGMieOq0ECxFyDZnOxqWnQednnURVb52FkMEEggcFH6
gHWhS+ax6WbeTVIn+kcj3Nej+qDZxYXtLXElmYIQIU52GZfg3WCpzaojpnutUpcpQYycysHPVfa3
mVpyMYuD/jyqDJZ6JpiqzpiuX9TgWegehnIkuDXFtJUItMTmXM2cWkBxbLTKcD8mhJJORepdyWwx
SC4wYbN1PrtIaNTu2wxTx58TEjs0l/jsSILINALE6MSnhw4GEMV2X1JklR1zEI+sbhxEPYoesqSt
WXz0PZmuTdF+KvYmBa7OoNFkop+mt21NsU2uKBrqCL9ugBpUY7h2NEyIofqHlvaYZ1uaacak7kwL
7Tgs12ldXoYUuSGxOi+4DPKV68A5abowXNUOfVI1jU0uge0MkIP1QRjluK9taoeQGSzh6M3RluLM
nKAZusdaYV+sUpl2BQyTqY3XDIPPMlVPUgfsOuV94ndOeSM6vd5IM7gQZvFZwMBEv084AocwzRGN
nJ+kBxlYYIxJg+LHzuJjFkiM42EtbqKCHhqXM5hCseA9AWcbQhnRlaFZNy3tgBoJzFSFGvhb9VXp
9F9WKnZFiLmCH72hHcAJE823ubAeBqsZb+k9aiGbtdREAWaZNqlf8GhqmiEHYSgTrqk03asOVVDh
iqMdPKTGYN6R2/tjarj44+wpZIOCo75At2u8DQQfem43v5CjEaqUCbOW7AwiCVeV1X0xDFwKPyl8
p6bW60pMfHqf+VXCqqbnkLWDnD2rXjDSRgLbFrbiMcYiWCq1v8KhiZ5L2ltB4FZeJONNLQG3BfR1
N0EeHJQ03tPMfNJqI9jXvEPC1QWtztJ8UsvulOUuGjiHRdTIJbY6w9wNeuTsuiq4Ib64ORhGwTpS
5gdaAjcKJqyxHd7qrHlXKl5BXiGCzYO7qlRv22ik9OP9JjFvMNkK6v30raaWAOiLT0BraeGJSEVN
gw4rjZGBJ2bwChqbOXKhwNQhnAlMNVLNKCB9iXRshfMDeoT4olxDUaHsCxeDb9gfDRR2EmNP24BU
Yjnf6BIaXyXyEE1tXn/mFm2DFkKip1vA9wz0bSqtPcQvabuxZ0M+5F2DyjBBKMN7i4C5i8SZPT0A
PxXR7VQcOzsOb+2ea3LIWMgw4nAz6uq7k7gKapgC/aWWPk1G3G/blDJcjWzzPETBV0cLrVdJl0k1
5F1jz+uq++Q27irwgbOOezboObvHYUAWM63cgc6UGSKaGgDwm/Oo+ZXdyce+lIwt5WPdtgra0uiX
pvf6uqZZsOlMNL+jqqns4fmlTInRuPSLE1G67rrBM521eQfvJNEI27zwEklFbIMOxSitD2Ns620B
o5IxPkrYcSqPRSg70HmoSRFybGchTF8mmCqgAeUpSmOrNfO9pgMWMkV0gSwq0WgtJASmd5sgcbp9
FyqXekYXxrDqqZ8zTE3DHYEw81pz6H1MlYq9UAmNg3T6rwRSKo224ntMQBLKJirYpSnPQqlb3vUG
D5IJKbPupqNiOhjbenszJD0t/FKnwaPbCwa0wGxRjw/AvtGDGzHdYuHNWjUfO8Q15FLnN4vIjCOX
6Jz4lFZz7jc5KGNtuAjlKkCPQbgnFvkntd1s+w79vxzn9DABn964c3s2whg4TTUEtBHGN5sUdohM
4yWlb3+QFYOV3MHGBRAb03Dp7pUxfZMIXu1xfMsshumKldwQt4E+esJqQdwBKK1GX4cmUvhpmE59
k2SHejPJ/A6MOmtq4X6QC04zv8PiazXPqaPEaGaqB4uhVjGT+lxbXJlzYX9by6lqaYxw0vzUSE4g
enbs9ubxM1Dqs1SmCmgOf32C411VsGQ7ORbkOnoktNhUkeoS/oEuJ68RIkAB5dflB2kBt2PMjA1q
+d71gdmBjVfbxiOpaOHRjczXOINsmDQKCTkLwUYuN6pMMVOExVMkougQ5Y17mIzxNSIigE6/Ph1U
dnvIS7iBcx76Zo6cIEEHdST/Q93X7gwZne5h0GrbcakBFJu6oKaOdNpS3SoL3/N6o/3nV9e7f77E
5QfIC2Qw51+/MXQa27lxeeWOVB9FSsKFZkvFc/CWo4t8ycfuWBVTsWX7SKKlnNLu4GgOXzJIL1el
RdaI6goAJI27LWAi5g3JU2j/VRed53VLf70xHA4Fbbm53iXJlA46BZtndE1/SAPQ8f2StbC8m3pL
irrfTe1dtBzhqcH1oEvSeUUyPTCypYioNdAl5XJz/eov3xsccjN6C4NRoyU0J5fKSYiKLW2o96gv
U/Mc9j0FXbF8lr9v4M8DZo3NcK0wcb6GGeQ7dSGzXhGpYRpSsxTKdmw7WAnLTWKbSJmu9+MFyjrX
dGPcTN9ZYkjR1dtDheIFMmve3A+do+4tG2KRs9zMGUJe0dWA3RW5kKqAxR76CtdZU5o3kV2yQFia
diD3Sj9cv2oUoR0qSaij1GjFhgsjttb1ZS9mUnJw7/oarl9ZlLqeZSDhgp5dmTU07tZRD+jYh8gK
9mYNzURLEf2GVYQJPlMhuUf6PWOR8lCoTr2NEgcoW/s2S/Z51Hr5mrFBzUdYKl4QCiw7dqsfKk3V
D61OtFzPNXTVWagPCIfGmwQ6GdalaxfQAiDeZAE0BULarYpp3dQa2lofqGWYY95WQRBvQblzOLmU
vH4Xix+51DHXGzITF05ugJh+1mkM/Qcm1y5ix2syGiJN4xTHYlCxLwkuaFC9KlJlxiRG4cwN/dV9
SXwguS8ApObl5vr+X+8S9rzNcpo5vN0hAL3lM2Dn9o8bd4Sh4qAVWM+uQIGbURBpkY6oVG7LHsVL
zYbXXUDCvw/A690pwVNeTnPg9a3zoOvyrarw1A3zopVM5qTdRMr4qWOPZ92393Ksjv+eG0MbGZ0Y
zxowwtnd09wBvhly5aVnDXwy3Zapn/o27jDlff6OKCAS2oQ+8mp4jj4RJp/isTwymlIQqaLUXvaC
MJcTNsRrHE32KXqa38CLfY8XJhbBU0So1cohwQPC6Tr/AaK4nJTjlrYnE8QKXxKjgGmlGz5DEOjW
yRIRt+leiwU4BoJkw6I+P8CTbiSg101PvNLgRcNOuZ8v3VfJ3QnZ4MpADAHiiBngm8bpq3oIc7pX
/iuLWRzyr2al3GNGY0iY4wZHeGOd4k+SwRAvVySfcQTSftqV4oh3qkt8ds7NuMURohmbyPxCDAOs
pgI0+qi+3QGw8uNbkuKsFTZjhBaPgk6p2GA7TxbQlHOavsJb7YQ6DXCBjz8WIkHG6PW74nJGfvWD
9W2etQfxrh+CB/rx7PVa7Fg67N1VEJ3YM7CsaG/Jy3QJvke84QR9rZxuG57UeG9g4O+Jh8GUQCG5
MWpPMMVCTn4CPjtXFN2r8pXjAAf8zHSCqdEpOyafOC6rdRH4qrEJGxwFOGLRW2DsBfDQi1UdM8Ja
I48DFCVv2YmxbiCJd+9OqC2242dYr8z7X2636Sak8qcJn7dTczHcGfXOtR9Etv0nXPvtn6zzfyv6
/LaMi679+x+Ecf/xrwx0RzEVthOk7CJNVU1zyWz/+riPkc78/Q/136t6lEmmqxg1lUMlkKz46Y84
lrv0sz+E91BOM3QLGyW4jW1vyre0FYnevJm/OELY16LRyxa2y2R56qYhqZOPIls4qUm4jZx9QCQ0
fr8Khqqni61wibhy2DcQJrHuXyGaoAx8nn+g+23yTf4GheMGD+iueh7ukvv8sXru6DisNa/5lRwg
1r5mH4QC6dvhnB249qPDVDhgMdbv9O3ERGJr37GYoTXYIZvBTo18Gt8+8WbhtNXk2vA4O9Zg3lCW
zgbuqO7ZvgHDPNLNPlmD7/abX83wbT3mJ3C80Q/GBAwN9g8OKHNeW0eqNA9g2lvyiRhS+aZvjfxV
PjBYeKz50LHawCrmEc5qeA0EKe2Qku0xzAYn845DtmP8eI/YrH5BYuGcyw0hhRu8uvSGM96/A5Ko
Nztmk73LPtHqb8Sd/gwFc+P64a/508LYrW/jx2zhNGqvju7Hp36v7KKtccYXary31Rr7lI/1vrsD
A4jgOX8pIYvgekHZ5CN3xhzJeWrjBvhM/HW8L0xwrSvOsOmyIAAeCWP/BZiM1D52B163jr0dMEtg
n0ywIwyEx34xXhzxKYBT99V7hpVqxE7nRIscuvhCb+CwRcZ3njx2GZ6odxAZ9vyJ4Ua/Vb/zfF/v
xg9KcF4qF/CteajfpqP7Rl25Zee2YW++EziGvAW0cH4z31ESohD1D8nW8f+HI/8vQc/K9cC3NEU1
LJtUX8341wMfkH2LokuTZ80ZzniWIm9ZYzi8nmz3VVsUpqsYWtc7thmUTRiNnnAktQvxe9Eq/w8v
5i8Rw9cXoxoGimfFIPvgr2ehmXSj1biDPMcavUL+dco+KvyJtwhEGw4brh8ePrsEOgZzsEvVXUIG
uNgsn/CPxJfry/m/qIv/LurCUUgg/2+iLjI6e2Xc/mvaxfWH/pF24dh/M1xL10muUCyNRAv5q+3+
/geRh38zFcu0+LZDpLyhsMT+R9iFtjzE9w3VItmRbt0f/9aWfRf9/Q/d+ptr2bbDj1ja9Tf+b8Iu
TEf9y0L//7g6r6XWuXRdX5GqlMOplRyxARsDJyqCp3LOuvr9iN6req9d1c0PE2NLQyN84Q0E5bKh
WGz2lkqFi2jtf8/3WI/VJJPaCM2vW1ta1m4OVr2zFjjM+6w2oOZyVabdSP5IZqjCltBb6jKi6alp
/KtP1b+l7oQVblyDo4RmEKIOPMbWZW6HfE9vzyKbBD0pkAQBUDmacovMb9wjohfiNZZobyItPukn
VEbjdaq14yJMaDVoxvIytgvo5Zy9nSJEcNH6GRwG+qs59rGeXiMD1jQzDeQFBw6lBTedvY9lVRNr
EdoM8nHKUtEtmsyXxuRuzUj+p2aIfC8uWQ6Y09oNRcqw4NDZrmKwFZWmHdskezPncDmIys4oCtmb
6AJ2MrKMoH/eR30v9BzMc1E0Fzkv7FlTLOhpyy4POHlo+KIqoLBxhxOyEVm/Cpe0yqUrzACdFbQa
A6Cc2jwUfggDFKvn5o67LhyAiU4/cD3RVyqajL2mkMIjabIYiWuCyX76+9Lp8g5g0eymIggO9IGs
TB69uedkSClboVyQKG6ecKIiwgpzNxZeVOC4Txqf1zbV4mvSeKgaZEDimdRPWgLX0rUSyD1WADRG
KyQzemACCMDMxSJtU3V+NOO8Ey1ldLOWKMDMSl8vp7O6dokzpO1B2EyXZrXrTUYBH6uS/scgkLQn
ENlTIMgUBLAkpLQTh1SI0PWpqvaaj6s25ITOT0GPMSbz9yIdXqEylpgGWGeyGLkpFDSR6OrmJeUT
VdO3CSaewGQWkydIYKwl+T2OwjO21YNThhX6zca7iCQShq3qszCiEEGsvdbqAuWiy+zbhWF+4o81
op0toMmTVSjTG7Fbl0Sd2HT2e8UaUdHRqwwmqNCeUpzbOmBKTgHPp5tiJAP7DnmiSc/+84Vb0+Yo
ex1iPKYqcuG2KSnZV+dQLj5ov+JjESDVKOMXIZi0dMeg2ua1GW/NmJ6oEhH2FHJfXsqBGMBoQQNr
CO60EISmNIUPKkovht7A91i6s4kAIg5N8QnHJa8NFQkWBS2FTqAmZszhE126nZCmaMIopfmdElnR
yDrmld4iWk2pD6xWyBHuKLW8g7+QPHQzOhWB9K1GJWC/gGhcgMBzrhvorDXQIWp6s7OIiEx0lDbt
Xo8DR5zAierWvsjjZxrIiTv1lIyGTvox8xAVFhrOYqpRrZyyrWBZYO2EnkPcgla+oBERHqbWLtVS
sscA66wKNpUdD0vqLh3FPDVpvHTWtaMppR2UwQixXZQQ5jClOQx0yhr2I64NyyL/aE16Zb8UkNNE
SXxpVt/eyrxjN9fyOIPUjlRzZyYR6kz1QrQjFcg0EXjPVXkRR/S0CmW1KYtRTE6pY5Rrkjwbhg++
lHahW4PFleIcHfkY8FzOc0+Fc6TT9q7m8TaUBXXRBvav0HKLeoxMOp4Luqyg7iiN37JSvsnUsECQ
dVvScvCUKtRTXZhWLmfdPpFaPymoq9TZPgJgrGpISI0pUF8aTLkdmd9N9GGo+uQ99Bx58lH+LQAB
QWvaqJeuK87ZVI122tbvs7lguGDiLpktaekBUqk2QRlNm6EtyJxoJGgFVXyxyP7V4fhKTa8GEOHk
NXl4TeZqBhNqxf1E3Yl8pVei7wz0GYOXfjdZvQsrEAhyN/6j8RA7Ylr+YK3c2SC7QL5hbA5gLHQU
8IOboQZEiQO9j0kyiI8ccbuSJDWJJBAnwWseZv+GQeGv1JkyhoT641I2l2JZfGGsL5l1jUyStEhb
7pYqgBbOApD78rZmvs1t/6RX7S3O6s9iii9tFgBD14WQ+gs9z2rBNSAw+88cYOO+QsDC1OSZygMI
voH6hWvK6FsYNLumAtujaBGdYth3aNjmJFV9U/0Wj2gML1mUTXt5Fp/0TmMhT8ohyc2TjK9PlAMD
VgFKJpEmo2M/wD6sINgZInVy3VTucpB9ZlkQY6Uz/1axuKvG+WOuKG3Xg/IephXa0XV8n0TpKYp6
zZfeK3FM0fYPMcdRYWTnMRB8TLFRgNPbe4zictAHuGqG0ABqEVCi0i6vSzH8A2xbg0S3lSB41iQR
RK4M4kv+h9tzuVa78VbpkvJstaGBHQUmR2OEtKX5Lmd6ciwN2lWsdcubInSkgJGeRevJ7OB86zLw
YAE/kKFqfkEvTnaRJI3b8VmbrndjGczjEJtfcRyf8H0kvA+At7O33ISmfZVHTtYg6R6q1hzMJqHT
ZQjeZIXnUMNyipJfVbBz4xCLyr6wbMeiQSlBNgO07MQDEDV+x/qo8JZfnQZhef+LW+1L7ddSRaze
arnDT7Rs3dzCILXN6WFZ74movsxhrZ76CIXOYS73sxC/svWYLe/e6jWKJZwbwK8PhbXcZgPzOAvS
eDvrZ2s0vzRheNNFaGqK+jA5gTw5Q3KVsiBtHwCTM4xxRXCqdG4cQZZ2mU45tKXfQRhR7vrkbsQk
ktgzYIhXGykUbvkjD4bqictDyEmZHcvg4AAfcDQUqJVgUYCVrHv42M83lYXhwAvATfCXpbrshGjk
LFZR1eERz7lMKFMbvtWMGFEgzEG0dKC1TdI/FI9RyXZWTV7bxwOITl18bwMNnyPAm2Gl/tTTM5b0
urPoUG/7nFwgJooKWy069AZ1vkU3jlW/hBsN357oPC8qWUUootCksHUl0qPPOUorGFvIpyoYeVYx
nWO1N+yozr9lKzt3mnICB/ktd9pn2L5NA0DaWPILRIAB9SNZbV6DdEsf/DbAv3P7VehVN8j10TIX
Oy8l/ljS/GQ0YBnG5muZIb7W08XK1BepDk+UH3/lWt+16KbKHfVMrCp6rbpLM7mtzhQTa7AStbBl
NnqVuEQ+ZJDBp8lSwH83v4v+Xxchxla2pET52KBalpU/U7Cf0x+AUH6UAtGXQuO9LWjphdovPCvU
CQPjESOGNw4CljUDyoMJpZ9Msz4oLQd0ThkxOklVU2nbURNCGtjFZc46w8Zk9jMuqkOh0GYkQDiF
lUZzJrVMm1EqKZDK5wjGM47xNhPWlofvBYVg+nnPRhN+h0N30xNhb65xpVgre8QoFRgVEtM6xpKg
jkiqEW3hnoDRwVdZElm1pVbYlezgpYCSlBB5cf4uVCnyaj3gRPiQ5rYcZkdC7zWAvzSNy4Gu9iu9
d1SBQ/HWSWtbI2drmXLx2s/Nrjb1XTquehHTfckRMSM4DbYmxFyUzGR6kZTiFl1D6bbD095KkGSz
xgLFDYunSiaAJo5OfGti+10gyBlE0j1rBBDcA4KFlop8wuB3qvxppd0pCYVvIzJfNEzYgBCisj6u
ddkFFMeqYV/BEcLTcrukr3KKJ4iia1epwVR5xPQlGNqT3CaS32U8fnrT20JF4T1lo1NjpMFiwIQ6
7CoEz5IRHShqHEkb+kyZGAuI9ZARE3z4BB18fj2iQvH3rWb2eKdASQD4w6/NUKj/72/+fo7rOnLM
HsbU36v/vvz9QmbskfFc3+2/X/5+898fDRlXFWmOt//fv/8/H//34r8L+/9ek6bJQZH7wqfD10nu
3+s4YSFM/H3Lvg+t9L8fVWvS1lTGiGAdU6Cyfy0NxIX/3vjvi2SJyAytd/jfL3TT/t8fe/gu+xri
bxDMVL7Mr/zvM/5epf7vl/7n39S9SJwKwYaqfavSoOjXL0veQ7CLV32XQKSm8/ePf6/5+6Jh54ra
QZPbrX4towV55//99//9cUiphfYdGKM6I45AO/J/Pkgq9dSvGaE//N0ftC6qaURIa9vg79+MYUrt
MQNmnU5x4LW0m/5jFvHnExHlE42dv297IbwUKJHkvV+P0VE4teoTp9WincgnkuQG70FHBWITuJzU
e7Qnpo/xWXmlBnUuMVC3hwORCx32W+4XgV3dlzsRKdrz5Q9QMuhFNpH0Pr5KCHPDqDOP0CkTmg1k
QTZaQI/kbD0hA7igbz1VxnN2NS/KtGx+KFHiIdDMR9iwuU1TXdwMyECNXv9g/ZKrIG0nI1LyCewM
szgdWYBt/DWy8eSumPs6DhR7NGH4tvspcOhBS2WGa+iUwyfCktRAI44WR/luTwESVHbrK3e2EogH
HiZYoIE2wVt1TQ/QDnHXQmUR6hzlfaz+IEpypJ0yH16TdAVjF9F7gUyjujpVM4wqLtnZvKBZGNeb
1O96T4Q0E5LMRud8X76EnVe+rFJ06O6Adj0WUB8gn+9k+R0h4QmIiTkj6H7iq2RsTFTGHlCnF512
BG8zTDvyHn0f+7lPXb8VtlTsSVmhUSLE1aR79lH89wC0KLgWlIR1PbYGnOq2eg2QF7hOL4l4E74u
YLO6wFm2GkL/h+w1/2SDzi7xRtqWdobpX/2Mx+EG8DDUbdOhgbSRCXI3NDG+LO/dsM6o9KD8ESCY
iHQlPJneQe6wE7HsQJlPBmSGOp5NiulASkm+EA7ZNu78rp4r94fEFE/lUzc683sBA/WTLv4RHVPt
+Y7e6Rl94iN104niL3gfVXFIDzdZYF+QLGy2pnOBs8Q/b1SYrdwjThu2egl+zR2i/g6IX5QczR1C
vr5+iU/6Tv8tvvkv5k2P5g7p9zu+wVQMfoXe6+4qHOhkE1xCl17PhvCLAUBHt2VeRbBi99hR6c5D
vBR31CsunIolvhM7wYU2TjLqxJ/Bx491My/mBfDYiq/E6H0XhHsLGqGMEuSFIhKGZIYHNDzb+HRQ
qJOHbnnDReOzE2xPTB3F+SyfzuHLuwaemJ6ffTCQ/ThjpJdhAqVtdfTVqVYHG4qxJrJV9mTTevWl
lxkS/Y1C+tNDeXmJh51gPzqUTr8rxPBKJznHCGjZaKv3t2vioGguHRb8IzdrLPI8RX4GV8HJWUuF
TTWnHVHBTBH5rIUHHhPnGY/GCmLABkeR2wgG74CtQe3jaDcxUuUpcyZMwDyEdTuKSZ8Ak/7nXylo
eOEerY0BCYniBbsHEbyCkjgII23C/YK+/Y33Tc61Xz+g+TCX8UkBRbaaitvVW3skQ5HhcvvUWaj1
4NHIZPs5JcfJa5zBg0sS49TSnIGZKmwh89k8TYid4/C1BXtmR95DxZUCGTsUhWMEoN3/zJRHavuW
nZGjbozZae4/qd9saUlcqflwfuMjgENObucI6jkzIhEn4Qmqj7Chk0fVbl3OPExm2QEeeYibBs6B
j53Er8cbjUvaXcW5Kk5BuDOocezD/CDutR+6VRP2IsszvL5g26M0rG+nehc/RZcQ6VfDLk/TJvyk
SEJb4k7PYENz7DN20z3wwXhPnlM+EzAxcqUPxnDInz1gSMY3+NjUFU/LLooOXokRF8p0T59ldZGf
+38F6gnzuRE8TCPrLRLgOpAXi1ErLbv+ap/iFzqvMBiRlGs+5d+UppH0RqRLKase3NinPrk4UoX8
KvK5eOMsR6RELfVr+NVWr6NTDZ8N16TNJ9x0BJv/xeI5UTbftBN12pYITmu1l95whLkjV47osSOs
1KpiB1eVSlS3ic5oTuMwUDn5o/QbwSa2gpfwKLTdgqgrPXJzE7vo1Z6YLKXPqLjhHqzkfIve++fR
H4wzo7Mc0Kq109VuwXSMZUNuJBdIfHmAHnl/Zjr0LXX4KE8Sjwix0Pd0cAq0E+HpbPI9qxAqAmpW
y5E1Erti8aJsEZy7SQ4wCdU8dkCmXhLqNWjBA/WHKQ783kc6YeLRjw9oQBuU73HoUL45LDkCa3s6
QMJic4DLXX6iQYFUR+gyBrUfPuNllHnT90ykCmQPoxyOP5jt67OnVFN+5fsFvxZUasRfBYUSJsop
8oatus69it5V/4ZPSbA+9pgQL5FfKFxm10+cMtFjev4ztT2/cIniAznezbje9ImtZwp2cbRlve0S
Gmc7bC1DByHiLdK2f/8PR2xj6eccQtdrb5O4mizBunbTJyCfdvBcXJDOvmFqGqlbEH+MBAYDY2kj
mDHpfvYjIuVtPhb1rBHsYgXAFQC7BatHAI7eLYxP6MWpnQg+sr7jLX9wMrCN3FFnWMVxoAzRfzwz
zznegn29EV3gv1umVfJr/tPR9wZ73HBGeUyhlrVS+xxQHicpNzhtcOHA5gjyKPJW3/IDqBLbeWb9
GGg5ynZAfY6OaPIKU3vRzvF+p3IQeeBiMa/a83Wv1z62qRuUPIDfIEWMM62IY9nzsosfWo/gWVvR
3X+qAJoBS4uuFuAB5sBTeiXx/u7u4o2F+ogcrAjCvXKoP/FHstk82TMA8EPo/DYOI8K24cYLD/3X
6sDKMngPv4JP4QBB+BB6aGYygvbgccTuy/aCmD5V+ewif4UHeqkTFRAcrd2/jclhc3Imw4NMlr1d
kAmBi7OBW0uf7ImH094QzWEIUf5cHyJy/txv4uAKylryB6pGWFSYK87eZXdcaSCbDgzDF8johb0O
kz4Py6YEjr8NbuUASNEmaRBW4X3CoaX8BGxBwLNCLvLtnF/UITtg++AIuCxkjh4ckWmW8aDDIKd/
NUy/Gl+hnCA3CwZC3IU8Wj3ZaeohoaP7gjCU/fBN3Ra2B0f0aQQjRGhZqFdjtekihYx+Eo9cATSw
6T+bc+Ql1qXaGq4feFSznMADjWgzy18UJwaO4o7PE8YA57D+xv8t/6mFa5OF9vSrkE3KinUSQHqJ
exCGAhZ8RniR+gpAU+5CIlpKrBaYyzkmD3CywYEAwdh2xlcG5JF4DzM/CS7SclWrzBV3gLA5rihT
TcYrJU4tONI2VpGc8IXiR742s41eOSg7GWSluUJ/g1OwtQZsWagkgGzas+1IWxwRzgld963yzd7G
eUIgLaHHz9bG8u95cvkzjMvG8ghX6hsM33qiMLYjUGXhndl5IghU+/6BxvgNnjkk6IqNA0lvvEpo
ArF5vLSqo73UUPLYtzVU9Ykg3Z/lMAS0Y1bXqDZ1JM0fVjMTd8HRmKXNcYWdCRF3h0EkKnh287pU
28pTH+pDqLZo7T5GXzEJIz6qM+vcuKdutxPx4NtRMZFR9+F6lg3VlU3+IqGLA0K0cykSN0i1SX7a
UIHeTJSgQ1h17BU2FsQxuxgrHlk+ICqAkoh3ZEQw6EVQCaJPX+xkVqs87Sf1TEllyYARe8JLkDyF
uAye0k/jPcBnU32aBo/hG35hCf5nPNj7wH/1qatyzT5nQlXuGO3sLJB4YGeG2QqhC+VHcdzVKkwD
Bs4GEpQKLsu/T99QKk481vOMOAT3Um+u6rjVwqMGkMHWT/NedIces5djmV6mA2ww/FBxWqn3eQYP
5yGoxyR288L5jEVbkFyRsAjDKLQpNli1cD6/A+nqn5rLfEOlapQ9sXwZsPxCVjF1KKqItzbeIj7Q
cwU6QdpO0U9K+zoLb8H0YcZ2idgxMQPir5+duCEivHdUmAnBYUC2tgxUCVaC5Rm4ZtYuAcbsh/2Z
AHU5AFxhzmtnCo0GBgur/xlWLg72PfUpWEePqVTeslchvdLU2c81ujk7HKY4CcZL5uHpU+KYQBIG
HLtypO1QbZv8WY/2E7KFwTVLUFAghbMLZ6Lphnw/uxnW4qtVTfm9wo3FDGqAlymXXjoTzqxef7jY
o6z0MB+4CEOMxww4mT3L8GvVSxGIycprhC5KJHgVRk+BLVauytCcadKGqAkZ7G02Pg0K4g0pKsJb
Iz/UIcq4ztT/I09ALMF8pRYCv5xSI4gCenTo4I4axW+nSByxQmbUCywXj2CklCbovYaDjP55nX7Y
16D6Ulg+7Zg0d7SfKnpJdoWxlTwdnEpynNHMJwjjHNEcOj3zc4ifbnSkHI0pN9IZKYxyWInIFrzk
KQISJCQCyh7iYBMj8r8kg4NJrM0DWL6JBnH50rGF4Vyu0ws+OTg8ISQ/wOlODzj/GOqXaVwaAOri
niNbkpFA+B4/VWpb3xXEM3KZB6eSrNkPGSVBTPP6rXjBCoPm1xEdLnavkEe1p/KNNTqyCDA0Em9U
PI5pWseIqqjxdiZeFm6a1+Ue9u46gnn3RnLz6DcAt/XgSAK6V+7i6cpFs+cA71aqfUgthKOIgIm9
bsmeJzRprxwPnE+b7sy6wRWTFrZ3xvGK+LWmHu4Rd3Sv6IWzo+M+/xR+pV/d8bPalZvP6lfBYe4H
sJgOndLufiuVHRw/PFzlvmI2pvnEQ7gbxDRM0TfKAu2muZDLbuNT/pwgu0mNncos6d2X8IpL+/Sq
M0hfijOcJ91Nfgi78MHjGDOO1wqpeQeOSn0zd833cGcvLRxsuZh7EpN4avwW83CXbhJdZKJUvhbn
/JTuuaFN96pt1+IBco3eevBSdf9OBI/thkwvxX6mqLbjy/TbNzYhTSwPWAtvodxrFCOY1bWbt58T
s7JCZtGzZOoepjtB+GBmtuuAUpXgJ4By6i42jyn93AvixeNpPUimV9YWn0Tm7tc3trHyufdZcMgG
nFF8MNmzjsUri5cVmXn0yqkXsKdP7EEbmfBp3GJSTRN8Jx3RZmOWzQ+A+7+QKID94GYWONBAcXXy
qEX9E2/SM8udT8lJGi4d5KtfQEn5I37On41D6Rsu4Z1++ruecDgnP6K7HHFHW9NmgvwKn8Nz0J+L
5GMx9i3WXiO5N9RD7DjM5KmkhEBYvDZM+5tCQGXdk3dycsPDg0/byg8KTMJ36gb5j1E5/bPsEumw
QRY4GDs8h2K6MLW6M5mqdCe81O3uA/00yG6KdxZ3PHHDb87USv6M1JbYW43tiGgZHJjRsS39UDiK
25ZYlGI1Hf0sIHGBtm16K8kNNNKn/tFigUeDj/0PbOeJoEmzrg8DMVhXvk2jR9I+KKhkOWi6+JID
DLXckWaIKY7x50Y/x/k/tG3ufHg3ehYzmuO4XmEhSeeuMNPQFa+CVwJN46jWcDQJ8T59GTH29LCK
aKIN0ayqXNBAFD90ah/6BVWz9sEE2gU+9yAj6GCzZWHAs+wGJ/1qjo28qa5okgg/qxO6YucAFwYX
hsMFm+RZtQMqL7UTHjEDu9c/iH8cx2t0CO7NbeTAJOlENg0utLmJnm1knl4b4w5YGqHgr2mP3gLl
xE3uOeXsoHeDLDmudQ6HfQ0x4Sv4h6ebdYQaJlWI027S+HWERqw7rMRSv8aWYyBgPByr4X384jzj
Yz5zXyMW6j7u1b8clz6NehM5myr8q1qaqnb6mb1eS1xQju0z0Uj/iWFcX9qyfFj1mHFnLbcgLigz
dsSxVAfax9xuIqBqG0hrCyqID+XgWy/E5ofcJcOkL+r01DDl1cXV40GK6VP4NI87HIVm+QAiMlmO
QEVkj2SC47l4JRbIP+XZvxp0w5ipuECsCR1B2LpPY9BMHWQtdjwS5Ks9/HJOc+rzr6J8EJhD006g
odGexIVas5sc27RlcufGrQrcUb2gHFTdqflWaKaw8RCHmu0hfzO789S88NRPIg3g/pAO3OrZaogE
su+Sg6CmBpeEFZDhQ24cxfmdCl2hQ6M4BgWcom/+R0XGAoKz/udJCQ6oxcLUv1nG89Qe9DUO1eML
2jxbfM+ucHzN6DfLnUE48Bk9FX8/+FecmfU/1EYs1Z+22K+Y+K8EDhvakRx/rY8gFrAN0EFmY4XJ
iYHaixEcoPgpZFcw/T+o0xHCI5B8J+IlW6JgWe3xrQNOT7tnU9+CjvK53d27O/9ZK25b7W691MUL
UtUHaPb6Ry9sSbyemPfYraT+AO3E7e4D289SuYRh7BpnMg2z+BJHlMOwHyy4AWfKTuyofAzla7I2
FnPErk74i0j+NvFWITkoq1gxuN03ySXoRiA8/RknvLWgKx8wZcQJjOTzLjxxDJUOm6oO4oTGD0EU
jkPhNqdq48t4wyCCOnjTdh2QT66oHdlIaYRB+lyzaE5E0GHoJ0H4/NsB8xPb7Su5evWKaO+fv+U3
ozXcibXY1gAKo423zj42PeLS4KO/RT+kLsTF1HLZIOHYVJ6xlZMDicXhgfJe8BGrr4SYCUU/ekIt
/cdvdrfpPZf8gdfoCEgdQPPj1A0l75WiBktrNc/Jdm14QmSmH7cSp/Rdgk73LdHERoGU0kwgeam/
I7XfTDFYEV9UMRQVARSThR1Sw9okV2h8cYpb97nFbOKJQY5rbGfcUIUH4fan8aa68x4hDuJqj0Wm
fHevYMmOFDxqqjUEoOYH0T1KqnxL9Z9UiJBComZFjIALX/oWkiuC6nAJRiRlKyXnfnWSQyj8H86F
RFSpblNyh2g2uoj21D5hCcgINNcGqkqPUbvDhwVpFe6T3bvwSk2ULcNPoz0lJS6LB4Try/gIKef8
WwVLaxDTpYdFE2EVFneMKMCUlBQp3ZMkBR/zeFLuxTl1Ods+GDYxuQfEWeTfJhWaFIEKfKu/Jwxy
Y7SKd2wNq9LSbfrmndhWEA+jLsUJP/bnDPTUVSeptU3UQMqj8q3KB5kNDu9eALHTOgPTNxwpSWyC
U5KeDc3nzbIW/dgnmZEht3hVtsNr/kYnGaFfbJ7fEIv/5PVVeESspftGiMN6RbqKRUyX3QVnd2KC
U2kyOXzKioqiy4Cwd+EVSrGHRH1NR8BujK5lblD9xHxUTN+05o5RKq02mqHkr+mV11LYqQkuUI3X
EGP0eRqDRnPJnSgJkVbjOmlcENPgG/5uRELUmbaQP8gkRoap8Xkrq9jhi1hqd7ozWHxbH6XwrwMd
gxAnFaZ4T6190j8Ly9PDbaXuiJxb5ZBrd4Gtn2sWMPJs/DncZo0/ifM6eeI182DLJrVe7SudkVlZ
0Pt1eQ54ZHXnZSBtcyMBsSaHoz17JTBBcUP5g59z9Vwr78w3isR8pp7O060pkNbr2HC/nXLjA9nJ
GI+KLWW68tscdxHNKWSXaiLfk3KVN3GyVema4NWlIoST4kZrl9FvNf0yqP34wZ/zOWu6gg7EBhUu
4izlwLByR9wX/G1cUWc0pZQtlyTRr6cFxq8X4DVrP8cYLpyFjDjjpcJstrwEwhtoffIrxAMdAwGq
nmIPeXHFU6RE+cns5D3RKuPcg8lUiu/cdUaxsU7fKPvzA5dPZR0/uADRay+TqVuzU3LykVJLSEPS
zdTwjqOquRKO6ctBts6fYfkTOfJQOecZVeQDBAoaAMpZ8XS8gbYgLwv5AG0O2WVuQeG1AkToEThc
HxG7AlMp0NjhnoX2FbaPX39a2HN42Ix54BOGcisK/1TK9icTlU5qaINHnYRSZW+666Q1XV16Z67w
IyVXnLnWKOHvk/kECPdcAo6e1DTUDXfGnCQ9qZTVGJW9mgvlXmcQQcjgp1jE7xh+Pp6Dv8CCb8+w
8vd0xtcHiispNrDM5XhVxOV2mPSKy1WxiPgNL+FxjP4U0Rpeb5u7xSSaS0O7kKFjCLhGJBK4/wX1
tnC12uaPuF4mwfqQUFHqcbeLaCHxAMlB8Ztc2zfi3B6DPckGqqxsRtwm08Hsnfk0fvLBwytdAoGM
yeNzuR3+t7SvvKFOmUd74vFQF07JmlUV9+Mzq0JTdyz5XDl02q6nK6AhCEwTWHTAv/EQebN1YcQ2
C7XWcLijWXc1Dir5j+nxYFkgfAYv5LFzh9zmqv/jDLpfP4cyNgJUh9wFBzRgkmv/ABgo0a+D5iZ2
05K1zSt7CbyJrq7lSFc9O1A8EVKKCa/MeT48APUsAOV0Z+OSdDbmcmgUcT8jU4l4cGssRx4Dr4VK
us5FgCmUn1EpITkF+krFnXCHuQqs8zY+tAb9p9VsmKvgdTwGyUT8BO434rGbZrUW9yzlxh9E4nG0
jvTrmB88ygliRu7Xks8n0XOPMgLuPUbFvE/uWodxXX0GaR9XxWUvRxobLIu0srv+wCTrLv0LDdKw
wdvRQRW9u8KZpOpRdSiTEraA0vFpsSFjjQlv4SjRFzxiro51rEUukePUe/BSRMuucgn+yu5lsRy2
E6t/HrqPBJhYC30VirB6AtImyh4CTa18Qow1Wjz4rqW4ozWOAxyIsVRyQ80TtTvPmMscgitrz2hf
+ZHbXRFcWPvEW+LyQNoaw6YRHGlg3tLmWgcWMjAQHdkleQLhuGAkvg7/Bmf3wkXSmjlp1jd12v1n
hAFsC90WTCXjgx49uXDa2CO6U2/TDqwbdzbjFEo1GMFrFUFEnwVXrF0nu7ngCGciAOwgNlGmW0l2
mIVgCtCKlgWXAcOuHWNAHh0DtcoLw/xZvAzAJwPLDsTPjeauiVThVlx3AkwcUa09Y4oYIEv5Pwuy
RXhw41GT++X+eK5My4C+nbrWJ8fsYH3XzwH3ROLEZIz3DCxpHpfE/a+AIANwkR3pbkAxfxOWa24K
PjJG/iu/LcuBj18nwUAp00aTyESWGi5V4KtUOcnKNnQuZCydLBjJlNQ2/TBvRqu2fXZPG/HmHOHI
8SXW31mM1iH6AaWav6zzFcFRklRzh+p7UnyuuqMceSlpxkYlayvHa2rB9z+KE7qnwl0E4/m37EzV
04d1pJF3YSejygcHvfEJLZQWKJxTMccKlGh9lAIwaFkHXEcewq7wn3+LyB3Yy4F30WEEPeXMLIr5
MCjPQPrrK3U2kByWiXolpgkFFaJnIwt8lsG6flSMQ8EXOhXwuwsk6bI/8g886ro+NMgODo5F4xwM
y1PwxoiK8glkV0LlXnZYASV7CB6s7VbX4D9sG/N7ndfKM8+SQqtIQ5S2Zw3vi0I9+kwCZkSd27ce
gEsquexABWVS4Fy5tY7bPJt79mFZttj9SfFR1QTfj0yHhfufkw9bTfXzzklDl+25VPdMQ+4CTUoS
aIFAnQXauDjT4CpNRJrsrOipCwGAe6HI4nG7xIdKwUoDkWkmu3L8En5ArLCNqY8aRVTEYF/y0m0Z
U8Ib6x2R7Kp1wCCuMwntPYyQV2aTLZ6Qsm8ZnuWghE909sL6MESHuUCa+R15lbXrRSkhciPcgFmh
zZ69Sqbk1K0HDWsRhxX1izKCRZvGr+otE5NHwZQF8U9JqogxzmQFatT6CLIM9GmRjrhxGCFzxmyn
iTeaB37F1r7GHNi0PAvf/GxGqC8jk3bVuYUKQSGbk7wQOe33QvqS0TOb17vglSWmg/yoOxUuCAAj
EasCbG3gQI/Iir2uewHs5wcVET7eaB1WHu9Mx4lzO+M4tUuZ2UjTf143kPXMzqik7dhJACgveJfh
ZE4xSHtmWQJOD9q3mo0eF69hL/NW8O5jhId+mPD0QALlmaXbYRUGXWFx0SaduCHADqwKFN+W2tGR
Du/2cEs2y8ADAwPTHxRtG45bYfZESuehU8FJpBGDRMtwQNeZQg7DLRTPAREXG8vfZsRirS7ZB3OG
JcWVsRMtSKlyBX/bOZsROwePKIRUnO14aOw8OaAVHXUY2ksAtZz2C0AIGxTnnaDteDmqe+TNxMto
B4FZy+1SOrON9fGpMcEZE5ujB2oTNvBhfCpnH8UyfmQMCc5YLeJEjnqhg6NZlO3XJgOPlb/KQ4g5
YMZPlsRhByUnmdCIVN8Q5aGfucZ7vBUhSOqzhWQLgvKrXkKSUh0emP3hiJDcjjVDPS1Tvl7ABNCS
IRLj7o0fNvkLtVGSdfLV9fgGeUL5E2QRUqArzKBrQf3tQFpQTOZwbqgwofu8YP4uSKZnTmgc2i1C
NAjas3loFm5vYQ1FXam7icFcfxaagm7RoOkJb88GW9dLu++bWgYlnBAh6ePTYmbwJ4vO2GvIvoRK
gqFLCpITL5jYr3QVR4FJ2aPtpOyt1fBCTABRFWq+g7D2mXTQKPJulvcp2uKobKQ7cYxodAuQWmK9
wbO6SVFkx+JgH/ZBiKLz/2HvTJbjVtok+y69x2+YIgJY1IY5T5xJkdzAJJHEPAOB4en7IHWr9Fct
yqz3vYElqStdMhNDhH/ux2060IrBMVcasgknO8JZI60BxAjFT7E0ttbMJwLY6mWQQ7YKg1YRrBgX
spzrwDR4rl2PjdTCYPAW3oKaxWeThz+HgIdM5fB0juZ816tNwromDD2wBJimb4bOh1ukrKfRo0WV
GqR//nog5bQNUu/u+q0mdXIWOebT9Z/O6crYjyg3xRILKuyxO+YtDLehjnnLen2ObUyU6X8d7HDG
iHn9uosUZlC7grBTc+E2blUfwzT6z4PT7oQoeZQMU81yw3z8+x8kMvntTbKn6qtgCLQcGr0Q7P9+
fX2loWcC/sgP04KniK94iuvLzCwxNIIITgDazCejxtlppM1EGc7YkH5SXCMxfv91F1D7dP1pPQNH
aFOnHS19y8vrN//8xeVv4+zkT/5+s0qDg27Yg3UAb1cNRT2AHvghrgfYzJAKrz/O9eX1m6Kqf/gm
k8TRIa0U5iaUMpcnHdz3fw7D8uX/+N71T6/fsymUdhIZ7xwFeZ1ylG2hwxqrS00HOtw3FYUGd4D6
tTHtFopfpOCIEC8I22FtaiFWtsRl7p/7xJM0Q6ty10KTpEXSnDGLCW+RtxOUgWL8ho/UsPMLfkHd
yFgR1Mcy8LvNUAsGIzOetgQJLVFwDCpdhHfF0szouDNbvyVIF7VonlDrWJK3JJuWTiZIX8B1+wV5
M9xXHQ9kbQq60rMKT/PEliij93RJE3puCraWfgl/9H7l7VMjEARFYxXPJqMQcPEQUXPKvb06oRis
YhCCSOI28mGyrXtQXuXOcTG+1kNw040sTyY8hzvRAM4AbyHZEqDPldPWiSD6xi6PtFL3jy2+ygrV
yksp+Kvy/gBk3owthyFcU6+DsWdq6LHXAj6/b7MBHapyNz7hvk0+8k6HEwlvkKIN7KF1o85pCC9+
SuvPsTd4QEPph/49UOPOMD0xUqb1PITIHqoVU4WI9jd2hdRKMMemNR0eD2+q9taDRh/1TUqtBhwh
ucUOA5j3a2l2B/z0sYT8Xibsn0ul4oM140EqUZk9BEI5gMujgOVDl7xpTT24KK+vjs/eoRhZbZpw
vQgrrnVOom38IB8I10NpHP/OTeREb/UEQyLqoxCsaunushJoAwqQsFKxHx1a66qMxWNUMIDpEatk
wDxqRtsxY4pje5mERJr64pLX9hP9DGtJFOLgISFi9SJBq3Ae+SA5IPw12lA7Mxrey56f2DBSTIGG
d+67UdyaPLtUT6/4SI2eG2P2rKL0XXWsRk3xy098cQ57HnC5IGhaxeEPS7IzxMdMf6pN0WukR+oH
i+LkO5qgBD1eWolynVnL8t4qg004FNmFONhQDhpAg3YuhV09zEOPQ4pBLxGU+WQp8VbbDlYCbeyq
PgaBM1Co5FHvGIYPQ3HXOtL/ES8Sotj4QOtO+QhLPC47SowFNLqqPAmjuSglhn1Ka4IMhbUdhhqv
ChfvqjbUQ2/FPPdiKq+z0IuXk4h9Tqw0ao76LKp5AOlPti1x3c8a2rwRQgXrJOsRQxcFJVUKMwMd
S0CbzFOkKLsD+rROZupMSkXZtpX079SZMAWau3SbWDx/J/dThWrYDw3BPmIft45O7aMDlDQsM1b/
U/BTOHQhGulAl3oIhvo5r9VWu5Z/bqr6TJ6mO5FbgbJnfTtTS4CmQjjjEcCsAUMSVUBCWMnOSDSc
f5JHuVUfzfmxk4RnW8BsxwJzBDG/g6cVLjZ7YpNUJUtTj2yPJKSoFg3EJ1jgfJeXchdYGU+Cpn0Z
muJjkBmRtt7azU52u5zpJHV9cyOMzKa/bPrlpRWdS3G08SIibwMRldpqdyPrb9ffG461H2JYYKYk
alP4eD2aeQCdw3PE73S8ngPC3rS/gnwTNTYQVZOArYU6GD3rLWGDT7dDdcwpvyHlE0zrtI8oCQ/b
g2Ua82FwiunBjaJ9UokTp0j+Kwvsi0c1lN2V4wt9CDvVE3OTA5O1oUU2jJp3tx33rtcZpznGpgEx
kQDYOMOD8NqXyczGg2M655qPBskR93cYUeXcO19iYH9D4grKh8+qyLKm25H57gDbDUyXmO+E6/xo
fKtF+ZjjQwOdG2kRIQo6P3tCQliyAthlNHo8lBZFM2XEFBl4DGDudekQ0zFr+TSRfz1OoTvs4gA2
72QXxXFmISOzcqn3ch76OnkOLL/ecjNOD3byIsPSvO2C6uyHs3OymWfJNLafu0kz1MGK1TawP+hQ
Gyf/EyoRILMh/p4iytlsJ3op1yGR00PpfRjxrM9+VV6Cesp24B9i0gPmTwhq7OYD5lle1ZzNirqR
1Iqo5NLs85hkTJl1sYyZ26anh62Rqmhj5dUrZ+mqqo0KJGHH9lwD/TJ8kW3i1mAKGIonl/KTbBZy
Q6T0KxmDc9LaDnbaPFvNFcvOcohBIrLbzVLGLrXLGMhLLXnqA/3cUQ95CEnoMHhYJBKyw2GTxJc4
rbeuyr9bZZEPsGj4gWsTBsOwdH+kcHPsH10eDpvIFeNu0BVccKUPtZh41Lq23IqB7ZGiiTI3s1dL
O3g02unBUCFDMYeC4Zy6O78sC4KPVO3ZIxTAmltL72p7O5h2f6Y+5B703PtYdndN3qIRpKMDbU6f
gROHuy6ONBr0QBP11N4lasWbV+4MO6cXqAvVWklB42M6YXExaLsK7OBgjzpja2E0x04QSGolokLd
2dkz8Z+7YRrPkMBujUQC1p9zUhAs6OsKJpUgLElnFgpKYhSfBd2RWSI2rN/dn4FJ9pmT/bFwLaRy
5R1iVuh7qjaW6sT+DPL70SKGHBYNNX6mV2DgXlPnlOwr3b74C5lVAwalGpPN1hx6v+OZ1Wbp9Vhl
JDpVY4cHaSJppoUSB6r7Jn+bjmwOLY3VpItwmpYd2pxXc82YVr9zVYnLPNEXUo9jWnwT3AcoLMXP
an6rG+2twhiCfqH5/SWJl3n248sU3Xkix9vQvwO4w8w6sRuwT9OcnLq6Gc8NHHB8w5+hkCzMw6Z7
jYzHgcLIdeq3NahE/RnDdX3ymSyZZdyDE/C8Sxjq32Grgp1xcES1p80AJFc3IgPM5aHOWdKnVn6K
GjqRRNr+tjq9a2yWG7WHCN548xtliUufBvu+aeIy/lBtu3HDudsISzNutgIeQXN6a42XyYmjc18x
QvUSZztYPgNCxSaHbTjgRDa8C2MWCB64oUi9N7F/GOz+nQfOo4QDTF8JRAn6erlONyDOxLmianK0
5o60+aIxmeXT6MflIcEHN2Ujv6RNwFcg0Du+y3iwdcg/S8Cu9VlQgHgHU7W+ACZA1odE7qMQeJGm
UWas7hwLZlbqM3odCeKkEcSXIZkD7k3pL68MknMT9LiDknQnpUByHQWEh8GkolitI3vNHkmcrBEW
rJqsH0BA7+Z+kBcra16JrfOc9HBvJgTSbZtbzjgh7k2Ff59KPkpAEbiabAeKT8Sc0xyqtbQeUMy6
LAcy01HNM5vFpXDbBAW8Q6uTldhkYXtMtK5fW2yL24r5OnSHRykb5Au34iPLWNBpkyl9bdFBNDeU
HMYZlPGkZzsMm5HqI3GA1WkfXN8H3Av9sYfNsyy+Uc5Uq5/Zmla7lhg2dmC+zL2Mmq1UfExAfKg7
bk4DIWNES+ujceu7fMFl9vPcrZaLR6YTBMyQN1dId/HksiQ18m0hx2kLr1CQx2YZYXBnyuhnGEp0
kCBxP0rWvhsnN7/yBpzkaA4QNSF2nmJQ0j4XaWWH3MYcTvClHycbeusQ6JzGyhKMvOQ2WQwkLRyP
rGzQPlM45l0oC6Vx2S73ZbzEEDB8FpawTmMw35qmtvY2cIg9+2lnmJdVAdb1NKTPxJ2xM2IIY0N9
tNImfehjP9lFPcN1uhaafVkq+GJycs5mkMLe0xLVLA5oZh8PciB+5KmeTR80hGOW6YjnVYomBT/R
tWaH5cnOc7KJ6PcUvnrAa1dzCuE7Ka238C1TRPATFvVrqeb03ILLJQRX8MyzzeB2UumSF2B8Eojs
xTTRRaRrWfeVRxjWZWlDpzxlR2PrkZR3YEG4KtxiA0x2VTDTMNmVJ3KMX/Wk4qM/lzHKCa0EsjrM
BnjnvMuG7Vxax6DBue2rFkI+MloR8suaXnjXOXy4SzdQbc5sDAXEr8EzsZFNeDOMhC7VsmjfDAP6
nWNrnzVL0hyaCTs6uwgkpxjXfzd3x5n8S9vdGrYOL56Z3NnuYDyz3XV4dv6em7Zeue1JyxjFxmPW
2BuPZaEAm7FRUD1TTTPg8Z11TNELdctmaF2kzu8hjSS+ZioPEzcvGDtAZs+7Nx2Mr8gOgu2Tx11O
tPtSNTUBCr86B70zMJDIDimb+6OqGu4tdXRsmfQbjRns0jrVZCL5OIk074w5L25o7lt2oaZmW+5g
nAyZGfYsnYsMZ6jlkD6xhvyg8s65dwd90MgjmgK0SzQZWNupBbnl/OR2mjgzRGIarVinsdyWxqdN
suDkWfHbGPNYNSOuRs4WLmiWsEsLWbFtrHLbYnttLW6jk6Qrswpdj/+geS+dwYH42XyYg4AIFsdc
olXFJGd+s2LzJUoYFc6asbznQ/61M0b9wUSJoVHUH1EMb9sZQ4aUeM3bCvt/VDP9iCLNtitPb8fY
eTLUoHemPynmHhRE/RpC7NdTVGHVMOBwdw7VG030kM3T6zxPRMh8BOC+zG+Ltn2Zo2JvZGH4lIkf
rda/x8THRBuxlayQOSCSUiZmo93arXlsx5x0CA4SyP/4Fbyj9tJL1Jwdy/xoZpAMueOfFLQBituk
h/dWP7Z+rh9Sc/hyBmIkHn15ABV8cdOqNH2i4u5NDq9VWYrP2X0q4vQhHxuItMXMGCgZl6Ezk6DW
R25N3cvIAwmcbfeta1/vO59ZHtwazZN+9ncQlKCSWTga4bf8NGYmCxZUbk1N9drAw7ex0h/csPS2
T+hNRSZKTpWOf8dl9lmpsEbVre8bK+jPBV5KzVNVzd6n35oWBVIu88hufv3Ze9Z4a/YGBRK8SXAr
yl3tBPgANmDw7Xur0XuV5uxphm5bcAdf9dZ41poyODt0WPBHlzkHLOdrxeiimvcjdI3VOE3EDnrA
EbE85PaiuSzBxKFBxJi6CkG8r6HNzSym7OqOjC+jCyqO8M66b4Xvfzm5UW6Tvv1VSD5xOw6q3TTL
OyezUKQTtW0NVkWKvV3lEaVxDdKAfVET0ccwPrqQQHxyW3zqXD5utG5HhdcjFUgFOrK5YRMVMNIp
uNV+9Rkzpuy6/FsEcCB7SQaVVkGDO03gmz+NHDuRFQJ/nDLmyDHDOMOFS9k2vwqLFBSdBFNbl4fG
Lbm9umzlAh396Nv2bdTzfJeJez8naQyIPtvB/CjwLgJVMgxWzC1aus+/YWTtQ5c2lHwObX/z/xlv
z1P19R//G+PN96Ce/S+MN4ZR/53vdv0L//DdfPNfllDKcj3XUf+Gd5P/kmxXLGkry1e2XNh9/4l3
cxa8G3Re1/F8yd+DMfgP3s01/4XI4KM7Ss9zWV7L/xe8m6X8BVf4h+95+PyP/yNAczlseWEPwQ+0
FV2X/x3vNuVdpwsVe1CE0x8j46KuiQRTaWPV1z7RtCB59WhAOHtGe27jucVWL7joJ/snAx/Cs8s2
FEHnEiZsTCvvI1o2qg7tXWn8ErP86Kvse1o2tNOys1Uf3bLRddnx9svWVy2bYNgZDF8851SZzTnW
MHb64SVozPSQF5hj+yF7tk3TeZhUdTbaEUzcQK1JGMNeKoxhJ4vAP6aD9+RWqFhNp0gGYlENG+8c
NorqZ7byYtnUO71RMShyO9JSzsYomQRWFjJhkTLayjL5I/ITE4g8cbHMWdoEwvlWKGudSIyHQeU6
D3Uhv5RE52sj/RWLLgMtJc6x340HF10ClE24VRnXnAMkn7yiY5xcd9r3Q/c+xA5WSJaKegAXJAZG
vIU1vqTYHivHvdhun/9yfLmwCvZhOU8PY1CYB6un78LJaIfLU2ztpZ1Qeegd2dKY21AjvqAEg3xD
jskMoEtWdQc1u4DYt6r9MV5rD0P2JOJTUyl25kxYbspqmk8MM/ZudpjQf8arECT2/iIMsdvZ+ItU
5KEZyUU8ol7SpA2OuxBP71t3kZigm61GNCcX7Wmi3XnTB+6uzaJ8Z6FP1YtQ1S6SVbCIV8NVxloE
rWmRtsj/dIvU1S+ilzU/9osI1hJeWpQnS3jJLovViWGcbaNc+CNOG9Vh3qpc99txipMTDN2pMJpz
MhrUaQ/eVr6mHfGT2R8vGYA35OLolzvUet3Y5tFdJDx0jFtXlKzdRTzu4/LL4Mdb9aGZsuHNjZ3J
7rRYRMF4kQc1OqFVBALWAIIMWumhVZiGEqehzy3KuvUsiNvFWK21RoksWUopFwHDDINPC0F776Rw
N9NFtEwX+bJbhMwKRVMs0qZeRE6xyJ2e1B+FGY37zO0uaTgDbYaw7JRDB7Ge+BXtaqfZlhsSM15J
7Vg53SGohQ8y2Tsa00/UMEvhBMNdQ3yt8t6E4cynqfEwIaNIYIF4aBb5Vi9CbmJ9uw2e3sjogwX5
Za4aI0D0L5iLKfZBTNmKE1fcuEatPOVuRZrPb5j6dvEPVtbgrVJJpafK5dksfxtji/1Q5+/h1ME0
9MhB2w1UEEbztk+rg2kH7OyrZB3GNQwxYFeOl6MOd9awMoRxNyxyd47u7WU8WyPzkHvmutcsbDIX
gdwiT+FJOWDKk1tZuTi+JxzGLDKR1kM2KGnaryDDi73o6u2oMp7oGkG+J8gYD1lImVr61mUuVWma
6Bsy/vQRZzEuviKFauU9NgM3Lmua8KvU5g09bbBvlqxOwFmDLYSe4Xg/JMhJUY6vwbZJM5btAzTD
bzfAJIjEG8YabNG4lDyZX55ESYGzAwqhYsJAG+SY5L/5uUFCpOpQlWwlCoZlgBrYIquSnmOwwCWy
EKHWNkJveh+J1qdBa2zanBmHnjHimdFLzk2bTtkOr0FWImgu9aMNqL7VY1PiJJsDHEhCjihLjyFp
c2iU8cGusju3HVi+CflbR9G8ypikbAJZY2xf1Pcp7WFkdTh0u4xJrEygLywM4ywlJzZgD+roqs6F
txrkYiVx76SPiyFBTVzpkll5H6RsHiAK+QDiVl3+Vs1LY7kUNWWPdByZLDRh6p1bG1JBVs6szyfq
epjBj2lAHDAMt7k7eetJNh9y5PxxR37LulMVM271I/9iBkLbVEHbewNwJTUXen05nf2YfU4fF7/L
EYNZoNJbVkATJrPOQFoM6I2FOBJduUZDeOM2VEwUuY3V3xaEUIyv2Uc6jMcIWYu+wbUzfLHYQzMe
faZlsRO+8szdIqfez40Py66zlljddE4SimSyIv/F9ubFMIOTNbTYzkgjydDWzNv1j3rsNwYes8ZK
gHw01pJls09R1oZPLOofa12I7TzifXFcQQVwXzsA1jTYEoKxE1MivMssNlVr2ncYHfXr5HjBsU86
RGFbjethIlLWVoiAdILmt6YiXe3YCChui1skVITwSne+D9KmIyNRn2mF4PQRJuJUoqZ7pLCSkx1V
JSab0QFFvAlC5R89l7wWskB3M1aspeF2NStV4y1gg0d3sE32gEQrmtvBmCA3mr5HSqPFu1BE2NH8
NumOGrVXajHT1FvVeBdzfEplf6JCnmeCN+J2NrIXb/LgIOqajf5ExCdsIWNrpEAaBPW6N1EopY1C
2c28b80MMVnoMrtl7cvNN+i2g2wucV+dcxm6J0pMm1Vot2fJMHQtRpr5gPfsZOjczpU/HG02sXTw
0DQbw7K0470OyKRLAzLS6EM748lew+0vdm7FvJtVi7H1LHgaySB5Ii/CTxk9xKZCCncLKs4xWaku
3/tIPTj4oSV6jQJu1QN/yAyMbLRbYmSqugMFEOssJt+HcsuJ4JEFimzv0leuvW+ejLgiheE41c0U
h8+BirCYoBftZFDp1RAt3tde88gF5y2kdRZL6VSUJOKCDEZIsNrWlTGeGekhGGnspik8Tjk09OFQ
NXTXxiwDfCAKBgCFMDOePKCnBwA3GJYMScaEwoxzjw99qsNwLbLJRDCpFTcgei+ihK4NmjST/qnD
PqLCyt6Hs7Lmlc5ojw5DzIpBJbEYRd38x6vQN96n3U3kFe3D1bfw16DgtlMNXKBfKXMsYEzpp1EF
M+QyosE1czfOMuKalS3J/CNQrnJOs6OsnI8EjB7RNo39EF9Pw01sb3bmXpj9dLwe5qy38Nz6P6mh
azFi6t//Vilo5sunTSMZhC+qK3Ix9/tAGLgZMV27UZiR+fDB0vRpgaEPPbZrPegBTCsc5u+K50Aq
QGQaKZJFaEwbq+t+dazBCa6V7NWXH3IsBjzqtqQpLMClOPYiAmabmnAHXpqc6t2QbT/YzpcgXeaJ
PTWxnvCqo+W356QEx339Kqy8sz1rg2ghJ+KEmHu8vrKXVo3rq7+HHGOgU8X+vrcGeGTLof2vV5Pt
GIcFmKuD+BR5Sw+K/+gwMjjRuJUe4PyCpPUseoNTLDWJJKsgTBQO1q9by63urz/uoHDoRfSZXP0t
V9vM9eAMXQJbYTFrXA8yjBTQZvljXGo43AWvpaswK/bBctmPcYPZlb0Mz1bqr5PF/NEu7X7utdDy
+rJ1eXtThnbMOTjfTOuHpa2aIjd6ajSlHdPq+jITJKXrGYMjS75/Oi090ZPv+nNMlw4Xyy3vZ2lm
aPDj+9XUxPlZ/rE3Xb+8HiDKYo5ZumFcM4e8Sj30PA8Qc5YyFke71VEsh+uXzZR+mVVbb/5+K60a
dE4f5huwuurP2yCub8v1vWptcRYoCFv7uWgorIwExbXBzC4e3ip23diOTtdDu7xqve96aeCIBmJ/
qQlnJw3Zo5RUSh1HYoCgvOX+6oP6e/AXb5SJG4Xuv/klNyrjWEWRcaQLmXMu5vqsDewFlL9SE8SB
kXGDSN1+URs+mKt5qOEYtmp/deoEi3HnerhaeP68opEWatVsu5vR6N6vpqTrQVkLSM4jeszCkXtf
39bc1f0Z8Z/fVMb9LbXyIf13M+ME+sQefTVM2+sf6uVid+qR0WE9khm4ep76jECSCZl5fb1PyOUW
0SwWqOsrmI0VzIDla92Fr7E3hNvrh3L9LK4flF6MV7JQT1TMwN8LEqxStSStDyb2j9nrf5y/7TCw
p2pBFf79A4UFnGXzwe7rYkZK4kQeuWtkN+5UY4xlQeBd3xCe4/+8Vdd3yR8rTctw0kcHthN/3oLr
b3n9fV1GMse/vzm3bcK1TXTIUXMr3TBiMJ3PEvwuhSqFu1ed9WCxI1YuA0phN4snzSdjObvv7aL5
2Vpuug6OwlS+GAV1xonHIMOeZ4LYXveFwuZ55G3HbJjeGsR4wL6hj0IH/ikFFbBe+uUvfw+jD+Jb
0a/TCnRGF7OAnP30piENokhg2rF41JEX4aC91EZ9a4fBfSPZuxkRD3qXEg96RuHHyoPbuo9lVz7B
F+CJyRjexVSsUhbvVp5uZ7+4jPqSFMVvS1mvZkj8OKNDajUM8Y/cfE0iqHKZV72FmuphFYCLcbgE
gMTeUmSW7Ut3fDCblShrgvVjfo4RGG9yE3uJ1A6yFzvPhtX7Daudba8AzJmzSLdh1i+VyCx9lH5O
Krs6MTy8dM7g7cMseqmtSVEuiS2bzsAV6FOFE4Hna4hNqPdUsbMcewXiEinNe04Y1xBriE/eLwOd
YDPlcFt6b3gUPX6jydNHrJSXrPk92jinHyuA/9sgMiD05Ok5EuMvNiSQrwz68Pol6uzCvw1dduue
V6NEAO+SAROMsDH4xBrC9eKuyO4nL/2ESEyAdUKjBsLys+1ZrBgTtlKzT8+eWCj3GF5EUj16zYES
wh3VyXjEPcAj9JjfpwotPxodwEh5tvTcX3oqyln16Ys5vgaK3FEXAt9gkdE1DZcEjMmbtllHrJnX
qqIymfmNRTEjxk3WVR69h3NX5uDFOjf92Qr93ErvQ/MmzBFRv37AyutL8dRk6dHLzUcg+zXqgrOp
mvl3arOn1gnUkmRoH1yy4InEPM4QzwavGr/2o7Metf0yBUFJxTwRy1x8NY1DaZSDkG1H+Mvb/h4L
ySYqt7M7njqmVVzw3+2SSfM7P1rja0vtUZzrJNu0gjxYHwE6hYuMqxy0VWW2j3mF2XQi28nQoeji
X7OdPib+oh6n8pJNoOUoEj6rYNzjSTl2+XRKgeqmmtiGdsffRQ+COW9e5kY9pZb/7sueiiyuo7mc
xcF0GBvj6bnPKjCOZkYnJzZo1qS7RvZvZZk/8lPeWNqn38ZKPHzbbLzcDKCVUzAPAKGLUoJprVxc
kPG8NvgYwuF+zFwWjoDKyGYB83GgUm9j0qaOq6eVcAXchdy/j8f2bZ6Co6L7G8d2+9ZQs0jWPCUQ
IkHxeR6clAaTeDem+mTHdbxjOvCOy9dfB1bJowB+9/ClylZtA4+gR1Trn7ghuPkZ/UbYPu6JmduB
7IH4qIzoTet51CatoxQIahSyVjaoEJWF9dx6BZmMmmKpKIFbaDeMLxvAYrxrNetkOMO5Hk4o1tMa
avd+YlZ707rdSEeUWe88bM19UnxntYhXWlZvnktco9I+lePWVzf57Toqsd2xxGJiF8DvynyqgSow
cKGu14jvAHGAs6URfrZcQ8vTOycd0Yhy8Bsm9cwAaQ0sabVxNu3wHJlkgkOmqvcV9bcrv3F2rVCP
fgREsNS2XiuHCGDGxCiZ5Dcri3Dj9JTqco0qO7R4TmCTiR/YF89ny43PpQ8TwJD9t9MTOfEhrPBP
/hxFY+7gzL9jCC5B0LvAlG2LKC9oPC8ip+B8ulmj6KydRxz6AwwimutxaMeOdxEVo+IAKoo7S1Jj
SX2Dkw8DlQlHXgXFC0PH+7ZAjc1TQMZm5wI9trNXnhotpxRC4FSc23Bgq4YHlvj5I/jdX9J0igvd
1BgalCFvOyg2pr9klg0cpXFOJXGn9zrV4SGPkAU6UipB4H0nSTZu2IaIFQMRknqKCWYOtiwS1VuL
Yn3mtraORz5NETbfyB7Ttlmc825Ke1IQPNXcg46FX39H2bDqHNCYed58Rago2E+/vWQq1wbFPyaj
+NDNHvDaQEDQEkBUbhKSg1NTM2lyERC4kW1z1oEy7t567X3xSIc6NGIU84ULdBJIRfKZCjltBrwK
ZznwbExYk/UuTV2t16JebZMWI3PGI40LqZUbg0R7pQiZp+Xc3PjaCI85WRXPv7d0H6+FwV2GVS1A
dXOwuQ3iz6xnWMR9IyD7e5SoSlgRTfzYpCK/lQV+X5nLYNX3A7QtHoiZus/YWENQgHBguAP8FBpR
+guwe+JT7kczqoJ1Zk93XC4AuH1hR4EIYflbv8whGVudIL1Gprkj0mSjn6+Y4BzrMnovzRoQQLf2
a7GKNCZLZ8b1FAhMPWEez8vwE35ITBjOde5waZI6rxW/sA2O07SyrbblY5tUiml3muxrsXecejgb
kkyQLy4GuzCqAnPiCe5zkTJEK5IUVmzJDS3s9X2gnRUsfGyCAa69HOp+qN2Lw1mNu3U3JwMQQWcA
NT3Z/ZZweJ4167HNsD1g1DckSSsrq5dRbPiD1pK8a90TgjcGnP7GFdZjyKmPcxsj3Fao4XfqLO0N
l5a+8xvNJGGd0Z250j1FiLHfr5iuosCBDCsoXYsDI76f9A5XjXlEJgOpavq4eSl0hngmH2IGjvTk
wgVyf6To2zd4N8vj9aA0qYu0CPZWUT273NiG9aAmeNadjeKFOFT1RNPQguk4b4LNFKc8/MPvfAyq
UzC45k4F4GlaEFjcDAEYONmFx9wqjXr/ltktUZixeEr0r7g7BXYtNh1LohtVwWUIHOelYfavKtjl
nUp/+vS+gLKNm/2U6ffZIu8eEREPsw8zxaCQZt5DkNDPrFm3NPGDk/HztGr4HCNc5yH+stxzacXD
ShG4P4WYqmNXVJKN8mE22V7FXfbVu+qxrOnJ61qoEU7yq7LdXzOKB3FKTAmjy1ZzCdJ5nnEB959s
ujIA1tiTJOcz4TacFjkCAat3o5d8nBHtAvAehsnybpBMH526TlYNqDiRM8a3/EMgy4ExfVID+Fik
pCF/bSy73PSqrRAznYN08oWg3tMAiYMrku6dshbAj5fQkUdfzbqNy+quAzdlLkx4dgOA1DSYjbFJ
63MkfaJaOfQGFQFHEz8pJynWpvm7roD2+nyOeRXZ215aeK9M/+dQFZsEF3a9xOTcecUljiliEcx7
azorWmBnRAu/KZ9z3IXsr6Z+FVlOe+ymDJ9+FVbd8fq1WYcdUhO7rtdsyXw0Vx3h2g9z/frvIa4i
bheCO71RqOM4WdUusrCTlwj/62n5FwyT/0F83bN5nG9RnByB9Hf4uwua36Zxy4KH/8Pyrb8HjXkR
2iFmk3IJSSR0A7V77ZKSMJNLMufvHlLGBjt6/28tl0VXYKUpvJki8piIwp+yy2vPZc/U4TgsB36A
82yFhGiX/ktTvoOSnw5xLocjLSDDwqBHd54E5QRh2RzpKukZuDEZuX6p5NJqX1ZyEctqikMQOSKz
zgHjsZwJicYcGHcBuC1mCvEWeUQsB5Sbfz9knYnj2J6pS1429u6ykx8D55GgCSu1OHsWg91sxRgM
x+sB+994nBd6JhGhffB/2Tuv7biRbNt+EXoggIC7j+kdPUVRfMGQRAree3z9mQGqiypVd9U49/k8
FApAKkkwEyZi77XmUhPnGPMRpS0Wy9rHvkIfbmnf0zZzBEV5NQMP/Kk/IZf0yFdS2x878zrcFFYq
YFQM3YkQqW2d2OVBs5gczWMZ8nQn02lTW3DZirptT6mqFFW5a6x8sqcotcVw/ju6Wyg/S5gHDjJu
5bJa1qTaXNbUv6gMtz2YniM3TStr4C63runE4Fw7xTXAm3LSDWLQY7uW6yUCdgmDLXF3nfq4gqZL
57NX4a5+MkisIQPZiw62qWVfHHDnXNbECB5Z77BiNnn3JnDcbHMCaE4uMeMnCYr/mFTflo1lt2zz
9pjwjbU6UMhlUf+x9tsmA94GKTbomuX4tAJrGGZOMu+bk64sYsti2T21rX8cYW81MyAKpgnJvkzj
ayFDNlN1sMsRk+dM5Q5W/7pUxyinWZxstVg2l4VdtbBE6/uk5EmcoaY7YatZfv8vB6E+JJsgy2y1
xOgur0ycCBGpMGD6EiS87qOs6huvn8p1F5YBc65VUemAzZiszA6of+icNhY/lc3l2PQ4ULO4AQy9
Ul7PmScY01PS1nqq2eSGX4QB/2Z046/JmH5jDITFbxpWk4FeUxQwU638U9FyliQTIuVCwERKdPJ/
po5c9YSPa8wxSPiTMhHSPOyjJtsKChU7c5LnlhlNO0LoBWpkb2rwBj+QNzLf3M8+zh6jDvCeko4a
gHeOxKdC9G9ayl9gE32EVRXiCzlGsNOpxta9cwpaG2BZrz9oGgFPlQ0j6f/0Iv+gF8HdYvytXuTz
VGQEpf4qGfn5np+SEaHLf+mWKVyJQMNwHBPVxs9UQCwLvIRW1DS9n4KSf6tGrH/pwpTk/nm2LqVn
GL+qRjzPc4Suu6auO0T6/W9UI+Qb/kkyohIwhSQTUBhET3ommpZfo1/FbDQUnKrh2qyeQ+SMFggU
HBIj7utbqsy/KGn+Q9KsqYJkfxWo/P7bfguarQJTL8eB3+ZfTT9oLtpPiOoKBjp01FcMC6zPBfzH
K3NfPCLBk8+o+d6CPUG84Papdq3ddXgZnsRl3DhHXHGMWJhXaoxutsX57w9V2Lr3+8EK1+V7M0zk
NEzNdRUe+ksq7iQakVqpFFe085iRqrt9rha4oEaKjeqej1XFWZdkrmPbfHSaWSHOJqqMXWVhH1hK
/GotDjAdB2MtUWfzvK1kPkMRpbe1LHoxxztf6i/L0w/t13gyxTzQgi1Bk6onYu4PjNLsqdxUseeh
RQB151dVv5tdRvlLlvmycJuQClA+M+CTQnJPU/X9aDGKLiHiy/aSc75slnp/mzPc3SWqP2BbEZ1s
UUYUAGhhfCwYONenyYltYqULOrX0Q5ZFVvtiX1pkqP+xqxYRJWB6TgjWzZGK+1iXlL4ZE3QOtbZV
11GTa0ciASL1KxmLGoe8KtEdYtSVS8T6e9D6sgNvG8Bi1W8IVbb64Nb+3uz7HZLyipYENX9NFZCX
NU+tLZtNfSlaYRwtVZ3OzBCvbqNq0ssCy2h1QhpfbvA9UwJbqumqTuwsJeOP7UKmHkYZ/3OVVgCc
dGPfE1RH7Dtjg9kCRhe1/m7Z1c4aQ0ok8xAw3OiLi9+ZO3Hyw+VhvrXV1rJrWXxsiip+tkhdXmkV
2tLlz7XUhxC3wYgvSf3ly7fi1sHFabJo//FXLmtM4miCLqs6hrBdNscPH38hRh0eE8u206rgG93s
XstQa7Z+hdOXfi4n6ccfu6wJqlsHLgcEAf8ezC5rUVX0+14ZHMcKBIhjPS0D3TQC/N/Q4euNhr6v
1pAIqUaK1IH51cA8g53bFU/vm6bq9kATU2fCxzhxOTsMSzcOA570Zf+yi2/cXbce53zgJXxEler9
VH7a4WsMWw0uYO+sx0BzTi0zaCadLZilsKIHvgxsh8FhNcgnsFtzDsXNi0i+E/V4GqRDtlg+H5YB
63La9uqY39fm7i6zaFP/cr6WscNZuxxUUxTurvHrq+VoiuWQ/lgscfFLUvzyqt/QjIwoMx76iZPG
d7lVZAVnzrK5LEb1wsfmb/8klSXV/YbGrFQxPPrEGRqgFKWykgORsD0Qmx6NoOXVWa39tpn7aLA8
r4k2Mu7B86aArk3TNwCaqB9oi5lwzrR7/vjxy1rbRPmhS4laV/+qDhuuupFpbS0Z2w8NV/6kFsva
sm8qR27feR0hk+qpYS47Z9FhmKyQmr+//Mu/bAFE91p2jFVXMVGtm2VtlHFZPy+rU5CLebusLovK
tb6GPDK2TaC55CKqNy6L5d3Vx86Pn7a8rLkZwWo5nNLlk0/++PhtOQguO+MeXyMIbJ6zyGcG7lOB
pW5RIqu8wzBLCJHqT3MCzo/l710WBkbSvRfo5/dXpT1zvwsnddd7fx2pwDaqTSReTEDt2Lz4k7O1
1A95/7fLv1q2C8GU6mNzWVv2vf+4X96Ta52S3KVnURvO3tSRTcfqIvtPP+ZjnzEgZGYM2b46TUFR
zyMkQrXU3QG3EMWtr8tWrHbp6nxNw9neLPsGwfW2rH0sft+3xCnZRNfuNT6NDMkyn4B6Xz6HaET5
4//jez9SmJaXi+V9H/9yWfv9V6kj/NgXdDLUIWSbE5IdOAA/Cu5m2149Zs1QbJ0RvYGW68/SpzgV
W8RTLYtBkQsqrMZOqhljieeFAEYm/6tkLiiqzKrzrSNEoybN3HtZuAAbaFPWu9+QDFAufhIbPl7I
o+qtidCiLxwEvSRzPVddy4WNgDQ+06kYGWhJA1SjnTqHl4WhHtAfm7/sU089KiPgxGg6cto7PunG
kg85Hxqx6SbYHo01H6iMZ4SzyaObQjdFNvTCxwHrQOiX2A7TfWQ7YIJ50upZT4Gif5A3MkmS99/Z
c7WfnOUKqmShRF1UwzEsFmDZ+Hjqmv4ZHuFDHkXw7NsKHJZ6XvZZMzBkU6uh4Ma0LOqWwnNo42R3
p2I3DpN/KPvvywdkmRps2gKj97ExrhcZwvIpLR1d5Lo3sTfH+6BpKCYO1o8uNis67sgJR/dr1YTB
bnCCg5c008GjHy+K4CQDHCRcvIuIYlTDE8/paPz1pX8fFT1CQrVPnQ6mIdNDjSiIp6E2K0ffZUBl
BhcRmTCDpTuKBU8tY92J5NlTNJyLWiTMrzN7bwUhRtXAOAk81e+LWXY31AKTQ99OB5LP3Gt8TqiD
5seKPEh6DtmpH8r7SDDAKYRTU4Smp+Tnzl0sa3B2LXFHFDNRTaiFutmevGz8ufn+QoQLI0mRSC7q
imXxfgYsq5GdMAhOhn4dhS0PWUe7dkLHWOvNXG/qUF4Gn1KnY2ATaufm2NOCv2lHC6yf0hqMBuNW
u3OAoBD3UOpWzwM1Ez+akQgxQw3VloVYntKqVLNs5maPFd2mBVbI13IUt1iL+lPiatRX1FoVw+TD
nEMzsuAizPgLUOLMAyfGxzZ6dVQx77sT8Bnvr7ncOnqLzO6PXcsb339G1vXIGqjKeSuIFvQw1EMI
LAwajtTFvL2sdpKKjR/1tN8ksI2VPngIC5Z/WqI3fP/3yxol7Oq0rH28sPy797fMY/Sa4nLeLvuc
qvL2Lr5ku8ypvKmFPud0BZZtTnYCq+ac1v/sK9UTLzua5GUM2/0EoWDZtbwY0ss5LWuFBoG0rzg8
XIZkIYEjqQcf1mdn3Y6+LXecKTzSjfBIRXjYD3YAvep9X1u/BW5Qb42Skfmyy8oEWkkTf2yr3vXx
wsfmcFMywsU1jOWLiIhh62qwgPHtrpy9cPvrdB/EMDzPwtta7nb4nL+h3LkaUKbzdNw3G/sR/MBK
3Gtb30NdCkzjfspoUu9bRKPZyvDPlc3wnPDe+2a41NG1miXFmzg4Tf1TZ3ztKYNTDsIYkxjbMHmS
8Q3IBFykmXZG7efE+9bgmtk74uz2QJVIDMkveXxdjZduvJAt6nubzD+32pFyqm3dBTpgOHTIxyQj
OrZY1yMc3hUUzxM9qDVsFrzk7fc52FB2/lFBd2/3Xbh2tBdcRfQehofWOVpxTELPDQq1LPls0Jel
vb8JcfSvqm9CW6G1743HDp6YMrutO5pQOAdRhu6orEhz7+g7OwN8sQ2iHWrLSt640Fc/1fFto39L
r/RdubpYp/IruNhrulNcogTRoaM5Uah9mS7NJv4BmeUrpMJ+S+/s1uJORDbIC1YuoK/Gq7jLt8Mx
eQY9+VRtAE0cEOuEN+YB69eK/uKts7UxOt4y6SRh5ojd7Eocym8EToXtNcBi0tBg+SpNg3Zs8G5f
TNQr3U4wwm6JD135m2/NyiTeARXrIwYjYj/utOvgbXoNn8ofxaW6jMz81/U2e8YibDPN/gRLwLo2
HptnuXlrD/P52L34R44q2s97yPF3XHPWqbg9mePB2ZfTasJgi0St4JGFvH5l7vNsa1fPbXyIwnss
VEa1qeudDYpt59FtSAFgoN+kIWw/zOkG15n+Kou7EBDDl6DYafrWNjczVKMMSdp66A40h0lKHNEk
UBwYMQTgrMbmvS0F0qT6pT5fnDty3e7yI0CnB0jRLoLoLfyYYaP5n835UGAwwPdJA4uT41O3m/1L
ePDuiLq4CnbjC2Xv5tW4BASMNDjXD0GERX4zPQB3R6jUjofW2w7+kUJqYd9Tfc6/muVZn3dfEDjH
xl2eQBG/Hnb691IjJGW7DXmSqv+QU0/fnFdqmv0A5hdk9MrRzz5D4WFt3hDBnjxV0/psPVLP185i
R17WZ+s15DlIBnTDmXTx7wN943zBJTZRhXzxWoC46kXab/LQv0yPOEgNedAvjL3u0hfxphNH4q70
bx5o+hMCAc5KJMXFmtHPPod0RmbGER0faZfhSMTtKhJMGVfGZ8XdBJy2cp7sb/1ddus+V8fxKsMd
OazK/MLlr/VHF8ztA4i4DCXEKyzYN4/LR0AZXGNGGElQKoiE2HOE/PiU6Ah6plfmCZ4H0XYjZkJU
+QR26FcKDZjeyi2yCUIzjefgNXmkqU3iELE49qpd+9fJ5+pzcdbvYJwFu3DbnS3IHtfFASXR/Jwe
5fXTdG89wN64jd9ysP0gjImG2Og/onxjn8YdJXlCjaZ9/and93fGQZ71I+gz3PDhpv/K7Dg5Nhuw
kVvtmVQEJBUbCBOb7hGlMPdCQVwp7yZYa1OJTRsCLz9y0mt3/Ut2RFcLQjHG5oyY6QLvcB98pqOP
OumhADQL/HibrYjUpNu5H1YEJO7cQ37nfQHW+jRuCW4+JC9w/7dauY7cG5MEhmbrrblpboJTTjIM
fdw1hMQLlxuSqmvzgCgJLPyuvaCeoquypSQx4EAkf5SQrjgEr7mz9uPdd/8QXJh5HvIDxWRSXsi3
ag/6EUZEX+/AEdCXzmiBeytjUz3wmR7bs0ph2kCUhQMO1hnqRdBvgO/FXNa33jMxsSh/aSAieadP
bXLmk8R17aDOXbuch3vUAd0+2BIlso+/DFdF/Ym5Vwylk5/o7Sxkoor7XGZr84KZ4lhdfELN7CfJ
Me/BihxIb73BxeWcIUsTqMMzZS15qq8DBWxBZbJ9m26Si/dV3iafgqtgH2KxXFvXY0qG98fjz8Wd
gQhRPRNNbhtZn7YHikfkCjr1PjT9a+EysGnVTMUvVEtKzY26gUZe1EBjiwz32Y5dxtYHaQ94QcuS
zFQqYKdevWVZC9SEZFkbLLPND++rnh7p2zjtESGRqhipf5Mus5v//m4zAXdXNRiOnNaKMZCo2NkC
7IvzI8RgzoQqpO1Hu/znIq717kRnuid9grXlhaYpX7RCJw22cpGaDLU8BfO8C5MEZwiVK3fABoCE
hTvlsjrq1B4baEagTxADbpuQASfqfKIB3H48hQS/ZassD2Puu9QgEBmwjflmPDlmCuUWVJ5d4+pY
6XlGKdSlVLSskVjNzo/tGjrdPgr1M3aedEPKMxIIJRHW1cKJFuUwax/7hNcPe7Kob33SQCLByW9P
fMFMT5jpVjnq7ykW2t4naN7WddUMZQyCgukYhzVsNjWWXhZtYl1XExFug6oufCzgvDGN/GOfMYAf
DHv9ZqmyjWp2uKzVpcst92OntBv6/FGNi03V5GwE8bokwmwpB7eqJPjRBowSQz8gXFoLWzykuunv
XI/SVIm4fD2VPCb8roRlqguxkyb34+5pVAbLIYLiY43e/qOABAIGp1OCOBAfUJetIqXXzWYqMWaL
g8fwKqbrSm/fQXTCFUXyp9rUhwgxF0MlD6Sxo2TsxB7TGQ9n8VjWLgQjyYlAH2A8eWI092aExHJW
33AtLaj2JVld6YidiBh0RN8IlJAsuQA8i56ZivrmPhYf+/pen47YxHJlQhCLUlx2yKMnWT3qTXPt
MOsxEYseelWIW0p0qguytvqeu56qHcOHotTyXjz+KCZjG3yxLMAWukYKzdJtzKf2zNw35M5afUMi
S6N36NpwVzTm56Upuix0RJu5jnGlqW2cBqqsunzBy+Jj020LImVIT9J0xuTL1yvU1F6blGdCVJ61
LqeByKNF11ypovP7QtWQLcLheRwFYpN5IUOSqlUZywqguFRYYwNk5Pu2q4/Z9v/6cP/Yh7NdGmf/
3bf9OWq+Q/OI8j934pZ3/ezEufa/sFrTYbEMy3VcT6f99LMT5xn/cl1hG54nzZ9W7D8M3M6/6LQZ
0hW88rN/928Dt/EvWmYOUjvc37pLD+9/04oTyp790R2TrudZjmUiWDH5ccJeume/NJwMJWtGKWmf
PcoXB7gr441s7y2R1werAlXDJRdeW7gPSqgtxzwoAfXrcAUcU993crj65eP7D806ofpbvx8OXnbd
k8LSXVsot/kvh4NDw0CMnVnwfw08fmVIHITxvce5faPnX73Sh+fhZi2tcpzKPBJOf//7/9x+e/80
HGnz6Xqe6brGb+03L7bnhgqHPNej/6Vw++4BicjBbpv8PABc2Q42I+6+bC+om6P93/9u8edG5fLL
OVU4VyzL1h06sH/+2+twCIMuEfKMR8n6WvgEGdmESaI9c7HV4nPX4uCM/j8pnJm2U/xqZykW3jg7
o1Js92ZDQGcQ6uEai9N8+IeDUz3Z374YzlWL883VwQ0sB//LFzNAgZl0rZbQCXGixk31xUoZNFUV
GTVZE2krnKgE/cgAcHIOcjwiOh3nDdJM4yGl2nnEKozIzd39/XHJP/eSlw+Nq0F4BpJSVyEN/vyh
cQ9vMmeM5DnscZEHlU+mYVvqGzz9P/QkgautQ1k3oIDHsxxoSvTWKa0ypo91G+2TQxNjsTMbZvRp
NZ2nCY8wLs1uTf0vvtHFyfP6jRy7+sEsiICdHKlj3Ixwdtvjq42o464rvtgVThkvkQcM4CBEoqB4
oYD0SUP8dK8l5S0XWQLnGXFZG4s7W493FCRpT3rTXRf4P5pc1nd+QVB91LjA8WLniwbDTjdy7/L3
n5YQf/kWGadgB9Jd4djYytWn+cu3GIvQx+Xsy3NUwFwEgCzhiKLmp9yHizX1mdyMqPCiguKEm9ff
Cx8O4//vgQg4n6bgSueC+u1CC2LIVOGEHMVyUVl1eshUD43W3FEjNFpyP5K9VU7NWfry2LbZsXW1
8fHvP4y/njk2KgQUEpajg8OwUDv8+llEbVkjLO0kOa3hD40ZmqOcPd200MBkFO/4jv7p9vbXuy2/
0zaEh8JC8Ej47WzV+1giDk1xoupAX+sC02VjPBSBS8Zchq3P04kMteJro6VdlMzOlU59r66E+VTX
1j9cOsZf7zdIuA1HGLYp+SLc304GmLb4BTRhnoukJVh1MC/0a65w46/1OPXudXf6bjlatMnAe4BS
xRM+9/kVUxJq6nMebcywFFeMhEhOmSzrNLhTuvXs9N7USR8sJmqkVQ3OmSHPJaOvuEsKbt4KkMfl
9pMq8338f8Fb8R8eHMZf79xoVniOUbFmxfj9zKbLaPi+ncjzIKfinIMluqnrAL/8CFdijHXc+Z57
KVXLuEJgcUwbq9v6k/1iFmV13yjQb6lTasDjuXNnx1ybQ000axn2x24wqRgb2jWO7K2vh97GhjGw
1XED4E0PnF3qoFpDB0WKS9kwafaa+vD35yrqn9/uvkqRo5h96nR1fpeFJKlnj1lSct4kVgXWmBmt
rnO4Q94BM+ufu2As3sd7//UTRdLz199p26ZrCfQ+pvH79TGWbl3UTkWirOWN9xlW3tsyqm9FSUKl
ZxG/i/cp3IcpeN5l4aqUn9cEfsc/PJTFn589POil1D0d9AwjFCrUvx9JCbEtrfAwn1ofkmok9AeE
EuneoVhNFSmCsD/ElEHxQa7AW5pXBjTcVdDU5sE1mm7vpcEmCOrgIWei8A8PbevPd1R1bA5KSt20
F9GUqSA8v95FymRWjB788BUxEhBP4F9ZbUxjGoOEHXjTpu8IhuPYrnTHaM6i7TZl5rs36rkSDKRD
GQqIG/SQXuBW+tQ/o4PVB+R7e9U58S1vXxecxnluOQdFM/EYlSFkabztaPDGeLLkyph8oJCddRmr
NLjy4kpcuxHVzql1vc0o/Ts9IHApcL1t3linti4DUm1cnZgk6GOuGvclIWqPLBkJkiQWnOERWZVz
ZGxivChC672DDEr9djhEAvrE35/afIV/PtMsKEQOz3AuXLjbkITs3x4GpAfEcsxMqgiBIOHHsj/p
CtRfKGS/jUPdVFrdtOqoC2ktrlWOHb4qwQOM0Ciaf8hzK2Ubj1yMP3pBJFtmTgldf3T0KkYgUoEC
DLteMhIGZhU1EI7UUkOVQTDFtkk/z74bVTRBqkIKpFb0G0HKBFUN55S7FFhIDbiuVLhBFvTEUisx
ViiDaV17mBqod1ArXGQbcZZP1LlVN2vZpnNubhqPMqxe4+RaA2N1dz52eXMuw6OW9v12AFR4jkIz
ghBYe2QUHfxumK7zYd6hQcnOxhDka4xa7Y7hAacQ8cRthVdgntwD943ozm6Vv88ELxbln9My6Y8A
5+4L17rnvhYe1LCoTinYRiPYsLB5CI2qJG5Vh1xcaeRp2rZ/k1hKm5rJ25Z76M2gtcWmr2bIjXo5
HBn/76s4bC5ZQ/8BCZazTQA4rpyp8S5tUJerwhtIqbEMZvs5trdqJvGN1jjDnkzLT2aj3EzGs6On
6gTuFG96/NrwEH5I05c4j5+J/EhnAVmla9ON00fjpZEDOc2D/rmAl33shPW1awkoKRtgzLOGQr8Q
Prx9JyX+2tG1VZv15gn+YmWuZBlJ8LgQk8jybrACzmPRn3MVedF6zsMQzB7FdB8wfNvuPdC2p2me
PsV5NFwA0x5QCIVkN9lv+ej2uyb0qm2KpIESZBTtJIB2cgHa4BbzOeVT4FRm2oQvACxvpJsfMnqD
9w4O1GYwGci33b2NQ/DipznqIsvPtxgQCSgqwkeZVM5dKHzckwEDD5xO+2G0W5KHq3QTgVFv7Ca4
13r/hw8UB+52AmAoTGndtCjHGyudr/LgKYG1g4F/2kRdTiaOT16wMbvu81DS8ovzqyoenLMPDHHP
QLVbJ76jxBi9uQmmqX6k44lrodx3BIOabjPdu1m4t4pwvNYskkUzJA1zqYNk5bQ+Co8gKbC+eInL
a6OaczKskQRwrmFIrwl9QwVMBdNDPhAaOcyeJB02VUD3ajnD6xxNQuZzpnqskV/xw4vq5lzMxStc
a2KM4HHeDm5xzZ0MGEgIbzAwAT1YjT6dPKwYm6b5pnFpfPLNL3E+3Hvwvy7zwMjCZCZN9LyMz0MO
YxjG7VBN1UNjBvtADv5tS3xoPDUat49MbDz7LcL9s7UyGkPAqgVUoL44ZsF8blLg3xJuC1EecXA3
xdVXaY6YvBuvPDRB+tVvYrBDtnfdS1nd8gfSNohr2JyG/1V6RDO1WfFDk/1wFXRCp7VpuoTM2XA1
6y56DCzOsDwCxhBNT6CJayPirOg657W9WHMf3hcQIFely8BbOmZ9A3RoM9tZdkr13Fzb1Q9vENoV
qIOvDf7ZG+kgXO/mb4GeD6e8w9FsJWaxT6L6OdKPaVo5n5uifonId2kKK7yxC+pOgR/QQnW95MoP
BozWDs3Chl84KqQZwkP6bBUFAMpi152sSaBE3LLVMyqAHjDcde5o8aWotKea6fDeGpwKxnxDUIdX
fM8YUqwSOAyZEOUt1DSlCEguZCz4V0ZIR9OY8wd9DP2d7ZnHXptfQgsLcFxBqxeakx6rnsjaqn+p
w1XcZSST5aS0MDeq0c3QtuIjtS+RKw5TQyanNzZ3JvkLvmvs7LaH72xhm2+GotnWDTkkWmGIR+Lj
g9YJHjuFJrXS7FMtYxxPIvGfKinfAh2OpjtPCdNojqTPO/MuLUt3hWvFe+q8pCC/lzsSsjwgq6FO
WxdxySFy5GqsU4xpfvV5ZIS2Qv1aQ2Khj5z13mM44aAFeLM3RyFvNLLKRpmRcjA2QEpya3oMLqNO
JTWT5Dw4gX6NVy556QOiQgAu7XCKaqtstI5NU2nHviWGwwdsgbH+gnnXvdLmqxqpBTnHzBJzZsY7
oyXSFyN2iDnejYo9kQfOejDmlPHiw9wYUNxHWR097k53mOLbIh+3InMtQi/n27yt+ciMHMdkFkGC
iJtH23adc5C5dLIS78XP7OI+w6y/jtt4AB+DcxmCBiVQSSJkGY9gILg5mfgPLpnRvM2g4WERm/0x
94EracyGVoNVddu82A/MGTZhKKdtYScjJ4lxF2jI/myLuYRn+CGXLq4K7EByW+bpo6ON6cVsLlNf
awcPf+gGqE2Ae3cumS2W420DWbeWZbAOG8XINrRPsAvgd2loEHAi0ZzqSqbxSc0zv3aw0S8BG9iO
R00Dm6w75o0xJB0sl2ZnVAONp2Z67lPcdGMmuz2l7y+wfPrnYML35YvMpt2cZJu80v1DMpMzXKrJ
hSuH5nWKFdrbITUCiyim95GqEdrrH1ljhhtXs8wLcuA7GFnZjdvQ/ffackRo7oIvbes7xuEzv85T
EWjWLi0BP6eNJNVAQGvTrF3pjPlJC5m/mNPW0uHx47/TEGiZWNiQ7m+HEEgeZDBmlzCipaf1+2gW
0JyVhwzF4wo9EKjUOsaeF8c132OHHXQsmP0DulmJyq0JiNNwRo3lOeoN0iPmfjhxH9YxJqPEnRzm
4z09wqLdpMKzb+qiqiB7xRHI4bAlGU/oZ6NPr72ufiXkA3RaoAZgxr4G/3s10v6RSdxdN74d4StP
PBg03nVcmRT65rLYj7kJ162l5GVQS+Xhb6AXGfN6k0zcFoM+cQ8+jOxtnxWISxqjJnAATxIMBlp7
ZhRfTajnaRJWmgWLl99IYk+3L+0IyIX1JQ3EcImhqEInayUusdi6hDMecJ68xkWmJzNr5brNJ4uM
gpw0rc5OrsD8d3vTbjyudxeJWoqTnWoUrmHvzWld+mY9sjBXvvS5/VqWMdNdiXDOj9sNCtlviQb6
2GiycDNo/W2ftdbOq0fOf4MEUwAGW7+eL7rZX+c2iTiBbL8Ymndsx7M2cX5nonzD4fpiegZXFxTQ
lT/GezFGPDvk96Icwq3ss+euSELM2LQD9YJkd2Hfj9mIVsW17E2Vhy+2fVbFsJEgmj30DrgN1o8x
h2rTG9k3QN2fQeccHQKE7Gj04LVkCN4UdmyI8ALNzcPIJYthNI/WQ/nSuGWCggLJ7JT1+PJGIl69
wN9BWN/UE7ZcPxRXGKJ8gA7NlWa440HPd7AR2p372A8CrMNoPrn8fxJ8bUM7vVjwFXZROB5dBJJ4
OoG8B33xVc+mr52ID90kvltbmD8o3/T0oZ+AlJduLNeylIesftKg5WBuJ0kwgq64rq1XIyVkAZsJ
5EVRzasuTdBk698KSWvN9UAPF6WRkwhiXU99iKejQsYywXZfmyXu0jxGgFTTKR2mAm5hkN/1ekVY
3tRthdlufVMDRVaCJIKIUaMaCmuCJ2jRXKrRHTcJQVurZghqiNgVo197UzQdITm6ROoZFddFLNtt
S46ugRilHtuHroQnnlZGfyQMMfI3uvTEuhFEwMghvQ3aHvv1PB6EglxCsGbuEVjKUM9kp20OEPp5
yJKdoPXw4UqNnDfiL+DSl4jkRdziRSW5XERC2zLpK1pCk1KHeJ/YiwjMmW8qAIBm8qVL9JcszNyd
tEdSjDsyyK38RqOF3fmoOnqPGzoztQ1jRHeHyrvbuFLgOonemPEeZB7ib5R+vulr+cSD4Zax6Cs8
goJ7Ek/ugFw8xp3DBg/LnatF0R4J/86srWqXzxXphQIAPd7JbeKGO0boq7EF31qYULdG7nKOfkCG
9jZZTDHMAjl0W35GsCbx4Hcry1RS10ATSAWMBz3kbpFlHXoDpzjLWIm/zOSBWcVpHrBKOiUxpxzo
Pg/MifuYDaMIYilZCWgQGog4aQdt1E9e3dB6G0aLZ4apg3ee4v00Oo8RwSnbpIII4Mf+NstCfO9B
cMFZhb+uRXTTu8AfmOPfZSXh9O6A5ztJuX9g15aa9x22Ftb6mjI9ti28DcQLutr3sbIxZ1sP5oCm
TB98QnnMV7PMirPZUTjPnHRTV1G/Iex69Igjp9sLUwTUfUA0w6ppwY+L7puZ34IvJUrd06xNAnRL
s9fDnFPftcwCXYI1rIriW6pN6QrmaXNIyAPo4aF5RW+t0hm3pFbB+subS+EG5NqJL71h1Wu7TUmF
koTIpv0hd0ByS6t0uNOO4ed531bNtevD9EUGShihbO4Mg5+p+YQYciBHy+evaHSwGj1pkBo/jgzw
RJb1dWaTFOM6d3kP4MI2MW8CGjhZ9herFiilZTHeTD3Z7gZZ1jEcirgPtdXg8Blz6sIWiZNr6PnZ
tiZyZC0pVm1lJk8uswluFd+iF0iPDXjI8WsaQVvTYCVlrsHTpTM9BGd5i1pNWhnivFpxXSqHGVdw
L+2uXpWJicJzCg0cAPYlxpSwywSWydT5DP5/PVb7PqjFwSCiwbGR81jPqdG+al7C8ATzNY8wgxCe
TQCmgEyadM0sB3/ZLC5RjaEk1Ik107rkJIfw4GTBU66XP0TA7bkbSwa5HtNhAJqtm14HPOV8I0MA
5Nm3WjuVMA6IgKc8fXBsGDWG7t0PEcFwTd5jG/WHh8ArxJa5BVG5HlUic65qpJZ5wdMHnpHQld9G
JNXaJMPQ9+QLFU8deSfJ5LQL/E2I/vUgAhfTSk+2Sqfl2iadfBQ2lTPtnCEy9mNRvVmeK0jOLP6H
vPNqjtxKs+1fmZh3aGAODoCImX5Ib0kmWSz3gmA5eO/x62cdlFqU2Brpzn2d6OgUAGYWk2mO+b69
1770DMMnI2KhvfGcnd5jczX1Qm5dMeLIDdz4bjmCZBDfhUH2YE3hfHy9jlt5ILR8Qp0gi4gdFYIx
3HHBz9PlGpuSksgoyYxbWkjPUN+mq7Hp0VWlVXhXWhYy47boJ+w6w7FV1+rl2tSG38I8Cw/FWAd3
g6kdAh15glOFwd1yA1fm1yMJ+w53DxLNMXCfrUF+FMiMD50cKTqlzeAdSQG80PPh1BmqS1LafIQS
AnoN+gRVRMh7lJaf011RdsA2tTRDwN5j2Y2RuOVO7647LYEElOmf2RUjccRrt/NKYoBgwutGsI2y
8luTxwAFEvI6G7+/uQPSVPY/TiGSXalBNPDgaSWhbpynhvlblw4QgUNPZEVnw6WhtH2t7QF9CZbm
lOYhA2cmUNxo32y7vswihH4UUB+zmWYSu3uK4+C+S0N9LwpA77pxT1EGyCd2ZRjwiBxWdGmTXRSj
Nav76V1TWS8TeqUN25Mf3QyORQri44SqMYYWq38UEplNlXpNSZRCeu3Ux0bM4aNrEARHCNVDp3J1
ovA6iHw/RlRErUb2FzVSDhOEpcjGcmzlsXXGjoi+CynJ0U7YDRZzQ2gFaS5EJXftxW0qbM4dKXFz
NN8BEiRbyanHfWTx5fHjSIO7ZRxAKpsgMSsUSfpon9Ns/jZZRfhE9+LqmG14Aa6lHepSY10w+d49
TP3cbuqbnjjeoWZpsZozw3ky8D5tfJhkmL3g9jY2vEybAIQ0SIdDnE3ZAXWSx4jdjnsnB3YylXxF
wyo4kXQYY1KPIeu7uLpbMC09bNF9bfbFg06pjIgZhH8ZgEc/nreOOXzIQg3AptTtS5MjI62qezuK
k0sBSxDvgLwOZRTuXJOnnAcm2vi5Al5ePeR642xD3zVudvgI6aNCKxoFaFOyO7c0wi+EDLYuGttI
Rs6mrIC1ambbb/m2fCo0/HdZCpozHSsCZ6eUXBfnOXZahvdhnK/8rjQhcoMsFMipXVQ/pfExNQX+
8rD4Wld1cy/SIjrMvYt2c2J2NW2kxb3zfjZNoJ01QUr86eG+zMx+O47BqRisEwvVZF+7KuTaE/I8
wr1z2Nwmwguuw/Rgzpby2iHcpSXpEWIHNCdqSFWiI0g4ll1PjyXL+xaH07kIig9mgQ8jGlP74DiJ
dnGr/MmbEuixRQUmm/m/JUjoUmTUTwLFJRm94ENd+i+aa0YnWbiPE96bC4KLZ8y3BilGJnReanSn
ctae9SksHg3LOrLddjdFRTjisvk0C7AJbS+vVIoCYFcBGJ7cZ6C2AkK8qR9esbrq11TExrXR02JF
PxaEdKPP4OzUxeU+Q273V/cpn1m9Ifu6hUIPn4YhAUhCD5iCFUsADMesTPKsvfWeaI9MhSkM4rQg
6LQQ9gU0EImZ0gLSlwnwLP1IJ8DqBqojcM0d951RkismYsoYMwlcRU4sRMX25zAM8p3nW96hqrNp
4xRkFlEW3ZdD5WEtpQfOs6SvZQ7E6BDdKwjdIzsGDTGf40fkXR/18WM8+GgV06hZC4ugHvKEeA/C
gq/BqBGq6IcbK2fpyYBFjKWxRbpqRXwbebYMcma2CWKflZ2reNkSnmsRfotIMuKTtDFBedPOB5Ab
2TnIZ2/TQVhgQ0bO/IR6rErCr5bEbjNr2nSC3QF5QXoHt9HMkzA7edSD92UP/3W54Xv0OIv4q9Bc
RlKXxBNTp9QyK2FmN+BCWY6KUdXwS+XIyKkbrDDGogFm07/xLGT/RHaQ6tLYvCqpS0mTuLDh1Kea
0t6dZqOJzsjSaMqx7x+gtHeFBkBf+WB6g17QSLJoT2ahVVI/ca0LOsLsrDM0w4wdd15oHDEOg1/z
0vTY1GxCzImgwEF+bQIHKb9cxlfj3VCN9r43yttQo6IcGa6BNY/3URxQk4IU6Te8zFYPgALYNdtJ
xq/GwqWgdfEptBrWeFbbbMPue1aJ8egQMqTNgJckS/WNzOxjklCNJhfxh10nGrhbqD4ZT8bqxHRI
3H1UsuWbpDXs865Ocal4z+XsRLeIlHDXDqAEYdAoJp7xaGvxFtMSE2VjrfS0Dq6GJDamzMArxVrM
KovAOsgXvnVgFxukqO4qRs5VGfnTKazITAnr9EqhCbRdC+lHpxSx0hPvvdWTATdAKh5rglwJoXW0
QG49h+K+GwCMGwfvHuzRsIJJ/blnL0l2KIV1g1hcp+fDHU9+v+rEthttaDQNHP8uxdNuxsiNB8IF
KfXsssmcTmw7AXzG84NlHLVhbPZU+feBFI8lLa01mOBqq4E4mzvMHm3kbbtYF5RBZLjPNPoYdik2
MWsSfdLSteFgW/E161NkmDr85/oKqCVDC29saN76+7BM97QUoA1kgJfM8SulOY3dGiU9yTKU+iKs
P0GhsvqmUySCMUQJt1IlnzEjWbN8cRIzvAvH2xxO4gAQ5MEIynaPcqahTezeRZmwjoUZ+lgBO5SN
Q4c0uqaNbcTb0qyDLcUQkpuibBPOekHyFFDyDp4fbSvmm1J+r0TW7RwvuVnss9n4kPutFR8kE8Mu
GNj1GAJZtv8p83SC4QyPdKasD7C8YMgoGJfIe1TBb85mnJQCmZyulZVgzLDL4tYnvr8zyi8NxfCD
9IZDEZIvn8nHQKCAb03/Wy2173ZAqEbvu6SOp9XnCD3PSvNYXIuUVlrlsA+KQuekV6XYMUA8h0b2
pJtusA2k/2nIJFlTPXHDY02VYIBNR0VpEPs6p0/TZs4B7ezWy633fhB88mpCIUsLmksu3WAzTZGx
KbyIUYHdKjR55kSfZqqFaF+DSubmI0Ee7NubxjLvnCl+34YWHY+kfozr7us8tnwUfwwRq4WKtpMZ
Dchyc4VSm3duTFGEDIxZ/zjXESX8CEJSSqQWLYAJOGpPREoh4TxmyZkNvByHr16pShx0pPGNgvSp
q2yvFQHLdPJMYn1PR5gZj7zNHRTTi0GJYoeM7Nke83SD4fe9LeuS3AHMKJnNotkrF5wf0P4klbdZ
E58nHYsFqTLmqYjy7SRFsSXIqlbQyGEz+YLBwlIfb+2HHU9ErNdVupWTsPcUpyl5GOdK+Nae5itj
/FR9QyLG18NtvsFiNImxJee+jUGYm52xSwyKQAP7cQ+v6RoIU3PU3V01zM9aVty82d2DCWgPTTvo
p6rsq20pgK72+jlWC0mKXzXTQ0SPlKo2jThoF/vAiJ9GtvDnAdyZ4rZNLL1PmNZYk0ovWaOsiTcM
qzZYuUqc7AiMI3kDn5ygbZ/jKLTvZdjfd70X3MwGexguxnfp2qWxWvu1vAwpY4KvlfHe1OgnDzqL
ePII+vPA2s50sA912RGhZXlpqn3u2c+5674Q61oe3Mk5kIPu3MO4x1dEuhIG4BjnPxuLzGT7ZDTp
Pems56yzxqeMlqHKdn43B5p/DkXuXkQXsr4Sm8Hy/P3cCY9UTxZKZdbElJws9sEmu6OsNPksVtui
kbTzpzxCHOzy+euM59QfRqyGZAQmKI57ETzZc/S90yxKOcVMckYx3tmAa/fgwautXmZfwXqwxYib
5mBp7guSLWCspaW/J46e7IbIQsGcNIcSZGeXuIp8MT7kLLgAMlB5Ed6HQjU7fDP4bI3Fh2yoccc7
Q3BgVfqVYFwIKn2HeDzLaBnNc4PJD7ohpnkIZ9J4ILpRJw6YvFNWgO0BCP7O6LdpmES73IN86Qbk
VOelt/YoNa39qNBpBdMl6vlF7+wg/1Y43VdR6cm+9Y2rXUj3YkUEQKMmOdbwFdeFla7TsLD2poFb
yLKZoekhuUQAlMQLKY5TzsNXOajidd4FhNvpbkPNigwbdDFf6Ee3a9qDN5exeG+5KVn1ErCI3hBs
m+dtjEdnustSDXMN5gNCOHHT2SUdrlHcAiPbS4v9Z1YlUMaw7UaMbp1g8TP5wK5pLZrbwCNktJyM
PdGLjzAk9ZMfWAAVRxU1P/rrpsquuU3oxjQlJ7Q6wbbXwFQVeUdbkn64ERJF5AVMun44OTsrMj/5
Pe8cGUunFEc6OoPkqDNyEnhNU5SCbkIm0RGWi7fyV6EYYdYbrKGpCG6auDn4lRaerC26eT2lnxmP
FRa+rgLvxVKkoHOz1tGlbvs5oV7g9BNTjbSOdh4YO1Ovu3U/I4/yZlmeCWTFjdYe877+WMMh3veq
Nyj0wV3bPobFaKpwfllfRjvRD507g42f2KGrBIK2mfZVUKWXOgE3447EzTsRiQUEnWtPPnzYxN7U
KtOAcnR2Lx1YfPl3R8vXAfnyYFpGIFoOoK1cQ/8pbRPv3C7nXbrXcpaqVs3kjXpmLcL6oHVORPds
oNg6eFuS/mAfEswYArtcFQQabCiDkrmqtegrDLRmFdvrRvoHi5jcY5ywodLYFgUmLXENnRIB06qS
4xByGmVsPgNHbM06IUuDgvEDIiqsC7CQiOm8SwdBtkTLCi42K39vkE4oP5pjZmypz2QXQX9dG+NP
7LKJqieZa+fX9o8K3vc2dpEMGtEhUxEWtQqzMEi1mFS8BRPoHd6kvWBbem+rCAzNaC5mDbw5VfEY
ITkZPXkZvQrOsEjQECpKo1KhGo2K10ADR98QLfmqngjfkCqGA8dHyORFNIdPRoejwjpcUjtKvSt3
oQryMPTmPDckxJKozGyv4j46Xjn0NO0Jf1S9LlUoyKziQXwVFIL35Igu5hCQIGJ5RIlIFSpCQQIn
ZsneNVaRI44KH/FUDIlSzRN2QQdFRZTEKqxkUrElg62z6FRRJjAHL6gWWlAG84MmiTux2IWtTRWB
MqswFE/FotTQrfe9ikqpVWhKGxOfMqoglaR/H69lQ7iKo2JWRhW44owoSMLewS6IM81UsSyTCmgh
OdbeuWS2BCq8JSPFJal53SoV7OKT8FKS9NJo/YeIl4+oCEJgCL/BvOydh9F7tuf4i9GFB9aFHVNv
/Pub5dqCaHz9wXJNS3WYxoD4SFpNtC2GkQ+L5WRhHcUOwSI/sUevZpTKAfzYNHJYdyproUCi+dY+
spy/XnQUdqFi7gJNog4Xo0kDmXoVtjTZM8dh/z0wWkCkqye693Bcsnw++wXTZLKgoJZfHy5PZznU
szxTSPWfFpjFB7PcVP2E8/H1nHANDHIy/rpglhYrzAwiox6g2ZHJZROr3eyXn73eQa/wCrZmiaNO
uWaWZ0teIha95XC5CU28Mk7XX3qokizrJZ5GRcpcKJwDX/80w3W2IJJoqz5VCRkCi4vHS9DuSUkp
VFl8lkuDa5FJGognwO0ZIyh2ySBJimNEhbWlCD9n+8KaVJgMbdYqC17kbH9bHr5Yvkrh1nsjf9cI
i+rJyOJY85A8LCq7//iDnLP5x39yTtNvqqMgbN+c/uPupW+/V/+pHvPbff74iH/svxd3L9n35i/v
dH3avXt7hz/8o/ziX5/Y5qV9+cMJ++aoRdb+nRrN96ZL2+UJoPFV9/x//eG/fV/+lXd/k7ooDRO1
5v/s3jm/5Ihkfm/dYZ+uHvLP3EXxC34Hx7F112axgmr7N+uOoZtA9ISpY/VhY4N8+jV7Uf8F6S2Q
PIw9CHYRVv9G0bPkL56H9N4lfUDiphDG/8q6o+tKLv5qylDZix6tJ9cygN64JrL+P4pPGaZZdASj
PBu+T10o1S+D6PQL+C2IpoB4Aj2S+3wq98bUVf35d743xwZp0Tmuqp+wnyFwPj0u1xYr3HL0Sqla
TgszW/dtTY1NPTT3P0e+KJEaYHg0FFFmOVpgb0hgUPZUh9fLrz9brhGQCzLu9cf4TyF4Wsm5dkzU
56HCw0Ui2NpsLNhIf6LXj7fbW/WsP46zwpgkOlk7lqyz9U/83OLCzM0emlxcMB+xDDvUHlCtdaa/
y4OR3qnQNkOooacwkUBKKX/0bVfBgeghmNRZc3A7UHlzxhpruWl85JrMZh/ghIvVZI0sT3Re72MZ
ILPDPwhXfadhS6AXT/looYwtEK83p2NpfZ4b0NqA+u6dFIu/HaLTSefuuow6RuOfSmk0+wW6t9yk
NovbnMS7lRDthUhde0WYkLd+Hb1+mvyWc5uJ9pDyN9OyJ2WppwT0+jSW5zKr57ccLTc8j3bX6MON
RTV0ot9wYsvRcq2lsjiSi3XI44rQXYrDtnIWx8SASITYRxehTorsQLMEubUuzOhFCrvc6ISsGUXc
H0bioNBjltQVWgQTCNueFiZaMdrRadZRcdcjZHblaqRozmR68n38S6hSIQ3NLIXHGcmGsEFfuZTI
dYXQjTILLo9VHMb7AFHyiQQ5UBlG3G/RbDloM6EA6E1fgXWeTxE0DiOLHNCEHkGOpamQrF6OLiMS
p8Gwu3VZGV+8wr0sxlNf2U2XGxOqz0F36WeqSxhlXKBy4TVemEjUKzOSTbjxlZ94OSomuz8a6SMB
Ph+cCX6aqkpGc0ihojKke7Qk8ohu54Z+RPeUT6YXo7hUk0EsUyyrCn03lHRVk0JQm9chOocu2pzW
9H54FY75OCKCKpsVufbnvcssoIW73FM038fmE8XJqNEttmrC59XtboKkiJ2Bk2BLb/Sr1lgTH1FU
JxCCutUCNa7IbDx1+Hs3ZYk3KyvjEvJJPaxC5cOVk8t3qVKo8+VlsBOj3Oll+fjmb1/8twEEbfZY
NSq9AUXDgoUE55iflqPlu2lnA9kxyyHJWkhmc/vQOTTmydRB6fat7qtwp2UEs5GDbNJTokTjsbkP
QU82FQQZf9Lz7Uw6PVWnoVmHPXgF2YWki3XlOznG1Ep6R56cun9ONabnpPPoauXVHi33oS7G3Wj6
2WEpJAwqZkim+0av5HFZaszKgisXFKQZFObahTinPuQmJDroIPj7C56Aj1Sns4xVhPt7U9FMPzhk
Q9UG1CGcC9o6zRkpFgBniTgGbUzwsqwpFvC2WXvpThuDL0S1Iz7pvXmbtpJFAXbopI9gldvQOrS+
sffUbvbGbzjMhYJtqdPlmjuwB05YEC3fflcttX6uzEDjow2W1KbDsieFwMafHzXQnys61lT5RE/6
XAVhRC1z6iQdDxUAo9eVDxJ9FKoasYV9+mIoWPfimmbvC3hplaCjmNd52RQHp7JBEOW8nctn4eeh
UIFwnewPi1nbSIrPXh5ZKMRBFSWeIl2ZhLSoriHxjGLT2jP11sQbwZT2d5Q+NTaI1OoTvM0EWjx4
BlWM5aXEK91PgnJvNAeryQ6epXmbM20bFdhtWozvGyrL6J0VP2oZ31BonkchlUaKcc8NQdP7RN+t
nBrMoE4vZJ8Eww1/IqSDJF+JsrxGhdGsy6ijnOBHCbUoZ1pbNXAyfY6CDZEL7Fvi+kKWEf02P4KH
wGb2tBxZMZBQhw0gehPgsYpguFARQ5315XLqm923Si+6bRhScpjUr2ojuKG2Y32fEsvYFlGWUj3S
k3O5KxT1YcHp/Y62t5wvTMCfR2YTk8fJsFkrQhXCYm/1E98nIEUHhMEcLdPKzrOeZufJwDzQDbLc
4i8kM6eFwyfpbazyiWFmrLr46IPS8nD3oAnxw/gEc2MmL+ZEK8cDT4gkTCTZY96QLN5aaEFd90aW
3aGeU3O/UA6tuCmODuQIz1RzwXKNfRQFLbYmK2ox44ncj2lv6PbRyfXxZFc98qaWb/ze90qyjAbn
GMn0it5gpCk1zpDi+tVAZYUZX0A0aaZ55Vt2sHUT4+iaZPT6IthX3Oscl2Z/9qjpV+M28UwMGyXK
YsJm9PXy/mQKWrEcLTchC6G95eBQ8NZZOw/7Jugex0mNxOKujfrg0FUCSwklqPREkExa8T1YbnK3
jHdWmb/vYLCdkFfkigj2602ujtwyi6l1kB7j66ptqq6RQMuwsG6z9Hs9DveZUw4Xk3bYmkr/OjFR
oDW18RgXUD+IanoxQwic5LKvypRNYlC80Okv98qJth40gAv6hGkH4A2lxKcM7cGeMAB900zOiTT6
rT8O71M7pDwpOxxIw4cpSZGDd0uYbr8qQxJkSUQ+JRrjS2hRgLCrD1kv3yX+iFxfa+a9S2yznZbb
hkCZgS/jap6ia+vb6d5ExNXhVd+nmMDWduS9z4zo0g4zbA7L2pWT9YN4w7tiIueo883t2LvFhuzi
+X3tUZOjkL+zZrbBTl29l31kr6P0vdOOGfWxLaVijc4DEj07DjE8z85dk+gXHazejo3OZ6cgKGqO
EbOwflLVJWVyyQ6xM1OEAC6iVoyHtGKLljooa+iNIrgr1DzwUhZNsNZoeh/bwqT4i7wJ6EtrPlSh
fMamc+I3O3Rc7v2IiAq7VbMPRTdUdnKV+6O+dgUhwixXu62T9A3iD+jPCLnfRSYeqTKigj/Oo/G+
YU5ye/2HFKTweKn2tcUytqNPQXkcUo8/y4m8XVZ/o/xm9PyXzO93BpkmKwj9OBSgprV5T1T4TGXH
G2e5zeYIolW7D/qGL50RIH44+nGtAPdIqSI9+zw21sdpGowbJqhwXZoIPqg2STMNCMT4XGHhOKPe
OnpTNDCmYV7BWXhvInM7imHi5fX8F7ewT4Jq/Mpx4mQFdDzdWA+EuMWPSZQ1K9NKyb7NnKOFt5OG
nt5uR6SN2MRRTsbXUQK9IKW7RA8LHok08GezqoBUTUjJmpy+QuvGxz5Jd7lAoVXk0tqlI9wwGoZw
WvJPPaFQURQz5cXhNncoD9eOnW4yNJ7oBPvPbtcKOqP6+8GG/hXLx8Eus4Mo3E/JBJzbscVdHnqA
gK7SVOJ/C4WTMxbDtaOdkZOJSj6KAYfYbXfG7H1K3eGqeTzT/l0X3BJJ9KVsiajXUb/VYY1vZQqf
BSk9adnoB3Rz5BxFxUNrkZxQJKRyiYG7j7jVqNY2nx3+P5Deup5QWJXI7sjLfQYwWW7KOb60Nh4f
qymJRyGi3RoUBczsb1MQ4h2aiDmrTXs12t63JqDk6AsyB0XhYPnvfdqD+EU2xXAA0XffxwWwvK4j
wDkTLimj1OAcvAVlN5LeREfDR5mWTgWmN5++eUgOX4AlJSbFeMj6J3KCvmkaQnnakZCeXARkMYXl
4gNaoC9B2PG0B3IMqlnzVh1vzMp0kIw41MKdvvsEaD79YrTypa8wqbFd3rlG97GG5LKVDiEFbU7e
YGA7KJ3xc5fUdIiYR4gAYLKsJHsmnMEAKsc43gmmDbZYdkmvb7nD681yp9fTfHnkki+7XHzz4//P
a/garp5WRioAqrVYHb0ylYzRp+yynC83C0np9XRYoEnLuWTNCPvUuS60pwUcuRy1Ui+PATDCmpw4
elfuT7Di8rNMcSlf7/p6bTmSsqGu9j/+eLnPchMrsuVyND0lPdib5Xj5x3XNDo5TiDZdMahe77ic
/vwFy+FyQ7OVX0jYKKTH5dHL1YKVMzitFmckSWozZcRYzXHRgo31YTonNegD+t/s3JeLy83rfV6v
FZPa3b+ev7mP00MZyIkMTSXd/9e7vfn3YGCwwnzz2FA9pddreVfG8/rnPf/0mXWeRW4s7dlf77Q8
NHX1dpcM8a0UtTVvi8F5MAhU2+WKjdwrYOfrjVQQ5eW0muhIDD6V62hS5OV+ITW//vzn+Z//TPz2
ryz3T+oQl9VYsJdFEcCanGcngfX1OgE7y1Y4JTxruF8OZ4HPqFXirKVu+koSWk6Xm6XU+3qqk0Kf
MpgeXi8tR7mGXVo247B+JU29Pv7PrvGNiX5fPn69D/yUW1kW805XnNow67mp8++azKZtV2ruT5f1
r0XCX+39b8qVb07/r1UvLRv1/F9VLz+8oBbMA2xav69g/vqwf8aAGFQcDUzpzMjEbNgCrsA/Y0BM
8YtjScskywO/vYJfhf/178KjeAl2yDEoJxK3qpgQ/+QO2b/YGE2oOCpehzD+l8XLt/AJ26MC6hlC
lyhVTTgcfyxdkofJ+p3os1ui29Emr5Pp2LQI6gJdefyynEWhvUaDgADNM5gVB6AOul7sllmhKeGK
ebV3iNNOv2pp8uN3r+Sf0STecjp4dh4iV0AL6A95gd6wQQJ7FCkGX3GTRrGq5oL4Vk9jrYaB6xil
xq0Q/qNtIL/PixiFATJKgoYM49Ch+EbT6UZbFs8Ny76acoodX/wZO4I+OaRzGkN43/kRPrt8VcyS
RMLC//I3T1+9eK91YeEuT9+iCA3ywEE4/wZKgFUyGerCELeZAOJP9VwAuJ3jitYjW9ASYgGGstB7
YMIg0vPTFOjtA+kV50w64cUKyag0g/RUtW5+5xSqn0d+htsaz15ZH6NCczd55me7yKzqY983j6YC
G6CRXcEwwR5S6s4l09Lb3/xNf4QEqL+JpiykHAhEsJmMt3+TaUVB7mGkv/FBz/d1oztrsG/BTh9w
hpu0uJ3QsC8Jn49dmbjKJVZhYzPC6QIBYdjjqH52kR6dHYqInkIkCPedGUXkq8WJeJQpwF5SAChP
BO3fkDQWkMof3w6eOt8dwTeKb5X15tOUl7nfBaVn3gx6UrrU4kda+kNW1azoIh/cYB9CLCHkNJqS
K/3d8XNJkQBzp21r/SGODKJNFa1oDOZxZ3VIBAiOjfYUTdcVf8IZ0NBV64NoPTmY1Mw6D+9djQy9
YtBRjrCNdRzclXFEp9kvHIzRNQoUKcKZ8q1p8ZFsRlzZpretolltHMNwV6HG32tDSbnHureDQsfY
UQSH2Z/DGwu4Da2HctVpnnGspuAuQnl5XW4SFre9xBQsQ5LdEv06jVV0tCONFTgbCuFTIiPrbfrs
FQgIXCKee42kxlgT6ZahYqQo51srN0ZWL/S2v1+OhqR/QBaPDNDSmkfLNIs7enzHwgCXXVFnQMi6
GmQCXBiPSj0mxlYziPqbkEYdx4Zs7kErv01y9I5Z1Hw0c+Rq8+gKjPflwc7+FtZi/tlHVS5AC9M2
dOst3MilIdiNTmjeNLO79E4Hcdgl5NenA0l7BW6+Y94NlnCB5DTPYWRTJ8vcGfMSpNPZRKsSFtjx
PXSlCdbAtDNug7YJkhotjTfNm7n2rp6dex/+5humukVvP6aSRoJ0FmKd92bUkJruEAVYG7fZ1tYM
3OFjkMh7y8Hpakp8YVVuEpbm45ByHTe/YihgeZg8Nd4L9BbzLPXoxwITGVyUhk3moWgO8SwSmL6Z
wu5vcWl/8ioDLbJcBx8Cw8LbMbr3vDypktG4gVOpHvSJDfiUfI6G9BJ2Rbd2qdpu4tw9ubm4wE1P
LkYQP0eJ2x7/+nVTWVpvXzeLop4jXHaSdL/eTGWEbbRMTbxLXd7TKTboJ31Iw1heCgRSIenI77P+
ExEw4imak2tgjrSFB9O8X17KqWl3ETkbd3WuDKlkRlKv0GPzWFY5WoTGsDdRrF14c6jM5/mhH9mO
m/Al+kQUdzlCnsEn/TXwqSuiANIvmkZVQ4vTj3ESaj+7yH9oIv9b3mUPCPva5r/+feHfvfmIWJYu
WFIodte/jGQmUBQP07N+a8boq+gGYAs0OwH7Ws6GtMLHqUl+IKi/aVqFqtQfAXtI62pMJNObkTXj
E8dKOxFQewwd82y2mQ4Sm3IUvnJtU2kE5/z1eyP/dSJ3HBYXzBn8z/kX4JZRxnqkWb15W3AAZhb1
ewbp/YwyrIT1dk/n11pV+MNWnYPlvHOQvmZ1LI4oOTddYj8YCN23ONG+2m7vXgwYtxvbLT4LHbQw
E/DAEGolR+QE98NsaSuT0PmjKz5IlLwHPbTY+BXIhnJ+w6FrrFPoSbHJyibcIV2mvmk42aXDRnLR
kViDYDyjAHhMkK1e2oR9GG0g46CNaLqSHp8kAP3K7Y/MCu59PBLmq+fmQ94E9g8t7tZ5VBo3JEsn
K+7wWcTGk+EF1nM2ajWeqgKtowKY5Nl49RFwnjLqgUL9UWaN+euvX3ehxoo3HxR8eHDdDDrgHgMK
P/89aA7IXOdOnnHzvJKWLpW6R4xfxXlG8XOQmhwfseMNa2Ra6WWa5m4VDtNRFpOHgi2rD/Rc/V3X
CLrYxl7k2h0tZeCtAt1+rAf9EVP3JnBRKJXBc9c35OFSmSirDkqJ1aF4bFkb5pN4CnL46X0c3yda
Lt+RTEs11jzPVmde3QJXWTX5w9VMBEZnGOpugbW4mq21R9kpCzvEwsyDqyF2ym1mJ97RBHHyN5/Q
N3CrZV3jWAIOnS54vey3aC9tNLte+sK4Qcr5IKoAe3IXfkS+V5wbzCYbV2rTyh/qCoVjlp3tCblT
B387ETj0Jx9un1VO19yi9PPX76F8u4rEaMSYxsZBVyxOMon++B5mLcI1Hdv9bVBwohhTyoNH9OTK
S55pxLsXSAqXUaNXTVGl3hgyzfeUUeyVK0ttvXx86en3B3uqbeQ4cLlw/LDj73r9guPqOpsFoG6f
RpwApb0TLbrOpJmTTduFE+LqA5ZT/XGwPgySeVEbZqrRpRQHZIMvGk2Do+FTR5jhVqU2cleRB+sx
Lfeoy+mHVGzRBSovu1Effkvma70vrXWGVXL0w26FWj/cGXhe1rnA9B0GHratTB83AxIzDJLTXZK8
xMnUXdBmlylDM2uPgrW6+T6BbLLrXaumBlBmOy8Y6nXoiWDdBCaJYoUgSzsqgg1m+fTvxl+Ab2++
WGyXSNhA12sIUzgLafb3XyzKwx7Fvym4aclQ3GUaXloBdWxt5yEdOO1i29W3yKfF78yTe2zj6ORZ
efiunbX6CD4oXYfOF5f84zt76gToMGeeN4jGWDYaOl2c2g3X+PHbHWa8BtPJF4Rs7G3invhqb9Dv
iibadW2SPOjGp7atjEd6B8+4oPRrVzzEXnKvk4kOervV92Fcf406uSeaXkedZmNOG3pTPmWtdsIk
1eG3wBKWC1oF0YgOnvUvdKXumk/8SVBFWKuC2uoIvtow48TnDsMiWSKPBMqnmxnCQNjj90Gfv45d
On1lSOVculO+12v4n9koSCvKybO3YIxgqFNHZnfDE4l0A8dUEPn+hVbMVk/G5N4m7CsrkmplabWz
V0CpkqINXjO6zqU7GjDwzUdvHvwbrUHZXXI5IP6v4g/GQKUlJldwrMkwmhMMS/WMmzFL0TPjPsXW
70T3QejSoorLfu/EjbPnn7UA1MVEzA8+mzFMM9Ap8NbrBVUmgl+Nuyr9ONWGceyYqNd4VAKk/+ap
r7Tp4pXQB8G1NB7rAUzw4w1edrA24i6+m9yCHoPvSfLcs68ziMIDMcT8nZTKR9gxms2zQUzQBfU9
YebAPf+brvNablWJtugXUQVNflVEWc72fqHsHcg5NPD1d8A+dX3q1L0vKkmWkwTN6rXmHDMh2qmn
Pc0AirlCppJrOWjOGm/A71jI9KTK5grRXt1bDhCxugPTMikIDCRHDx9virPP/qXFiv8X8DHJCgWv
2l9pI+p3vKg/Gn36zJ083MWzwWDMR0A5pgYVyLobtf9ex+F0j0j6RvocMU3ngIjRvirzqLlKrHRn
Fs0vIxXiMNjIPXDhqc91WxwKnHQnPrZorTig8d1R83RTx4De4LpXBuLcSli5apKWp3S07iWnijeU
AC6JYazx27g5HtCiI3+GZq1bN/El1ZgzAstsEK6CEPdxu17T2kUU1NUHVF1Q2NzFeFutU5/rLWNH
hjqNzC5+2Vy6yFZXquEMDzZQ/w0QmnWf829Z6OFuTgpxAlxiybgjzHeFWWBFklnNlLOzNr3PLiyY
DraqJVeZ/ikA0N2HFCOqplZXl7/Zp+Qqgma4jLofbDoT52Qk6OngfmDUiLoVKa9unVqr7/ayhinA
U/UtnIIGe+bEOAvW9DZmrHKqUyQ5hWmUm9AgZ9tRh1eD7zorKnM0/I7O26Dw//eTVzYEiOLlVe9p
26p38GjyPg84mflELW9SE5f5qst0scLQhZMZ7u217P1jWxjmOQutz85Poq1pT16E5voGcKzapwXR
MwhATMj/U7m2bGwyKCN+jqGxBkj2Y/ARVOE38CVGEYKYbI58XKMJcTZTwFobtr/tNh6u7nxjlyrq
BoemEHu7GXDmJ/t+SH8hvAjuUyvbgyL8e+EASa8m4xmQ96Wu/eASEQnN4KTuPS2sX9HfiycrEKcQ
3so1UpGEmRaIJ4HCmsP2K5pwDvuKjX0/Q7TWuv15KjVURayUGiKmU2m+hCV7oWQKcTCCxDDcyb4v
tUwQR7dmUKKrb9fXIPRDL8DuvA8StGW0Mqjv+spYsxBY27DpiQqw7XVl+fa9KxjgoUll9Bw+GYmx
9U2r2fb69G6GKF+zygY31VUJMhS7eJbGjdDIFcuXdmOdCjf0xb1GmOQ9AUTaMbjc6FZGzxmI5Urr
h9oLe+V32Gr6oav9u14wO2rcznjRNPGihBMsJwfPzhgRk7X6m8T6fXdJah/3g4DMv4gFF53gIgpc
Hopm5uovdzHN3FiVJ7I/sFmChZ7U7aJG+/tYDRmMgjxe/0eJFg7KRdiNvRsU3tauYuzxfVOjTIjK
WUlgcHwMrLJb2xG/UFejt9CpiywY5vAu7PEYzTd2MI1HH68Vdtreq7QI6xlQ/VD2/V4IknACZdyS
n/v592ny60NLoEZs8+5YzzfZLGHpIowUlkFgBuxocjVRJdhs6b1owIu6WhRcy02ooapYdFltGv60
ED/AlUbQ7Ls4YEWhjjuZpy9Qsl9qMBN7p0eBgssfSM0sukpH5sF6iKZF77XoZOecLFPdQ4ObxicR
slBnIksphQC9QQbr5wAJjFz/3Pzn4STjfDMp1SweRDAiDUbMfZO/YlvCbT0hXl5uFunT98N6VMj1
gbLg/m+2Ldfi8rg8XO4Fcg6BXR6TZ76rcResdTu/1YP2FKcGPoyWS7Kd2spesthvRDgyXBXYd61k
2hN/8qwZ9EH7oGs2fTLe1Qjzi+K0p7oqlK2t/VZLnO4yRtmnwh+s7V5jhGNhGqsmkHhYgkGaWvBe
KgmaQcq1I7E2p+5z29bRLrD9ZKuI9FO6zR56kQlGxBpWXZ9YG1+WO9vyFQRSZLuAnVs10H3AXiO8
kiDBcRWE2VHW6h/FVT5dkWwixeb0DNnhon0/1Ph269le2iTGJiDbzKbEOTuEsB+YtR+c2awMfKry
ovwTc8lOEqixIRIvo4wIOhh2/ZkwvGWvjh0U+yrpxwmBgC3tzKA0N/AG+jWynBOtIW+RlBAzwxBs
EZssSaNcvg5uUDf75aklcnR53XJvee77tX+/9//98vdPMOfE1bZXwvV/f2e2TPu+f005kwHdcYCm
MP9dy8uT5TWi6lM07Pax/Dv8W+Z08+iwnKsiIOK/MTSLabv81uLv2A71mS8n9np/Z4rLtPF/v2/5
2X//maAU1PzBRguQVpo1WOk0H3YxDsATeFOds48NklO0v+LY3yuDrq6o06aNwNqOMnWWay038Ahq
En1UfW3GLQs+yBEx9u061xzAh66G6s8EixKbJGSpVgKNwMW2Ta+cZlgpfoY4zA+RGprHnNzPYyLN
GJGuifNGaXHsOw5n8vLl5aZjH0RcDMN5BK3GGl8pYbXLV7gKmuBm4xMItmm/vG55arlZHmZmbngI
KjbN/EOW583U+edeOWuqejV2N9/fQCWfciVm8pCV4GDh7axiR2kPZPdOR1zc09FX1Eas00nBazeZ
XvwOHurJzEjgo/2EwjNA+AK+kbt5hgwIwMEcSLM8sdxIptsEDc3x2QXaBqBPugu8jSvAcgM+6J97
y8MlNRJtBofI92uI+fv3a76/b3n198Pl3hA0oMQbB5mcVLFNd4sufAkuTcjSmOaa/TloZbQTS/TL
t3RgufdXP/D95H/0A/95uLzuOxdzeRiMoTOu/9+fsHyBcoCoGlA6m7Cj1/H31VkGh/Xv3WnRjH//
siZK2r3JJceENqSHwveI7rap3maxxPfLvn+pMiuMvx/+X69bpmHf3/uvf/z/Uk9It1K2k35x9fKO
C5qG499fPnS2rqFNnKUapT817ROUdRTOWZJl3vLOwBNGcDWp9oq0BdNbPrPvT3R56LaCDVi2qKT/
3l+e/n7pcm/5eNF1BRNNlvkbIOgShYvLc9rrMXJYVVD3y8lFgwYyrWIjvgTU1qM0IRrNmrphEnHz
PsxLhbssHVbN7kiryHYbGjRcOc6iZDb0gKf856ZuHJSn3499M4BO0YTmqsSpu7Xx4xjLj55/KIgL
NJhCC+hL+KdUyaKVqdS7SHXI0JPoLpbPpabwhRVZPCN/6g/+rKUX8wc8tS8pybXLG/ifT2x57l8f
0b8EMv+66yclspmo61A/BT/h7zPFMqPiNBYTUp0OhZdb2fkDYMnT4Ctyk07m8FiQrws4gR0X9mlH
QeUTkaKFWBWKxzDPMI0EioJtkzJZtm2z77HMrgtKSSxRU31hBHEZKlG9mRjkfP3s5A+IioIDmqdZ
1ILgsoCG0YXaF5QL41oV6jNQi+gg2iv0qPoEeOQBcqTwaLR8YW5szPFq2Em6NViCueYxJWrAUBWi
si5RFz5PtWJTIhjPsaxiDH7OV8FiBaQvRgYh+3CrRFzrh8j9UdW5di06iRkPdetMUiCApKQ1Zqk/
3NBBYifiicQx7cNMAniEMlp1IlPWRdCWt2SqdlBQ5dpX/WGXSzb0ijF+RtPwI1d6eNsxHShVZfPE
hElQGyD1qxtYSnpiI8jUi+GA0OnnxAB4JzPFJQisCe6k5YX2ZgntiIMRO31hH8bc/pXDXd6pTeeC
QYA9AUT9scqD6NFupmpf9vFLn4H9YzicbrQRF4k+Fs42nqNeRE/DTNemADlqdJCcDLegoFsVhWm/
q6ICpLv6Zs4Oe41Yk3WUDcGGt/2ajwi3ojr/CZ43v6BAibk0xsSEdXcWpOoE0oNc1yi9xrHVH1Ir
ecApmj0jOMSrahhfgxjV1zr1VN0sToVi2yBz1GLjiHGPlNuhdumRB0NQkGPCpTCusFvq9Az4PH5O
Nl5StzRPEeBBlJLJjunQn6ygT5lAPMQEPSflVXAMjhlzoDOI0/zVgYGl6M9DUzufaQDgNhCd8EhX
BuYPM68dunNisSiYWlPdRTOC9ms03Hmae64KByyoMiDY9KdtVfS3Hk+TZ2vD+Bhh1TU7daXYZvcg
EMvw2Y3MKDMnOQUtals7jdnocaFTHPs6GX5wyGOGmDHGZMBS+659aCHCbrrecM5pX74Gva0djCLC
qu2nu26kh6iapbOp/QTHUT+ap0EqPzovTYyHcUjccxoiR1SzEI+V9qUoilxjJjC5ugaIBifiPX0L
CapumXv33gMmFCBWRVReXZrYW78AjpC5QXSNXe2V+Q0VLDv0naYBapzMAhg2B9YoCc7I6pxAdvsp
LHVxzj4nRs6vrfslyvFxjHL/QYuMHzpcl3sw+ETcjOOFEV52NW2Yg9Qq/QEnBJCTonmth9p8ElVy
SUUdA+4ZfuY1PaoAiM5lVDK56SRzJFdtgaTm3TOe3q1UofzmWVJ7eVO8St0pD+xP52gWdYZvnfs5
ecOO+kPJ3MQq8vrUa5O7FSLmr+MNRp1mKF46Ti8x2XzPybCKfTHcE30XWEHz4GSkjxcWy6uZ0ipm
KkpgPCUSLox4God9HRnqnqHNgC0lxeVABvzZCa1iX2CmIq1vDE4uxs3cxAsruK7iEzY3OtITAFTu
2wDL9mw007TuRTeh7KdHOKqkv+q+oZ8ovMi1ykTsaRU2f+z/vkYaHnDA91Hyl7PbV1Zm3b7DTbFX
4G39i2Lnv8c2f4cVsOMl+U4ngITRXVeeqqHrHpEePIka1IvNw40/lTrTFoVwSfvLBXN/zUvn2oUA
L0Zb+YBcUV7bEsEpzEHII1Z0TNIJO0zm/BRq8Qzn+rkNRmcXlLZXmNMlzsr3Qqmvlgn5TAWSpbjD
h9omcEqQ0mxjt/Y38/hR03+r8UESmf6pvQs/h+gVKmCYDqXdac8RdF4btFXRGz9Iire8Lu4fWzP+
YyYx+rGUuYlZ0M2FXbtAFYjEJnbOHutDNj46UaVu+8HCKm/l05Ps6TDqRLHmugW1jl0rAj/lBdgN
RKizSGPxHOoOwYFjfTYrYumZPGAAIq4Smx1EjzFQD0VY73pzfJuMqtmWQdNeTYhJyKArF7zPkzpj
ugLcC+shHDYDOJe94rMDHBU72Mf0o0jPwNkAwj+HqnExO6J9u/JJNA4tLb28hZ3MNk6kdeds+irk
WD84tOs6IZ8o5aytZHowpHJ815vkouvpudHj8MkNwPloYUwQX1OXzSqX4YuiA+izVRphk4v8Z7K6
h378GQmj/lIapMfEM6J9Tjho6UYCbI7R99v2QFJEH0h6QEn5MLZc05y0KSFnMOjjhKi9bnroW4OQ
zfkZXw/qkz7kv5PYTT3L6NbZWFh7Ei4ATZuKh6lwWospCjcwr9NLWRAAWvJ7jLgvL0E8dDtpSs6L
DiKfFifxy9has2OEkGMni2+t39Uc1sA15EwjlkN+G7DJHFH81VuOiXVjiVPXcGGwrbLZlO34yzLb
K/4VbRWM0ScWGPsQYGeDP0IvesxhS9cUlZReRMOk7UDrfkT00JHfTA11t612f9TVwjwMjmJvVfxb
XHoNwh8Sa+UYxp987ORracZ4Oy2Mf34aPTZpgDU1CvZqAYMpdJNPPRyLC6YmddUwpz62D4rNENCq
jF3MQr9n7MJW3rD3cE8C+t3w1lu6osI69IUlX2itcPgqGBprU4f+EQALhXJOrSQ/ac6r+zRmC4/7
1L0YsYt4aIKeMSTDtZYPQfnBr5wOgGPa3ahN76FV4wtVQyjAuLaY3IM08w1apj7vzLrMSbEuIEAg
zYVGW/vQ7ZPkLUhbn4mewOQqRbOrrZHWnMpst/RhvKlNCJFMpO+Gkb700qCCpcXq+lW7QcNvUQ8M
z4mZC8RlMCGlDG4AsIpdbPFHxAoomMhJPamPzp62MM0VvEQqFgi90K6q3e15I/Uskx96DiLMgtUV
1EzmCuZMD8MAibyCimi79yHorY3IU2KpOJTxp/UbQOWkbvQxR8U43bRJj48ue2XZ2s1t0sxmC93s
NWLXTAd5ip7xn1yCgIzeyhxJAsYG7/iGRzbJrwgr317tOV1bBETb2G6uStLWMKGIAGgM+001/lDV
pZ4rpL3JTYKkQLf/ZpjzaHZC/QV3iEaya71x9SJ2fER3jnH7oUztl3DKps8Q1hNhDND0Gh1HGiGo
zslILFBjolL2xNpBojeheTYBqbNwbNQq/7LLcgvbSeLo1CaixCeFNpvfnacgdM+lld00y6auRz2y
jVKiPhq0w/gU7O7MVhz9vf2gNHPl5ade53fJPtGchyU+oZ3bJVjImLJpMEbIYih3pHug0Dc62sJW
uAoziQAiTtgow4z+cIP0hxNCOjNTqzpj9NvghgpOajuGxCRL1WuTCmNkoN+dPHPuZi73vk0HI5XR
iZGgRysbObQxfZBFRCwUi0HDOGajdbThCl2jMRK0/rHq9McYzcw6NaHqVAqJWGD40wPDKr57YGCX
UuxDIxmIahbnJRcSFAzQ3ZfSXgAgbbptbRUhkuvcy8HFtifUjyFLwdBqXFBm4Eo+9GdKhZa/oNQ9
sPW/KlO7kSdZSou1OrP9U4UvEBXoTWg0WyB7H8g7w6FDAnqUmfa9iouPUkswrWPZUzXRgImFMRcz
fds3kj+HsipGE9H2h1DLHuORfHCigJPNoDh/KHjAiNYNsQCuMR0GTR4srm03YbmHGrzUvgMFRgt3
+LQaBjAG/PAXU01umYEpbvApmzCi7qK6SrYQm+gu6SYnPVbQNrWwnECldpIfBNTZv/OG0I/iI9LV
4RH61i3t9A9Ire7Ndss3TJLasRVGthVlM1JvQuWuYtP0FK0jdU2CEIyQ+oWQAC9WxQ6YCwtyyz67
osWC1sfPzADyrAF+V6723KdkVCt+xqRtco5tCMLKUZ3HhPU3HTuwikVbr+MR7Rziwmyvlr3Ya8bg
bFHb/qE3/gjTnjersPn4yDCxSmv0pkD7KKR/oTxqjo5u7es4mK5qhNqghrSVnCGPfVSG1O4ixOGo
VVW5MYtiupGSY61Kvfa3DglLPrzkQmv1vT+2d3KnOhCz/rEwoJimxkVrW4yKgVYQAdI/pBiiksKK
Lq6fwq1FNbVLtfIYuBpMbIdMsUWeGUSEYxlkHexYX9f0SxqGHGbNNAgfSxH25aaei/FEGa5fvc78
posDiN9cRjN47g6Ahqscm5+aU6wNBtRnwjJwdTfTobOIBOddGBkBTzk/Odosxzgy2U0SZDANIvkH
GeI+1Cq+NzGY9jOsWQ2CcXU0UFOqxqnq0t9VgBsAGY5KcVQkR3iOtBsz7RFA02voKGemNMU1GH4o
hMiRkOxHdwTR8SbA/rhdbhLErpcqG99kYncelV92hj3gZQ75RczzMwCcKJFSp12HBuw4tjfPjVNQ
WLw3tYFU0sXs61sYHoFFsUmT7EGWsRM+oyNgTv0S+9XrP62BVNEPAUDHgieH5Mzr+t2I3HQyS/JD
2I+QtgKPM+Fi4yWu84uJv8di0J2qJnmokkQ7BXgkd35MSKZOTJSvmsrFcCUY9EpAVBqUR1xlv9lf
N54yml9ixs3FSh7CdiwIjVfYuJvmOwM+5+AkoYsgV/1VTKVEG5QrO9Uwm1PXYTLkvPHKvgCn3yjN
PFoBhy+In46NDkC8QV+ooAdv1Km7NogJWaVuVsF+GsWhankYlnAj9WJUj4rtRlzdkmLb5EUPPUGR
e3bEZNBzcq1p26SnvFBjfNrT3UozbPv0kbuaAQ4MvmKluQNipG2O+mpLXqHHIEJ/M4tf6kR9NBby
3LIbO1CHv3HMNGC+H1u6Gg9J4l6Vki5Nq6rZrgvV4T6KEENpaK05TCPimw3jwXSVE/0FQjfi/JK2
+i4PMt2zVBiGbAkhw5UuJYJPlIKg83oUsQI8KwWjCVtB2wWwYDeNEb019BQvZk1UvQm9bm5wRfDR
bHcfjiqWUQJJQCNTZ5aofk/8sNEAUGuP1ehZjYXarRYA2ecGSdo2v8qo9y9DGdxF0N/CyHdfh1ZD
opxDnOa6C+6rdJoVyLqzijDwmJOChcrByDyy3fStbqfo5MhUZOpbYeosqn2b6NCPMYVtFT0GPQA+
QmnFI0DN34Vkxho0+bAn4q47u0Q3eCaDMqDs2h8FksHFbrLt1NXVDf4ncPgIaARH6Xqonc7LLcbn
yTzcDv1UuypAmJsiPJeMvBBCqtmK+dBwLGxX3sMpPlr0Z5RQ3mRjvZSlcgE+S4aXTexp56oHxB3j
pY1dXDZZ0F3sIL0pVY19eN6QBBVhnNnUvU1duLN7ePkS6lMG2WnlG514kSyJLjb+575uGfz29rVq
RPXDzfpdbaQ/hXBB31XiqTKVyEt8VBRAY4hn0LvsobOoSNo+2EET9LeFO5Gg5ECzQ3xyR36pH/ya
syEt5xR4VF5xa2FupPcAt8KNN2gp5y2DBMnMyLMRCOjs/gI+CFFUIbZEn/sejGODXhaDc1nnE0fk
yG59LkpiTYuPeE67HeNLJu1l7VUh4kuA2jNkXT7rJkkTPmN+BgazmTfGi9EmR38AhC98ZwNg19/H
ndYxwcDC0LRGxPxO/XSpoMyq5j1Oyvc+SZRjZ4r4UdMZhpRbx6jH9WJJcBw2L1gLLc7XgMiIIPgC
otUzZnwMWC6uoUJizijWps6W3EkGpDyhm23HGa/bdDnr/gTbpWart2aOomC0jWBxNMnazmV8dsab
MoaQBIuRQMWQ4DqnIY03dwmXiJQDI3gdNdMEa9cnwN4pmNk3mWEfk3akTEs6sSOlHRxeYOw4oyHI
15yoNbM8X7mJ2UzW18Y2iNXupCYOPBfUTXNKxxAeABnoMHEMMmTssNwXffVEZgDhPvZFZ4TvofOG
W5Ybu7/9NbV5jF0q6rp0xxuZt8q6VtJ4N+X+21jW5RbKNxEguFFvurxzNYrOSmO/Ly0YOIrG2gyF
5iUfepFqTHMRBBXrltNtMgaGiD3O8CDp9kr9O6pN7LuRNO553/8yM+vkwoLcNrGKUj8Ftm4P5pPZ
5GSjFiayiWqkOihceNPaeEjKmj0rGYx0Scs//NsPehXhnQ7EpqFlSkoIVOe8hIXYElKylrOEI/TV
H60WxxsnSNSNyEjNhg3JsRPm1k10KgZ6A+N0jYsVEffGmvJpp4R+5Qm7oP1nU1nrepk+AmZ8cfro
0R1gwwcB5B6jpwCx1D7bqW5h7HC3XgdC7U4lQwT1apCafTRL/XeHxOKsZeZmIACFUBXUE5FKNgH6
W7mOM2UA0cUVLqJS2UyRDam8w+SLV4cCo0fj2JTmJSTE8xQn/k3m6s6xC/NTlhcB1+WsA2NZZzHu
EzOefiUK5LlM7Tie6qk6dBEkWK0rfi9ieH9wvqDnNm8relUExZiOv1f5J7chJ/zNkuPGFLBZB/ln
0ov1yI4JcZzRe732RcEV3doJ7pJeD+lFd4p7b0U0G4tU38UF8tSEs3lNt5nE766+FNI5m4GWP9K3
FWstsuwN1dRLG2MWZtyMeiAynTOCow+gF/WpImoI1bMRbWvI3qu4SdvtWDUoHpyB0QesU8u31qOa
oUmKi5PfdyqTbSI+bDcIn0dGEkh10YfkuBbjyoLEgvbWa1TtPKWlcfGRRQ84VYzxaUzD8mCGdbCj
rWTi0KD1GAek8ijtXSQDXXoFXDs+9PeKzfA5tpTX3mf+4qD5PAVJeWuiWbzoKhu4pAxgpRYcpftY
2rF9Wm5SxeCYa7LH1PZ1lJvG75A9KsJh1HMrqeSfY3ylSi7OeWINb0lkozvFcK6F2BvyxH0uDfcp
5UQ4BSRmEPQ0n9UJzbghpcWVhO0NJVxzgyi3d30VIiKiQYe2q4LJxnbTP5Xbq8TKTFzImvKiJ5l6
YshCFtYEuT8EFHk00fxriXKu0i59iYY4eai/xAyIBWPywtVZO+cjsT11tTcUET+pKOu3mTYystGM
kejweq0QrLYfmtRBxFETujL3FrT6kS2K4qkEA+ynCIVhyPxDderIU38NM+yq6lntE115ylseCfIZ
x1ZzL2OWHJSCNIBKqasjBrgfUdU5Wy2rOaMcIDHSocsbDQI2r4YsIh88PA70sEKhg62ooCIYkTfG
sOnhTfgeChHkQiMUgjFznHVvQdJkM2JtFL96Uht92EuNVJ9Qtx9zSCB6i1avcLRrlic/2mlW0PRl
85iDls8liZ8xe7VTWZjOIc5pFGpR0Z4gj+6LQag30LKvvAXl1pgowUddu+sh/37OhHKNuD3bVU4M
Cz7HW6tTEe/R6NZHMjwx6BdI9ixxHlPlS5E9ZDSnnHZogPNdGb22QTZ4ECuhyuRWT2M1uvh5EgJU
6YFwOQHZEkMHJzKBGZVvIkdknzGrKck09QbHT3Apk1ZuoUnHO1OLWY2sqNgAXS5XitT0d7OnOZy0
bySt+8e0UZ71si2vTcC6ZRuavycpYRMO7vRQD31+94c/OUN5sj7ZXdDyGe9W6Me3IYE2aufvtVo2
xwLLGNI8FRkN1GA0snl76XK4Ob3J/kGQoyJ784LpyLzAPf6ZgUw9FM6o3Bj2P5GJrK1p19XXQUKO
JCyKZtAT1xx3NZI2dGrE1m9gRyq4NL3efaTvnTwpyp90bIs9M8OeBCW2OrJMzgOdkUuqpihxAmKd
EhjKZyvRb7FRFDdXs7Nr2rz8fSB6jgsk2WslQrBnGbl9UnQEq0oujW1kEDLMZaeArSE5SLSgP+ut
Cc+3G8uVrCfbWwwXQlJBiYYdJaOiYo+bm9EUbN+qZ2QlAqU4g45562ZWuqqp94KBVRN21vZvwkWp
1XSihLfsFPkXUP3Gimc37ZwdwnrvmC0CW8vei2jq1rY6+uzRad4N8XCH7JixcjzUoTYA0mBb5sPo
TqVIt4lfDFs0v/uCD2tNTaNtUIfaF2uqPqcs7ndDh4SjCjRwOnXyEczriQ1Cbl21ykPQ9IQQ9ePg
oWNUNpSRttePFS3g7iHNdXlhbkBkqhxCxhxG/VA2XPali2bPIC4onyvWnLIYSQxJhB0XB5pdzkrB
f7HKW6i6fUOKgWLRfOI6XGkNmiw4y7HfnCqzc2fYC/z2Hr8Z/xOaxLbfOx0NuQCuSV+wLavkTxqY
iTcaY7jzZeastbK2V0aEnF8XrX4upXYq1Sm+sU8u2QqAdyE8i1lEXhaYRQMarq2pPdPQ7+l002P1
TFuOz0ZsxA8BSxY5tIha7PFJNiavUCPwCZq27su5PIu0rT+JM80FjEaxwoikGB188wSUlVhoRi0U
zzYJ2S0S3oxmJpUGbV7plL8tPTHg9ttE6xGAQCNukyiR9UPHo2hbw9rGU8LC1DknbV48M1vtAESx
JlZiXZejRfGnJZua7ABPFKS8g1PqUfPhog1NNNKzfTKiRcgQ61gEVXzv6WesrYFWbwM+9lgit2Cm
aV1LOL6biQ3XGZL/m2/9GAKrfeXDeomkI5lXAF0zCeygDTew71RDYxca4qXXiy+DNMqr7+wFMTHs
n9kALUmTqDkfpxBD8lDvc7MrPwShljKLnjIh863SWe19KrKDAVqAzNd0vUzmQH6BQNek47UaYauG
mKP9KqFdBZm59vjcGQjQxyJ1WSDT8UYAMAItS36Yjs4/6fobUeiewk7pnBpfCnLcPXlBG4YSFZfN
zt4wwQzWY2qFp7ZQWTnmfNWMUDgnxD2Say1j4mqSW5gCdEMCFMzpZATAi/Ryn2e0YFt56sZe3p9J
aRIn0yBPJX6ldKo2iJnBJia1uu2syXN8nVHJDJYmfusFqfRwco1BnkYmRUNj6uR5JBXhqHm2Byr8
ZetBflJnINZyryA17yQT7TWo6nLn68V0DAxulnvDpOMMVUgWjdPmYis0ti2Mtq2JTqDW/HEtBLIx
Z060HLriUWIfYpLMx0yCGbLE2CXiw87xKyST9gyPeI4lwMZeByQADXk4QA2BOzXby3LGq09T/BMh
1g1cvvXRsF8JXe2jHOzukUCV8kTOFOZ3WYKtV+yTnsymgohmYEOCkehb+aDHP5Almk+tkeyN0e0R
mHUgPU5FCawLDotYJ+2fIsreQyr/PeMHurqY8bkoT/aO2vbIyIz6K4uOUTC8G2rGMhcSTuU6OpvI
LP5c9BGkYtGellF1IdYpIMeEWB9X5jQyHacEGNU/h24szkrISkkb6rPjD4nR6q1QU/zRWrNamSan
ca2S8+Mr7YnQZNBRw+OcPEP8S/EzjgDkar6yGYWpQdQ1L4YPO6ppce+6BvEa0cjG0OlPNeOik+tn
57ILko0ssfEaBVW33nbYNdziyMz4JcD3fqRMsjYtU266p1wdWntaLTrZvhbXCFTVbiF45sC5GQem
7ZqEdQBw+Oi26LudXZPRPYmkrqzHHEKxXT53c6pS4LBK5EB21qgConWcj4TDd1mwagYa5jBxaCvK
ltDLGgxRk0G275LCfIhgm6FPNQ/xBQ2k/6I3gJFIXhjWroUiJbJTeqP5+Ik0vPJU8xgoinWhlUXZ
L+DcNap4ATBPXAu6KK6b+4zJS9Y1Fap3J8J1SU93Mk2uA2PhIaySnkSCkIc0nqve06Wqekr2hdGl
2PdFdAtpyK5wljRe01hbKND7pIvtn9IjJZpEU9k9FqK+OaGsN7WpkBjR0f8ELAFMMCExPEygjoVc
f27QAy+xgW05K94zWmoEqkBiL7USsF9ptzvps8uzEU2MLqmOnpu2+F4sGxBj4A4o+rL0MuTdzyHW
6Ev6yUEf7ZdKY0RSkeEEYivGLd5mctuWkO6YW2ARJGPOclySk5ja1r5WH0uz/gh09SqKJru3poBw
L4NL42j3sQsnGrWpv2EhJE0mwFCv5irzMOZP7P9mzeP/sHcmy20rW5d+l5rjBpCJdkoS7Km+9QQh
WTb6NtE/fX2QT9Tx0fnrOmpeE4Ul0RRIAside6/1reFKMx390Mzq7tNP0JrGAwLP8tC21EWmmdwn
TdnDgbKfWtPJ2FqTgGeW5KkNrBR5lJL+MnmkwgYQDV2mTms7M+S5aNu3sKlb4nOBT82odj59ef8f
hvK/3j5ygPYxV3b8vf2dakJIjYuz9/+Ocj4TZqTit+Ltf/hff7FQXPc/IJeF5yEQ5XS1bPzkf7FQ
PPM/GHPAngiM5Lg7fgOiSPkfzLakKNpMZR0PstP/AaIIntDD8w2XgihiTHn/jzTnf/rZLcMwpCmk
aViOhQL+X1bleGqGjrZTcyASjBlYpKAbNNNDPafbFBrr2ha25hdcgLupGdck7Q1b9JAVapiNHtUz
7QqxhTBirDw7PbuGNe2K+jK2ncW1kj8aSbbx2DlvSlQoPlcj3rPWdXdBxWahoHWVG0RfmS1YxRLF
tGheM7POtyTysK4Qvbrpmhyiw7N7raI63TmN6mmatauqfMlsEljI7evXRPwekp68i9ECV6YFznn2
BpqMs7mGjqg2KbtMrhR9Rx4luW4NB1Hnb0yIOgQOzUNTqxaJAq+11NFMocYCqWkIEHikHtfI9IxC
6360aEsO8DT2GY4jnyJulVXatGWmiDO2yN4q8CtL/Qbdcsq3U01TDAjFeDJcOqXlsfLc4bphSqEb
UC1GT3KP7cnys8cP5b5GBuE4HnlSzF5s5NKlkNu0RFEGGJ4sVUOS0NxHK6gxzTY3egfTNUahUHPn
fWczCgsdOrVEQU8kru5/O6NvfpmnfzffG/8+QUzTFibYcQyg4l9Ul2Rym77Ec3qopPegt4sBffmS
uapYYw8iaGLqvPWcddd6x0GZGTPS2Pnrzfzvx/JPF+pyrgJEl6AtwEC4jqF/QR4IzdBHGPfMyrRG
ruKqeJXG2iQ7UOtuQpE/al7xIzazP70D/yQtfP5ZRguGg9nOQpEvvxAq5s42iJKwyUfTYqbv6bTi
xA6IQcWI4betaHYT6bqbZIAVWzX0MTQ1YEoeWu77rn2oy/npv78PCx3+N5/7ryMyPYx5BIVwL9BB
Kf1ux02QKw95obIDcSGSNVgjHRBhM0TrlpzUUjJeoXa16XT7dpKecP/Q6MzSI4kVKHOlLdbh4P3o
R/r+tj0bO6/EDr08lY2PZZTUcCpI7v/7QcvloP425/86aMsEPW0argnt48unF3IFxNR3HLTXMOVW
075N3MnHA+KsoFUaG92BySSH+hU3MoyZkOswDiDmIR8t/UZ81DY2W+m12qrTyls7JysmrokXkn49
ionp7CYA7rvO6uS9LSu0EUKlR+jtiuH89O516qq2ljdCxB+jhlc5sEq2QJG4E27d+h1mnj+84n/i
CD5fsedYvFJHQnT6F21qJE8rylM9PhTtcJBahkm3jtnADI+Ry95Sei7ZXyiYYGORZmvOOqmd2Muz
GSlSNdDnrRAVNj1dZ4ccPpLoLEpIuaFDNqBv9h762qYgDK4YfvW+XXET8CpgBEUWvHmVgYy1I+UH
hra+Zbv2VpfjvG80zHUl9uKagjIOTTrbwZ+uFxanLx80PAHXAcPgeHx1vlwvmaEcOJkyOcBDeCi9
buAtZ9oQZO+MVbtdjeiK/bkgV2xUk9qEEAZ9ppsoywj4bnBbI54iAHlN9rF59YeP5H86NsOwhHAh
psDH/kIXaGovk21jJwCE9nqTOsc5K19Kt2FJUPZDpbGlnwn5/FwORK8TOlaR2YMuYyUzSuuh9xFy
cZl34ptyondzplvahvYtp6VCyVu76xIl49qYm5/WkipciIcZqYpVnFzXuqET0+w1oi39MmkQBWb5
jUrImtWgKFHD5sc4ib/FbMwu//1lG/++hVn6ggLzDMyWjq0vv/8NjJGGycD2sUoOsw2t3sqSG0Sp
HlSotmYSHt8WtdyYBX2JVrLX4ZuZsA9kFxGaHWatpOMkfyJQfFlXTIJNdRPcmU4pA6/I/HJI4NeR
GjFrOESBx7Wqz9c4M81dkxeHgmSrQ9S66T5Eoik819q0WFljZ9DWKjf+dCTLjee3G9PnkViG4HRw
HSb+xpfzNclbW2s0LtMWLJZlfqho1A7IkbpFojesBfehdIrC4yzoyyLgxbha7du8QhU+ZPZats5j
5go6dt1sby1h+aUt/nCM8p+UJFxLvFsW8R2EvHzeTZZ387cPEMe7auxy5FaiLHzIhndstHRjeuWT
JlzFtHczhzrNhpjshCp6d/q5WlmD0K+smDxez/xIEwXjo/pILY+kOgOpPP2fPnHzG6Fl4SaIRUiW
lln47pwDuBbaI7oIRPeTUBd6mP3GbZKN5uBB/sOp+WVZWF6Zwd4etp/tCFv/ekWyW0njmhzLg25C
Ra4hKUd1P51Ial5CtzB9ynbkMgIe2ho1ZUXWwSGXU75wZSDfOMNxKPZOmmh/uGasL9XGcmAgB3nD
YelQi7tfTtA+tPtyDhysEYm3c1qGkypB7jpp04Olw81lngJKJp3vaA2RQxWjtyBrQdBp3UJXQVRD
UhSKvQJLHS2Ig+XFG+wVzsGkm4M6VTFwNda2M2TQK/KaOb8d0lMnuRVl0z7O4u5BjjqWcbqPbyUC
IUuCnKET/jGm6FHMGSEEagCyV5iXlBaT/ZpE7amM8awuY5oaC+zaK4fmHLntR9Dn8yntuqtCpMZ1
0fM5tum+tqr2zZ1hKosjbzUheBEiSJzD8C+8nZbOCf0MGwz64gkLOJA/4PWc5bT9culZyPk8z2GH
5Olfo2QoVzFjOpq2Nyk/9ph7WL3zaDXPvPCss+wbmfe3cCXQpwV9sa1rN9vOOdt12yBQ1wjFTjWI
pLwUY7JDjIUV5cnN5CKy78sK20Hxo5RmvbXN8DnIPLXnenbXoddYG0GZuRq8IT64LRSVgGjNba1X
1xVT9tcqeHDI1WTndC4RiGyb2XtJwsgmBkzEwIzIvZlolB5nZVJ2CETnuMmonZb7w0ifT0dfNvwc
lNNurIFZQmgyF7LhleH4Ndk/qeYN++v1jOx73bjsFyTBcUwBQ7SWNJdjLWrp+DfRXqKLQktGYhc5
EZsh877hIRO3hClfc8QtSdfldtbK5GjO49GtiGv5w9X5Zb3kInDBi0lAPBa16r+yfnTseqVC6XlA
itPBXVbXaVCQnTxClpzILksYF5UDNIjaJXkQmfiDTW905bjlLa146WeOuKQaOEea4qjYlfoT5vDz
7vzPU8jVWcepNwSyQ+frpiDWBCeRpuJftXA99Pc5Yap+iZRxdl3ecS4zgNp44APIsahXslVYl9+Y
JEsCnyXccBIXzdmZwD6wAfvD+0e/4MsJ7uoOKAC2DtYCA/tSb0yushQdbs6yRpi7OCaOLeyGb1ni
pNtAwE+pxmE6aWY7nYo8XlzC+3xOxOrXohfV4ea/H5D8taP/8oahUscIZrGV4tC+1OFZU2mirzGC
jjITGwvbwV0+UnYZ7qHoC+2FXzE0jYszc7Vol1c/vExUb7J8NZKBTrOUzffOXUrVKMcy6UYns/xB
OdOdAmegzwJaaRvF8ibIIToMUe1uLW6LcDa4KnDmSBRlT2EHCKCnS9+nY3jTODFbKq7qAx/lJRnV
R4mv4AKoudqTYH8TiJLrPATy4fBObqOQuGIiauXObuJ3QC7RecTagbiz6X0PcTeeIxsaGTwLKgzY
Zxxn32wmZbrf9QkbDfEbTQW2YfT2WOVOHQiQXeKVamk4Yk3UwzvPnsEkRiz+eUjeHBku8bEiUxkS
0zzuol795ONW6zrpmXpN7odsqsLPgHkeewKKW1eHNR3N/V6XJP6RqExePMoeJzKTB+G+8mZHF1kM
d2Ap4WQM9AxBp0JJZgPNIucaZ7tqLT/IwuEpAJzZKWUePBK14x19cIxyyChYUL8hsptv5WitTIeW
hMVEG0VGhGV76VyEU4L+osxeHUMbT0jISbxF4bxi21Qc5958zQvTotYDse05myql+wudcjzlLoCL
mtV373U2KxZc0JUHQ2RXNoH9MotdShpDE/XToc3FT9RD4g4D5Rvcp4E+0KQhejIn8gaWNcR2d/Yg
zc0LN8Gr3NC8i5FYB0W3+ipbEgfIHiA5axz4JBmVCxr6exnkSGyhE/gVQjp/xFa3Rhsf3VQirzfS
LPaBMI0duxuxawVX9Vx0pHOZxAihUdY3Uek8hcu4YaqKKwTbkP5t9IC1Pqo1YIdXtyUkgNDy8jjF
mGjswf0eIXXaAmpKz/SAcoreDLFmMjYPbJvzrY2mh/8JOt/QQPYEcMRRTpftwW6GD4Z83S7UbAMX
f9VQQU+MlsrqmubFBWkpmV0OkqgxRa04DY/mTMgyRVWI8qjb9LWBTp2eh98Lx9pklX0CmkpbCMHg
pgHXhK/noidZdEkZpIOtIi/chldoGG26Di2bfTGBP3s7Nm+F7CFvFSN1ajcCByo7DYUwFIosyMPj
mNc3c7f8Cds5O1mp3+q1cYp6to2t8H8V3Yg5t4mHQ602QI6A93VWaWHs2OKIQ5lVOYNPww81mD5V
Y1EjOp3wGweFBeALnCxm9oxzDcWqClJ0al58k2WtBaWI5Uu6TwjS4luQHZgk0szYBqXeoy6ZjCcZ
cEFG4lFoODmEwi1tKpIsBAXTRouI/R37UGxLnF1pEAbnjjGsXWG/zSRJNul43xeTfaEGqnAW7D3N
mnf2aF57mh1e9Pw7sj2bTniAHCv1wgveCcFgw8PK4ZB3XhrZSjnMexmH0OuUc7Tuo5CxX2RCKx53
9RKTKyZwKgaJ57VxSftZw+dU5uvGZJaCss866wVY3KpDNYQY4sHMxT4qk+Tcj9L0gZTXK0+P8LLj
eihs/dwbCwRxaJFWRvqthkHPWF44eejDzuhdwIhJNz65FczZIJkfU0NAuyu0fZQXDEcEB5fCD3sm
AvZJm3Wi2SHhXma37tYRJstOxNYuhwf5hDopAvyBL7SX7HJZDeMIBhuX1bZSVnG2JdIxJ07N50KE
9kbKpDhNgqThEhHsK0ARVLepfaO82STpknQd5dKfMEy1j1MkbfB6hrUxut/LQfabIjQ13oxWx5Dn
3DWh4d3bGpSuZkrEybCSb2DZiBrhcqWUvJqc2KfQYOtfzy9mw62nJjAjywxaE8GPvKdrwK7xQ5S1
2taMpw+S5FLyqRvewhxpYMr4yHWQJLDNZodTEJ3jkWUPdZGA3IIBf/SQD2NzrRNisjFjid+8ZdSb
DhcnuOajzA4EZ7073mjR7TWwknYLDUDr0W8Z+otBIcPwjmC0iKDvvMhOWSx2c1bfWvjAVmUjtY30
rJF7verRgCp1zIYRNzTxPs3wVpTmE5nhxSUlIGgDI6LeVmZ9jNHPVHTGrz6fFd0gsovYDfx0HBok
XTLamsY3c2y4Vw0WsTKLXndq1ArDWXWZlThImRNehRCBLChYCcI7ZiYntN4TxeEagHWq6DST5nxb
A2JbuQA/ZyMwdm3X3ze5nWyzUDK88xoiZQwk0XNp3xHmaVxHtMPhBEOtFWZ2HGYsarFs9IPhlfo+
DHvML/rga0NG+W17AXG92YkYgjUksAbSNWlGXVFPl6FsHjOnooaW/UvWvaFottfsWOSqcdOrMYKS
DVAUINeS15pD16EH1Wy5XwyrJkviJc3jumws6HZ2ch4i+GRxPAim5CZPkyIkyFkE67yU99FPykjj
pAFE83Q44IlW+gOmpLPq94Uhnb1Zl0TpzNmBzPCXGefVOYKtCiXsqDtLCk9OCSg91mgGt+2idGn3
8HxPlfvgRewevIksVk2hqY5ZbnXdZsCZuHAzWuT4PcYWvNBdA6ilWNtxo4GYETC5JrxGhsJRiqHC
2BIf/5iO3gfUg+LimdFxzmlydUnVrTt8rEwdp9M8qGan9QlEEaiQfWLZ7GM6lBjheJ2ZhbfzCPbJ
+5+q1ZObdNbuMrOJGO4yQ5nSqN5k0AIqhOHHRlmA0Eb42U4yH8zMK3ekUhPQUqIcd/GHIOwYqoOH
Ed2Nh2+D9jzmi1s1tmkRT+vaDaz7dBl4cB8/cBW4JARRGVpN8IhHAnGYVqAKUpLHitA0ziL3XTe+
hxNBJiB2WRZd3A4TAcqMdXASDdXOTts3MpSOIyvxOOXI2tm+sPOj7dRsQdYzQXbx6+JDgP1iP4XD
TLwXZlJ6ZsGtU3vHNGf0areatg5GIj2mMdx2iNak0zGmoXZCpGOuE9O6p6TeiNgezl2Bpz+GFT31
M4lnXfY++UHRvVchnsieZsyk5GvoVOzZscu5ZvrQ0BohQbt7QbBFwifLwGFAbbfq27qgJC7QO0y2
WmuY8zaChFC9ijcERO3SGH4ckqOa21vBDDbtAp+pgLWXAvOSY/j6OEOZ0vtN9Tz0FaQ0uhtYmVma
yct4GOYX0bWk9YZdvDFl2WPPNOUa0m7rI+v4IHt8pH1rfxhm9ZQMTcTATQV+oCVbzaWcCDpcoFhL
CBN5jSO5rVOFWb9RuwT3+poOK4o1bEiRGMlZGrX1PGgvZgv91J7e2Nvjoa1d5uhst7Px4JJcuoIs
nG26QhCiLKGCs4GjrCA9mLK9h5G+CaPq3bAldtwcWwyLHA2Y6NLDxCcYaZdIzGmqhrfd4FwlduzE
6HpNZh6xSaN2nRa+N+Nq11BwkNZMKAqo6JUO4Hg95sHNgIG8hdW4Ttps2CBeiVYJnf8Vq9e1DHej
Q/ohUtaRjVMXOedsaQZ5lXjDm3epJ8IP2rQ8I13/Lorp5IXnCWkfVyMmfEMvqBS69KoNm5blGmNF
FLwTKnhnO/l9ZQMD7qvHln4D8Vg0OWqPTbpZILME4FoQxOkRCOF7tGVWQcblMtTJ97QVm3wAjTZ3
jxFKfVAbpoGPP2VronkHm+iFzTdV5sVt7nr7iFvBxk4h3idLN1DvRb9rqgitI67KKbAacDi8vVY9
okCZm28URyzZvZUS4+k92rHO0mkUu08KjVqQVr2KCXsrUAPFeUGpsnz7+YvPh3x+++vLApOJHZqn
q/7zn0PQ+61rvX0+DjYc69jnAz3Gh3895vP7abFocBc6fX7364Hwx72tN+oQAZb/99ufWp56SBc/
RR0Fwd4gOq8rh2RX1TkfxT+fWbQLhOv3p53UktMni19H8nmcvx3Trz/227OEnrgv5iTbYjEjH/Tz
MMjv0CnkYbX+/d+/HN9vT/nlMV/euK9vza/nWV5i2BWPHuLy1RReQovtutnqoJSU6q+ZChN8ijpg
cMY3L+v21KrdbtRCc1250XyE6Ap0fMlHmOGrMipttW2izGwdGsjNQLrvBBiWF4DP2yiN32DyXTLi
Fg6qspBTtdvGTOWG+JSnoR1tTnWU0pAW2lWMAdA3xv45jArvgqBlU+tDcFAthE+SoVHM4MJcFWml
wDD0N/qMproJtPzQBNFRuVVxLpm92051tt08v5HeYUTRCvmYLRgbkAjlXIClUOg/Mb+Ed4n+3gwE
WYqUyNCiQXsZoHvbuoe5oD6HePqGd/82HSM/HPq1ocP7Q4K8run2baTL3TTJxktmJcMhw/y4agb9
lDTytpmWOQRptGt3PLdRtKriTEdINIOinDK2Ui7IdttpdpFpPwScKxdsRGuyv/DVmX20c7WbTnT1
hle9KWSfraBnMCAH32xp2l3oN+zY1iGBKetacxymXbxpKiBSZOwmKtXsJtPvY1rdGwS+392+E4Rz
YSpRWAFtXLucOitHfGTUbAJsp91Gw5YksxrveAb5N2gvCCfk2hFavENP1FxoTFD39OAvcu0qH2vv
WnMPdT5c6Gu8QW3flXpHmII7rnLFPiga4AA67WMiA/eMxwjTL+8eONnXyvBuLKZJOGINOrk5LqOh
7UhGbpYc2IR0vja9rSSgTCf0HKLaphsz44Zqkr8XiXLb283VUFjZoQgG5ljyWfQkO9o9hQgSp5Kj
pZ0uE3Vu2FFfu6Biw/rK0YP4bE7SWgGjLVYjavxdkJvjMVQ4m+eJfE4HDjk30G1cjcFaTvpjKvIJ
QxQOszkvl8xbJjnwIiCIgNql90BorrsrGhSwNuSOJctYRkwy0WXBqMaLm3esgRgtewTTGinJS70I
or1faRNa4UyUAXmvYbyvjPgjHYtim+vyI5iSaDdOg7E3Wtu9iiSUiZ4jRmcCe8+Jg9XUVTe8NHXJ
l3RH5spXWgJxPXZ+qAyBC+QOzuW4wzxiWd2+ixI/Qz9PTMom0Eilk3V9MOLxVHicWG4dJveYyE1d
6aQf0EJpxzzd5F3pT6X9re/rgfDw92S+b+Y529ezSwNfqsuEYLaPG38OkZ+aYn6DBmkthJDrrAge
wCh8MEUyGwezpYPTyUIXFrUcZJ5hanDAxROGQxpniPHRC2BGkCVd+Sx2L2NXcOrL2KVmtgO6RvU1
qvJu6Rzh6k/Tc2CUftQwEQCyzkKMOhBhfXMSZmn4yfzu6rTOCsOXOSKGRqTFVs+cZ6FUDsScRhJj
ugeF83YZDwDGGFm17Rh5m3pIVQjk+12XUUDXVLtpZnQtUR5i7JSYDbKpMFe6PrZ+jI2zyWA7ZqBa
+WgrY1/X1reiQ4PnmigWIXzlKydGMyKGHHNt1b4YKepdhxiWTs4f4H5WlMz3oiI+52dHwg/Zh/ax
7zx0sY7xkxNwWA/jIl9MzCfDGbYBdf4uaPG7dxpaOU/i3mjnaR9IwQmIFCVaLJ6SBj/bZMTsk0F7
TmS5n71TY4xtCNIxM4+znWnruPU24zJ8DkVz5xVkxXHDIN+UlM80fvJ0CdOhqI4YtQGfJMaldMZd
P4ujMD26qGZ/sKb4AXpas2amCI29Bvzpaibm+Q8rJgS3dClCLRotBfTutZZLx+/y/iGhbSFrSFaa
e+u2OidaYI7recafcKfyut5mNdb5cspuoeNdJkvoPsMC6RgfrZTCV217xmnx7E05EYx4zPxuyB+q
GTt5kidQmhdDjRe0Nvnm0CAcLcOAMlPPAEprTJoJRuvbmOyRfKnyBsVaeNF0qMTJU1UpphNyeAuQ
TZB3jF1t6iZG13P4RILRD4EYeauW1tM828ekoKRQmXDuZItzVa71cah9CznyGSH6Kmq0d5Vwfxic
Fw1v6MFsRHnpIbqj1n1yjO6o198mXa/RoAY9Nz84cEq70eu43pEUcIRzTmtuhv4SOMzOItT4OzwI
T1E4xqdaz19tCr261UHkdSgnVUC7DPTFwzwPeyMAHKC4QsGzoXohHLOMSxOEPhp9otevrDIZ93pC
tGuG2jnugrfIjPRVKtt+32UlADnrW0cDd+u1KaMPZ0dT9KU32vhEAPAPe+SxnQSkUrJJxMUMzJLk
q3mgL+zGnJmRZ02+K4p6hSCv2udiaxfsN9x40uE4qWLbO8c2qAtChqNyQ5lfu0ha0zidzkMwD7hq
ytDHJX8nbHoatZk9qG6r2Ro5Stw92arGHS325gDwyDg10bLFU0pAxW4fwLfOpDuk47qr8DlIuwec
ZVLxs1QddQW2G60z+8EmjpESORtN77O91YY/A2c+IFRxdpQi3JYHJtuzathEQAta63QTV0uHasCS
s/Wwm630aDqNSb4vicqoin5lYsTjxmlnsC6KFCGelcaPAY3MNZZxdy3i8UaY00NR9DSF0dBuS51u
HrfvAXOvVvf4akN5BJhI7uFY7hvba30rNy1SSSBDLRcpYbJAjPP9FCT5jnlrTL8NH7Yb7tMkwn8M
IGvdGRo1zSRiXzeQWucWHRCaFQ1jGPyj3XCuwx9kJpCC0ziQ8UQV+/SE7pKucHedUU0bZ7yfS1l8
0BfP6giLtgE2YmZA+xym4XNnAjhKEkVxZNQncjVC8soPAQC1dd1kOyvw5uus5a6zyOm5iD6sMnSZ
i6TyOBFLTU66uNKGPPIDzBygY8RLaMRb9xjOublnt0OjTlXfcjWOviirq9jDGl47NljgsF9RlQ9b
5ejFwa7l1k32Lbic44aNm71xc905eSK5TFHu7Sd9uhsXBniq+QpAkp00PduZiEXim4gBhOQ+EnXe
HqODc6ExEgI5vmlkVxFLaz7V3nA3oWzHr21tCDF+7qpRbLX5ujMDAqJFe9EjShIzby9I+E46sBhN
4UNoBmc1tNH1YvxfM3C/Sqwe0IwFTtld+p1KPQcdpOQSpo45msaaO4m+qdmPcY4Y47qFqG+pxRJl
FP3RCM/l2D4wJ0jWrublG/r+d7Nx0zb5ItlE8VS3HtZlKHx9wuF0YMtmrTmjDzT9fuwpubx5KcXr
q0CvoosFnKQzenqfpA/UTN4N7Xpsvftc2S04hqQ70rpdEJ6xHfpJRTfl1w+7nvF6gzgI3zCDpcXh
AlGsYomtsAIIZlQdcvqVUolgIrN4+2bMex3ONDawbOb3duT45ezpx88vTkgWkRlROiXt8OuLHYAF
iRyJr73Tu6OzfFFwcJ1Zl3sc04T4dd0LSr9gBfNJHIdMo1hsK4NoBxWfBvuRtHfmBFo2v6LO9VPZ
OXsjJfm+GhsUaLI8Q+dtFkRvAzkcivnnv1iuCBekIQRRjp+lyOPGGjaWSBrALw6tzOVfQTswRDWG
sN2VhnUw1VQfQ9pSx+HzFf79PbwBZzOFLhPX3JHdyeqSYNVX+PunhfpLaDHo38+0Tzm0CQIPN3wW
aRZAjvGnpAoOn3+zkBERZn//+Zjum8oDYhhzezjSsk4Wc/vcbLtZuzc7osbVK4Pm5hgtv/980Ehc
tz8KDWUBDDVqfaW5a+Qb+couMPRV7D9CR6/8DLI+m2ygWI1JN6LpcYhpkFmxXBXroiaBuVj8eYUO
wRmTBkIJ4fQVvUW+pCrPjvOVu7woSO28nNmj81IF8cEjIXlHO2j/65fL/p0PkkHh+D67smIGtsBf
61bCrWxzXgnD7ttP1Oznl4SlYjPStlqJRqsZXHX1Mcfljtr3KrFzNKhVm2yo4gz45mVzHJcvqbYE
/DIub/dNMm/ydhLY36m2B80Vr6k1twc3Tvdoua2jk4ZvtQ2lVxacv20LQWRKwc8vX+hnYysHFNMN
oK2mLHDpaLR//fLzX1huMdq4FZOU1gPn3TH0jLSJRXzprTn9+KSyilFOvcIlzgUgIkK7u8fSBl2m
z+0ra9wrd8DvBalWtouIps+AojsCuQDWXI1487Dkx3M/3GbuKQ30JzPDpkVfgy6v/jSzr8UPKG7E
KJ8NYTxZPezNNujhIdt3QQxwZh4BcInuQE38owypm7+FVvdS54xDZcZTA++9drThFgXmk+oHrBXa
42hTgTj9m957/G0DGJpWvzum+Yb48nZswGh5lT6u0Swdcrc4aTT5YcLTMhcC05dsEbBTms0MtBj1
5ZSM3JXgWDvTOY1mNnXLj/7+ouhHMXToogP2ntXnzzOnrndawp59+d2Xh8bZcvJ9PuXnr/Wudfxm
NJ+/PK73yEH/9Xyfj5uV5W712ryUac5UqMiLfThJrHqF/rO2hosJDWVbe/FLwBAP8Oi0wL21R4cK
YOXkXnvsG33jaqc8CdxT02nITjP9MgagV5kLgiRzrwN4B4gsoIDVEht8yAeSY7YE83JnymUSZmnb
MPXYw+rc3SS/Ui6jjT6uGRtjdrnnkjP0n11fttfVuI6LcfCtsrkY3DzOtnM0B+LiYfng8OmTO4mR
loqe4qYoU6ArY3IaVT5eWRGXVbP07sKsYI5Rte+wXJtdieSzFvmeRoLYa2X9wLYfAG1b7yzL5HbX
6luBRhloQTH7dmfcG0k97s0upOgOWIsxG6OyzqOdtK8kcV9jVKubcc52tdLbYxSIQ2PB6bVcr9kl
LtZutiyUiiiuI9OROzqR7PWhzcBl5Bo1p41KmSQlMnkh2ZkWDTFODmv+NDzrhtsfQTa8GXHWboVt
f1eZe3FsddvW2Y3dhh+mVQCNjwhpDPHCRv3jkIodyTp4vkiTH3SK30lhIyS7je3sY964WFlLBnVG
Pn2Uyn2qhQy39TIIUKUDrrV/JJ8KvYERtsBi3K3bRu+JGl642/MSy4MpBXuJKHowvfHGAQkDo5bp
2AiVIuU6wzW47ct6YOYyd2DvvB/aB/us4Zy49oNhh4OPCNXZ4J14wHECnsCc5rVGZMXaDp2fFTyw
nZqxvytka408MsfMPbIZVBNsrXS+X6jOOYTsnZE/S9v87hSwYyz6gmvmapO/aKFbprGjw/HIIF60
VFW87hgidX1Q7eImv6HVS5XL5lxG/qCJfafIVBrhLFtY16A04y/X4xvCpb85MroZwv4mQQxgZWwo
B5OAjCAICc/xalrXBPJpuq/B75n526l9mir7egbOhA4F4ojVsU8W4OINhsBkIX1ochZ0F7RTUSuE
Sd1lzMdXM6VcjaCspKVz29j0KlrrTh/6ZxDML0UUXRxr3Cf07K0Ei3wy5d9cB/3Z3BPbp3FZmEN5
LovijU8forsZ3tpL/oey5yWY6yCm9MyNXmeu9GGr8tzZw4/RMH90jOS5Qb+NGYI2ZQ3MTrqbucib
tQE/gqApcXby6T1X7s8KoXmFkMBrGp2r07iR6gMNzHtv2N/EQ9sR2YGimDTFuvw+6TbvfvRjdFOa
ZwsfJByTqyiXr+m8tAIEMwvVP02eGNkT4VVUJHY0GYmptXRWCNxfOS9jPwE1wGkqryAhPbWuHW0S
dML04fVtvTwPehESFXD/MxlKT9Jt7g0X14NimkjrJCcGSgENDIZFBkhAma2vPR2IBEN2lPViPoON
YkjPgadKrza6OTwk9f9m70ya40aybP1XnvUeaXDAATiedfciAjEPnElJG5hIUZjnGb++P4TymWWp
q7Ps7XtRtEqJYjACgPv1e8/5TosZeM4Z9VensGu/tqmeM/p/i1SSbDq21UxkNPt63z3VQIGSGs6W
Zt2Fo1nBxjZog4INH9GQi3xwvUGMV7O36YKlXDLQjH1dne2RwQaH67swMI7jdIdXcRXK6qWmyWsH
1rmd6F0B81jXhtWs4IQcMGSvbGZStNbkx6AjwzHiypuUCMENdNS+OnzkJn4cmmFV0XkdS8YnXcEE
RKP1i5OH1YobMBYUsLyxvVarPU/pohM+xEPz0Jnad99Vj3zCBHGM7O39/bR4qXFFa5PtdaF/1Lr2
rksg6gXWviCZJBuMTZENrzSYTEf/ifg571wmBE7yCPXoqW/nt3IoKcdEeuyj7FynDEBIWdn1FvpH
QQNL4MHjAEegsrnYqx14JsQANuuo70J8rOa2IQsp0KwelmnU7HKTTFW/QUryHQ4x7bDe/zZDr9wI
fo+UpzLU7i2fGDO4kH3FvLIz32lNnGYLi5L0y4+2Hd8kfZ24bGxOGZ8l5Ph1DWJmFzvWTmub1zCC
z1XhMrM7OshROny2BWbVHp6mDru0q74uHPc1p6yrnmmXWMwfOHJfx4BRKJNCBHEbv7Vmiob8VavZ
bQu3/AjCmFZgCecMQ9C2V77YNjT215PL8VQ2XxgmyfUQK5KADQObV9+jazN0qodxOhhG/8NvOb8k
3Xxf25Am/DDTPWQzNMvznzptUTbX/iGofR5K1ARTDMumAXDffGgRtqMuIbTXaNuT6KEeMLmnf5Q9
ZbXAOFYhaivCtMPKQAmc9d+nwIkukVu/QY9oVnaju3cB3dQVs+R3wVBgj/sp2kQZzn6wIGuglWqD
MCHzNJxu3qzxecb+gjAVtEBnwzwXM31WHd6b14c6rHFk9HrpHwNlXdVoy6dqejL7BKVegbxCoMaz
/DZmTkEaVaaj+1naS51jf/gUNadqJo2I/AMNwtuwm7ug2pscxDZOQnhqagZi5ZfI1wub8yWcDsH4
ufmZiGG/APruI6Ik0BcZpeegZVzNNdIqgmjbIwQmSFCqJDVOuM++SsunNk5oocim31FuRhu3AwFo
kQ55yq3poWKed3Zl65ztqDK2eEtChGJWAezJLYk1Ny6ukb4HvTOffXwUh5GZ2EBk4rlbvqiCbIZR
cHnx7tlHY/GdTGN6KkZa5Ho556fI5IBImgKdJdSSxzrt3O1iw5zSTOzpn90BtXZRRPJFdRCMYCZm
leXufiVONSaaINr6gT1YlNZsokJ2S1x3Q3+MreR6+yImlHuai9JczveKwb2No35xJSL6XBLGzj75
ctvUHnEWxlm471H9EjUhzyObIQQIyM0k0k7rsWv0J2rV/sk5lKE+PymLFJpUtwhj7goAbi3Tr54Q
qudWjNkWVwRVYhwbOwU6ex20lvZgFi9BVzjQy/gPOxDTFlosgm6tWPXSgqFi8HiBe0PRnTTNfA3n
kH3VppopdZOdruXjsQ0SlsM+/2wkDGZzIUelM84qAYfIZkIHvJRMGUjJu2TBM7nOiGyu87WNDTf2
mtIJXktoZpt5MNqdYXDca+OZRO++lpSWGsP1rOWn9QyG54Ip/4RnO27d66h2g1lOT/wUz4jb/cSm
fpfElYCgIgpkeP24tge408bOjyJxDia2uMZIEDMaWslFBnrMnIQjQzgfSF7W935vHjQXi1FIOZFC
6Dh1Y8+GZe+BPIDVMuHwRmIbLj5LTHQMMWbtAs2q84BcwP6AOrRBHkMuL+Q9llSf7N545iatJgSj
RFaxM0UkRKxNPdjafGS70qYRr0EupEfRKm/oUV8gHsBEKeERI6hsTNh+s3MMUnlfEMcgaPxRQWkN
7qVXpXP2uBl6u1JGax2X+zBz8hvMDn8eG+hGqngjZDAdsB9cgrFyLmEMgnlu67tylue5yQi5deqv
Sa/9cOUg0ZJmqy5Y5C1FyoGA7AbeB+JBog9OKawsBtM+9NuRFWbu3uU0Xec+fyryPmHmOfqrogmU
F1LDmQXbZo6pJYJNYtVBtFHZFKzSXv5M/KHet3TzkDgR4xf7p+V/s8XuGzukdVRu9RYiEmOsGdZE
UCrfeC6niBjFQeP0yfpvlmo1TuFXLS0eiwZcgAh8hCwJCi9oUmyuIT3PQnlRxFItQVx7CKBgUeYz
c+NOer0K3tO4QVBLCscqIlvlEkcfaW65QLtghul207BITSUMMWSYEUk9a822Lkm+5KnVWLIDlyZY
nRxpvALFNON26TULVlCdGZn9hksmvm+D4UvlU34QELTPAw5sECrPbgzakiyQ0zR2i2UaGoJLyWSL
ttgHiRlQzbTh3hw5WcfEcTKVCAD6DP7RtFOeSj1tH01h7GP5w09c0PQZiuuR0erJj8P7zuq1g89M
ug0E3KMox6cUilMTj8orANKtk7TPNhk9wuUeB6hi0hqegXmfplaQ8M6GMY3qEHZlfdAxX8WWZNjT
zw+pSO/DKrP3udssGQAiOudWqa2S0bljP3zRx/Irj5B+CDW0niR8uwcHPC3iTpiJRvFqMIXa2V37
nsfxcOwsclHcYXGbjOcplhe7ixSnYOqLJh9e66RezfaA6oSZxwjME+xIyc9q+7UdMyGZ529VX3e0
FS2iK7APyJITldHxfDNFhkNC75X7K6KXV95b9bweK9BnzUKjIA3+0M1IaYKHvOwl/nHrpIhfsRAt
M5Ww3lIUEaYFSoq+LIbuXL6LWWjbPFH00JlIgAAuPd9t32/W+NsnluVwjRLYGhiT/AZb6PxSWsCq
6NqVyjk1fLReXheNV0hKRFjHwSqhskJhjvsThQh9YJoUSpLD4VoP4K6omBYP8M3spw+tdbK5wQH9
jd3Ksax5b6Hov5by8fZddVuj0HTxtIIpWHh81CB9COIdKoDLRfehjbQIEQy1cwbb3WHDoCqI1VWY
TeG5lVxVMo8vjs7cpLIRjiRKrF3EcZfChThrsZqFbQUXjsVLD7T3YMqeOeszM5vDPbOXUyISik3c
NEXyHg6Bvhc2zeAGlGhiRe+5RMSKpCX85bUXvYRczwAX2ni/9nkCCI/m3DmTghduWB1CwIqgBDCA
Y9JEpqdJC8/CN7McsHkjG90UU7KiDgQslGOeC5yvJJhoa06Yz7HkR0Kg6tdB5R9Sk08cXdQxw2i1
anDAdvaCgUyfZTXy0glWY3ome1n2951JxZU2/PPQZ/rtg5drXL9b3b7TSTjQ3pbUxKoAgEn/K3Rk
8sfAUBH4WCJf47TbQVIdXO2nCUlrnVUwSvuZCU2CgbrGGoLOag1aiN6V8YP1dLGwJfeipBcHsgmu
r+I1kir2whApxGAUXhT3Z3KZvjuC9WhJ+ylCKmrAb15gsM6HzI+RM/IsWHfaILlIhvVYcZNM/FYK
vhxZ2C6U4+lr23EWs0umPlrExZYkuYVTTGGkoTJrGm/5ZBhGxiuuOyMJ4krXIwoPGpw7B3GhmaXK
60T4fttP5so5pEF+mMBdGdZHWHJ0KF3+ya19V5togvhWEHbwjvov4cy1E4Wm4dTMsUMjQom4fFcj
vpPCzHd2OULYdGOxrzEQNF07brOQQ64yKOdVOmgvdtiOx0HIfaXr17mxiXCtuvZSMHPPmJkenCQf
D0sNbKcDNDyTRRO06NcuGCTwcoZjo1Fj+EtBEBv9fdIuEx7SXxq0D7D1433e2V+boE5Pty9a330L
CZYhZKi0NunCWw063V/Tmes9wSHklM/OWzhoyGch5F6mUY/2/owTnHX0kWF7v5sN/bG0WnvLWmKd
zM4/IUahHhrJ0OCIv68UeOCUtMGqEQ9hxy3aTrC7bDbJ5abSF6JD2MkvmsMwMW6Xz4/22tGacKZJ
/zhLmqC8y/PoHhj2uER8cZodWweEIsfJVu2dKnV3NPntFVoEBnfVkpKp14cpwfF0k92KrjfXwoCO
0HH1KAz6lUuZMCwnNaM2gg0AHZyLjP54EINDoUdf4h4lKJByzaN+fLCS8uqMAZayGTyac99kDmrT
OuJeGjQiwrkr45miicSpJ9laOTKcTxx2ygPIFrMbjvi90A7xu0E/JDFqUw0gdkoFvD6jXApQ9+RN
9VpTGa+rkTXothDRXimAK5juqmzYjv2UFOHUfJ/z5TTaOZz9I3CpFU8/QdZrZvcUt9WqGiMOt2Z+
yBym/nTW+g3xWpkOsmTwJ4BLUCKoFNGLGBJFB6wpXo3VuGv6NwFZOvcpyyRcGEp9RsZtSQQA4CHR
obbt2VRvn5Ntf9EGtGlS4Jk3cAzdfuFyHudVQLWlD8HLTCHoUbqy18NAEYBTI4bo25BbAGGK+Jym
cCSangWiICWs7xBLqMGnaB1pZOKqo6PAsxrpFvbEPKZnwIJlCJaaBLlP2/YdVQ9Dh7BkZuociiUa
IyrDY+2E74v5v23S9yznbkJIi9hbgFKdFtu56p8C0b5O3FZ4lCCp/HkL6jVD7xjPN1kVzwSEJ6xY
RJBSr2zrvLoSDMf+qA6RCL/gom+8fMCIBhWCsoRvKmA9TZnF0devwbQn+qeOgZ1umfL0miXfh6kN
Gwn61IXWNQRMcDDrCOWnFSAyQR/QrJa291phdSHbgXP8VQswCDoCwdyyXvXNtkcUgWaflbyZOPAl
fLusKfkwiNCqNOJ3Incvt5Y6NhJzlXGKRyZR0IKLJ0+T9tlZ+pQs7fPWLxfKRZLdE4p0iVhkVhCz
WgGcK/R5N6UOUjmXzPrnfeY3oWfRPl9py3X8tSZ2wxHa3bB1h/idGMFwXZFHQKYBGd29eUpjBBTW
4K7TkacdNjVnkvBaMYVaZfRt3/o+rHCLFME2dYLpLcNzqA9qaWd0nxENnX01Wvq9KvTPcXwK3ML4
RqMCxXM+z+dI2vHeMud6HWBW9zQaVIWup8eiKg6RZXQXc+wPWc/hzxXSuPTUOEAq0VlDxt65tstz
4kNIyZFvou3ndi5BHqwqJ+UHDqkX1Q2sVy1/t3IBwCPleVzukFp0H607vRhGfoEpcB0KcCB+3ZOH
xL6r1/JA75tDTicY69FnHpa7x9IrFimqREihDNHchG2WRcWEmM0jxRMnA/Vt7khsTvE52zJ5W9ZD
nhNUB86mDKP30PGfi6R6yGf5hUiUH2lq78MhZ1WLrW5FV2ONaKbnkjpPFeW1OdAhJHeVzn5KuSuX
h6gaeaGmoLE3W4sVMivvgjJcY/Xl9i4pO/DdAoybaL7prMhuWkNYc/a3DdvnbKsbJ0xzMRB/i3QD
Bh6AavuTUav3UleHRLq4A41DKKDll2354TeKe5abS++s51ExJ5fZGj9z7mbTiiTIlT0h5p1zNl/V
c2tLBilsfvG7jZmaRHh3vzy7RkwWScavQ7LJ89iy3NV6TDq5RvqiTq3YLeXEaBIDUeFWVsWdX/Iw
6Dlu6YZWtxXIa4EOb3X7zesel3ZsT3eV0p66XmqM47G/UUWUs3s1Fm/wNLMRmA72zdZlkQvxWo2A
7QmW2d9AVLfHJYhdwo7zi4Z2mt4i1zfAhNB1cby2SpYlH3E8ho1Xe/ljngfCp2vTw1jC6oC/1ssA
fxTCXU+TvGpVyqcgnZoFTPd/RnLOd8uf6xNSK0pX5RF2C9loCeCDb09BeVDTRQ5+591ea/nehgUO
PNKqCEqYOctxp3R0Y22YPElddMERtXTp2XTCvElWyoTubNAOIQdy29ostmXHTaHwNKU22H2qpeXg
lb4bmXmsE4V9bOFkxVG+T0l99vxgEdiBKebsFE9ESJwsBZ8qXM72mTZf4P59WCUnFT9jfw5pQYOD
d3epptsbKp/X3vU3Ws3hjrt/lYKehqPM/ahanwG6sXQKx3zjA2ysGo7iWUqJ4CjXc4AfMdzBkKEN
5lNlWCCjuWXZxclpiGmcEP25rZZtk5ujwJM+77BokPla4T5LcG3k1beCK7eJE/elwVgjIu0hagAo
RZnL1FR2HBmXtMKaqD1RRbzRpnmSQ/faLqestHZObW9OOCjYppXOuDwc7mO83bA8o/fB4KGvpb3r
XKJK7YSylkgOfF9ZvQ+Q+KOxhGZczS4t4+V+HG58JLLn+G1/3tZuvHQ0GgQK9rHY9+0SW1RwyUbT
fFJVGV+dSX6m2TsYs/ELY1B9cs646BDip2h6cTIfzCSajpWoie4mi8sjBqhcI2tI7mJ6D+s0LmnC
wPbFeETUoSjUE+OcdT6EhseP2GIURh6E+07wBB1kTOShO74k3RR6bp0gwpkaRvx6G61pHg4ekp6N
PgiiAGdWLAOEqjLRRPHw49boGa1U7kyWenMv+B1PsYOQbbLqg4wGYkmnu4aO14xuScX+q5sLIvmw
5aDDsXd9gGtwLuFpwIwQESHh8GTqbWt27LEBBRDmBiJuQqD5Y9Xegz3C1DIl6aMwUd4ULN8YaXpE
fUYHc5IT/NqkiZdren4/clp8nBFwduhJfiF9/hdM+D+DCZGcC0AN/zOY8Po5/J/jZ918Tn8lE/75
z/4kEzrmH65u2I4rpWlapKUAZvmTTOhYf1gWf47tD3DB8hd5gdPgP/5Nij9MWyw8A8s1HMdcoD1N
0S1/Zao/XH4aLDLX0CVAQ/vf/vPfP8b/G3wW97/oA81v//2P1Dlnwav8A6ZAB1lkKdgwynCk+J2c
YJDBS2CJVe+RvmFdnbTLDA5mBcYzXMd1PaxJraXVV5stzc/wWWOow1Ezy47wAT2GVtVz4LaPDAx0
DjRxcs4blJ5MRzjWcmRajYplI06LeNuMqJ1VZ3+TGenGfqRfiSu1tijhzSPpGQf69smhcu1yZ36J
h4zc4QYjQ4HGhy9o2EWLrF12bLOmASTGjczpqfrui/i9VkX80EgjQejmXGk9DGdyMl8xtxbrgU78
iaMbmJHGRWQXa6RFDhpWJ/qwCprnVfXpM6h4hAd9s6sJJz8EqCo0XX91LRCt4VJ7huP0c7Eq9uQe
Vl3AsJYEROy3x1Y2nEI6v9kFY3bXR67/3FGmaUP8rTJxCRbU4ISdJV5ZtaBH0x5yN9hQJD+ogVhC
dSOK15caOTEswvgS11rkNTq9GAUImPZbgZK/CLRDLfPneBbOtpJJtrFMfGSymom2QpBZB8PLBMBx
T2LcreC79RxKzszowUBy0ltlWy70Y68FX4JyptNF3VHbDFRD57moYqgQQ3TOwsY/VoQo5yEAhBIC
YidxiURs42Uxc+ijYCO5htp4qMpN3lmAgFnnbxtdOMHzdlHP3+iWdU+7mj5CD+zL+IbHE2IJatpu
Qjg5SP7PrUPSthhi02ZdxEjqHIpYp+SHp0sn2rS/tmRY7wiqLIaWJjA+Xqp2DrZN3XN+CuAfZlja
7eVf/Dpd+xp9yVgQ2LOQKbKlGG+t5r5t4Y8ZfNC1S8Pk1v7o4VLP9auujVyU8EDKKymNJmeL0ZX7
uZtf8xB3mjWnGxUvmLLJqZ84qYN18C9iduyzStrzMDCDkJMxeIteZWXezmrJcCTwYkOmFBVOz8fb
Zy+GMz4y1be3MfZVKLvHSbmwlvqlzznwaJTcdJEwzzhhoo1JKtdc0ZAh3TecX42RW62W6TJNGsHZ
GP7aX+ntTDpcFrebgDgSMyTwZHTVLnCzeUus9pQzDpc0cAF6NwoRCCXEYGp3U5R8yec7xgnOKa0i
PD5tejUtIl2sBu3oyIEzcamTqyHinu+Hd069JYqAp057IyoTQUcv56NEiuQhsd3FdazOI5CHTTKH
X9AnaEdzmCHBT4GNfqUg4MIodiHi+1fsMFsnYOMbIwhSY0H9YldEPxaifgq4Fc4KkSiwS7UVPt5q
w8eWVYt+Z2ftQ1HDn/AXkfooqRbxb86XNCXAI7R1r661koMJ2ZaEGYooSXaFX5g7twLlWXLzZHSK
GRJpxmJ6z8qzhqo97EOkUSBJmL/X0aZFMl0W7t4kKthWxjfRwlM1WUiiOn2aAE2eb9Pc4H7KyOgq
Vd48KROT5cTBVzh9ilWIUCGyblO6Tt2nXfiuFy9YksHi21pjsMi3oyvro4Sex+E5hVS4isa+R2cR
or+JXJbFpQXCfHZXyvJhdAasEMgb1j31KZMO8HxT/KMIkL3JoMIf4qecrKBazzqXN8bnhTIm7Sge
E2tV54A4MLL0JBDu5U/ipyOI/lxnRa0yjeI4O+jKrchNz1PbmHibwwQRZP8EGIDhDRLJDWM5k5Jf
vWr2wC2qxPyAvXQYtM9ET16Cmf4jJsSDmTGwC5tG3+TODs7Ppyryfenn1snQNaxt0bs2IiKx4Vwh
DzIOdkP/YWkh1zf0RrDFE2oyvcbPeGuK3Sp9nDJ3RQt8TC7lMudarGudwhAynihOs429HD3GgFY9
PqU9ym2TOFf6YQlhBHidCdsZYrmJqcpW+TfDNJp1EHZE+000RtMge1YdNRUJqmfX5FbIi42Ge8tt
WeOkgiBWdZdEuFeVQWYfBj/2ZEH6HlM/mkERILKU3peHtOoz1sp9t/Txi+hHEPaXoKwQ0qPn9zR8
QY2aWk4e2eQNdtStmlHu2uUkhhmZZUsjzi0vgmuiI1pEFWtt7Uj9ZIpmkNqHeRUe9dem1O0zSQ50
GTImIxz+9OuIN8OUWbOpMyazEyzqsx/B0ugw5W0zo63ujSlaY93V9kFdPiSOLO+cHpBqngZYkTNT
X5H/4JGL9TB2UCxAqmhnFaBwpZ5+qJvSWcXsKlpBY1gGmv/Qt9PVNePqZEGw2OaRAuZpgi83/MvU
hnA7OuPnbMTW2c94E+jPYvxeVXOpOHngIGFpank8Oe4gPIgi2KGqOzUFMdaBO22T2VoILHsSBKD0
olbO+jxZy6VX3ql8yxDtKul7bjSf75to5QfOERASzz1si3A5mcFs09FrvN8GDfHy48asfxrr771e
Z6ue/DgO3SOMXECy264exdopSJqayTkLuks3BfWO0ow3HIUvTVWHW1KsunWgE+5+exiJhFsk1IwW
B38zFrTvLBVsyuWYLHtG9zHqN+Y2jCcguNmpe3V88k/dGryK5qwHFxECdn36nyw1Oj+Wu5hTcDRe
u1yfmaH4H0pKHRs1zU5zUCD5hwYojnT2Lp/nKnNifW+SjdVqS2O1wx7n7KRNWno7RO0antj32VDP
bEOQQVpzIGV7iDigY19QBPoAnet7gMxa51U5YiLViJ8M/9DuT9cYNSHZxN01ozM/Naj9ohamLfFA
X02z5cZgtU388tyIBCA6VOI13bz3zE/eIFEYZ/zTt63MDPOWlPuR+TYFkoVq2RvZzR2Rph5ncyRF
tn8UIUbWoc09fyJLj3g2UI9fkR7RAo5HsW278NmVzZXIvnA7QIVYc4Yngc1nbDsX2gStR76VABxQ
UxfWKoIGdRjVXc2A+4Ikfkuo5lEPQxxIQ0ptgqyBhQEPkNFt0vIgAMrLWvOISzyxF4JwpV21Kku7
OCO84oJ2AyG4drVEt7vDgU2RczZupbu6ITkxJdn4cVLth5rlEzGcPQe9mJ5LrB4zRuL09Ve2ETXM
x6LhNCAKczsLTY5CMl7Hj/lsYhlKWndf66m5C1rEOfRUMojN96WsOoT8MytqwKm8Lj3D9ofnekni
SCrzR0yQ+xOW+2lEANKNBDkEONeWL0MZv0wjcVeD0/TPcoTvwIbb7/G0pBuYj3TXZ1/fMbYpiJMm
ynWJbm9liWJYY6NfJuWFbQnWwIgPospJIYSAReSKzqZt0Y+ro+IqfV/fgsGuNqE1Os96YDj0vvB5
qZjUAiJ5nYPpGxYhBvNXe7TcjchpYDRAwB6plVcucu9nQE7Ws58kWx2x08OvP3IZoOZQW04TgT9W
2EocmjwcTQWFvwjJ1WiGygD7qE0bGLDGlrjQ8UVoPL5iEcxYxLpRh8sPawoTj4BtzzZAFJfVR1O6
cAZH2pXopfxVUNrR1c2MI/HX8aIUSppjNA9wv8aESZ+eeF1gIYQjTjQnIBKD3kbjuq3OlQrVoxCo
NaTdv6DQdujS1tPaLMUWOMLD5CR3TjeQ9DRrx3Ko43UeiGDfWDa5h0P7DLGGCKqmebVHMsjq5GDn
br8ZOvALc1f6np9Hr2kw1XtpDPBvtCrcs8VFDExTyHmFeGOQs5LhUO2YeTZAKIovNqmSDLfYSsLe
2LcQweYJ+CGys7irdoULzK7ajexaB+HmLwM+8V1io8Uuw73VkfWMGX4lKBdwlBvdlQPHQ45OLBPk
Si+xZl7HZrfCvwBAv8dV0zkg5VBsxXLEIdE7zxk5r9shAu8xo9bbWYgV6gjObmWId9LYsDZJkjEz
Rs2r1JanjuemzTFfBzn+x3yt4XBxK4Eeb57jL8BtKRAL3L8srARuRDrSDlvBb+9aLx6Wwe/Y/4i/
oavNHqhFnFXPzayS+myZz7ZFRo7jWJAylwql18pzbTjPeeZWdxUdRSu03inO0cTg9+FS4/Jxh/eG
tu8Dyw3xlTaNYMKl1rbCLEy2Lr0XZzsKG6ikaZj7XiOGFojPip78zywcmvVo8wjYVfKko6kyrOmg
qE1WyiU/MDDVp2XzbOicJvGMkZVY4TrR1FbLcC1EerYfDR5dKB9RSEdNfgkseSEfttn1tl14bVMf
CFFhvkYV51l5/ETQ2hdVckVwF9voR8g9IUWHOUlwyWdUSn6fPvlFf9Zq/5vC3QqcugHL5ddMndof
dGEv8wBtq8XuQPvK+KIqDqgJ+qPNPJYTXfYw2Ue9820qe06xcFMPbR/g+ZLBva3he3fTjISvNrHX
kc0pQod8cjYoJHh3AY11I+7OQEm8YNCcQ6MgHQUm82iGSCM96GlQ1LJB9LMMiq3BnJ2Eer9cVWnh
leEPxxmsXZsSywy9F5m1Tf6hs/SNhc34BZgnrq4211dYozmmSSAnVgFKAMtdtnY7/yVh+LHuk/ow
zpbDCWpY1MExf4W/xWCTeO5ngg50E7cCBmVUXkzYS7cEjwF6QWTt3VDIr8yc4SWEBhmShbNPiuCO
GCT0V017Qf+4TAYWZ5w0GAC6TBCH2b5jMIPPURTfKQ8+EgfmvuD84Np7ZyzmvTOXJ91pnoOElFJK
uNobpIZBmz4s1DjBIy+1VxLutd3Aw4Urh+UCdC07fpaxzdXL/LXCyYa8Yqtj5YVNTcBpXkbJTiT4
tW1BQnTstM5lNoxLM0fJ2arfbQetJha2i1kpINaI33ODcRM5esOG6pBInYj1ocMhf+iGDgOmKQdG
EpTUiiTBguiWVdJebK26hOxHB+5InztUXHyA3J4j7EMnMB7lYmDsrDGoDTr3RciFemxpn3lcvs/a
mBxYgO21wRPrhT1V2NBGxpr8dWwDrv5sVR+qlvGKwXm+x1INhM/KKBL45fQ83xWNXe/6DhkwBxk5
47ALZv2rkQv3OLpFsbIG09gmIVs57B52Zl+ap1w2SOZgCeD0/FqQKjrZ6FPqotiC8jXUI1JMey/J
3YTRA0WKLMBVqKPU7wrfXPVz065aSZ1NCN5xJICsApw4Nac0YSmnChP681QGJAEBfoQB4VWSA17a
uBhdw4A6BfdD0YClq1LxcG2mETNe/crO9bOfeAsuFpsK7RY8Sxg0DQ+3v6jGzYE+1ahygndcc9MO
ILk0XaINXswtMCR2sx6KtTG+Ya3Sd0gjdkLQQavbnIJh/pQGaa2RHX3zKcCxITJcmKfvfQvHwyIQ
0XuIC/+bxdx2pciWZsy2OBgbxaoxy4+ec3gXd/XGtImf16GnC2DehkKf0mmUaKoY043ZRNu5pTTk
6IfGmxThvruznO6prYuTnSKeEJRCXiwZlQCIv5/xDC0jVmQ6VfyKzJGPl9IAQRK6dSvJoLY532ZH
R2x4l0vdWvtFHYJCxGI9ax9hyxyyCb4Jkx+AEpGhJJMlQcrTxjXn+18jeoL/5p7Tq23Arfs1hKhy
jiW0szb15G7y0ZLoKnkHYqZoMht0GqOmbYI0fp9DjsyGTitmKuJTjkNunXVIGemv0UZjqjlZxJRM
UfZ2O8XFS1SJZl59NrPdTLIGEmTvRgS7HSUUMKggpWIMq5cWFeMWyJa7GYLxGM4Pt0GIBvtxjVGI
tS9aZQ3sviBmGEI1Ue8Wp3K51P1lPHMXVf6J45m19VseX8ZM5tJD02cUYOidKPTzck+iGjF5bP2b
phrAoGR2f2ha+R7jyiMkTD/KkKFdbiBEUtnBSZ80YX2BcFSssUS6iM3x+tsG3BMq8alHcDXqQQAv
xH7CRa95ydAb+LMqsQ9k9TwpBxhrnN0jkGDbDhHhFw00UGT0d9Bj5wvj43wX+MHHAM306Dcpbs8p
PRloQ1p7OHd9CC+xCcAUc/De0CWZiZih6eIm4fSYmdFbVxGcuRw10qY8NdGoToWN7YAsuQHTU3f0
0ZIvai9knOX4FM2KaCrto4ldWLgAQGsgyadbW/5/hxd/M7zQESr83fDi8r1pvn+EXfPZts0/zC9+
/cs/5xe2uwwclCDG4Zar9JfxhfmHpds2Ew1iW5YJBoTj/zfAMP5QxHE4CsakZZjS5K/+HGAw22As
67q6o0wbXYL+/zXA+J2brZSAsEzMnrAkaAr3N16/a062lpT0Y/R6uBYS90aNpDksTUBuIAojRaT4
Xz6kP0cofx2Z/LNXNHRdmrpjk1Zj/vaKaS5zOY+i3POw+iaWLFW+GDZ4Bgytgx92/4Js/Vu2iVze
IC9EHI90DEZFC9b/L4EEQUueX10m5V6kW5kW1NTO9FrOyXe7+ldxN//kpZTJLApmjc27M34H8Tsp
QMp6LmkKJD+TNPnpa9FP9mCVBO9//xkuv/RfZ068KV7JYm91uAf+21Vr7ZCgH2ss9742uBtXMXVY
gn/WyQhe4+9fSnDP/7fXsgVRXo5rOUr8njoRoO+RNNPLPUYoY92b+quqaq9UBBaioFvZFYaxQh1E
TZZqMS35AM7VDKrNzHny73+V34MOlnfNUMU1uJrCluq3z9fp4Uq2cFD2rqtt9cRHFj09ToBphTa9
juX42EjnE0Plv/oE/tl1tU3bJgvIsF3oD/94C7FXFCi6/4u9M1luHEm39Ku09R5lDgccw6I3nEnN
VEih0AbGiJAwzzOe/n7OvHUrMzI703rfZVY0pUISSRA+/f853wHyDXb1mIjuiJkec/l4rjtkjRr2
W4S3SbG8Jh76C+rzl4ZshWqGVhHbLFMTttLESb/8/dX4E1D+ejlsC8gW4TWO8+vQdTgJyixi9bv2
0MJMHeCQWSuKWRwEiVLoxV3fsF52CcGrwiGAvsye5pQDa9UPzx5gr3npd6MTEhv3Py3cvxjgf/kx
KSj3lm6zMr388XItbJ2A1ufVwejr5lANqHVRtW3meWSA24wIDs+u7L5V9Bf/YW4xfwmc0qOdCfM/
z63//XejnUaCPRh0Jg+Tsh5GkSBBwjSAzJAEjmZ6nYTPpQCgMzrO9zh+KZqg+4e75S9vlt+9gl+m
tzHNo3IoeAVLxImH7hXVjORCMQ6cN1PC319qKcw/X23f421zX9Ihl/LXEKOS6jH81Aqajah2bk1u
dJl+jtD0VrMYTERP+R5d8ZDFL30XUKqKDAI9vfGsGusAOkXvQucbj9+ZsxnMOveOZXCUGP1d1YrX
Ciygnw73oejPttWfaUNPqvw6McH5cXJxTHovLeSEJdv5RXlb4UN0cqTc5GGv9M/3DlUJ2o5ypJU7
W8/zHNAMlcu69W6pcdxAc7BWacoPqa4XK4vcj6WpkfHDlBtBHwe0IvSAmobxTPzbcZDOOjKjQ2ZC
QI9QpPGJFnduFOfUSsxyU8+XsZ0eUXKvkUSeiJ0+XsWmhXDWS1o80icd4f9wOMhJfqK9kh7pVsDl
wdCZLK9djeC9/Zn2ySVzxQ12E3pB/i62OShUZCqBfv/MVfZZyuRT30/S5xY2CSVaxcWTpdofnp6K
9ZXB3YCVXrY7fKYrd5I/DGy54DWjT4fuMJqFuxYIOS6u8WxOzmGchi9Z12+VamkUTq/XyaNzppuo
oWZiNFgwYNReTJ7TbrhAkhlv9Bv+wDyfTZq7s+gvo8Gb80C2Y/da9UOHGdnlPhg7WjSlSc09Bx6/
KtFOgd864VM8Xy9/oJLPEQMxtYAv4JS4kmX+2eQtxfjos3PDO2lhOLXp4CFoEjfBUP3woSjZk+51
j7TvsW6/DvFwn/gfWBXxRHjjazSyTkhKgZ3PvFj5pzoyH6qyx7Vi80oCb3macO67LMKE1559+mvU
PW+idOD3/dbfPqUtHBunCi8wT7GmBzVMk5/1MN3YIrvopyiW8RyN+kaLQVPyfPFcv7dJuPKN7GIt
4kbpK6UVmFPl3LupeIUQjbbV+Ew1rSDJL4MLMNKaXut6JmMIfVgZooqWNAMa85xQkrAFYqU6VN2a
Q+lTmmO48C0gdLPP/Wm3AWi28hYmRYlEPLqhvVBvQKi8LryidREBx6piTjl1ckk4ka9ZHR+ccPhA
Ro1d3eLDahyOT3V6X34QtW4+Kjxxmph3YlxRrdADIeX9TeZw1utuUlMmjC8SdxeE/stILvk427d+
R215MrNibVOk0agRfSuPenG2BFb9nrLLEuQHmvvcp0yge4KI1/SEX60mqXZtU7bHNJlfTAQatzbQ
wlWfQXsGI6X3MA5uj12No4T7A/xFaCUP19uxVuFnogcuMTdQho3szZLhk9sVEugZT32dSogP/hyd
6dXPGCslRVSqy+34amn7jmkwF9cB3XpjmXdhGRAE6EeXbtCZ7Cl6OtIE0Dk+twt7wuu0NeilPgKB
OU7cQhUA0wk0wCrp5ldTf1DrMhQ/ggVEh/skFiqwvdufSRmOPt2yqnF+MvV1DaGYVQopJL0YNcaJ
uHtX8WmYGQP431dmmF48KBwrISYMWSxZ/sgWePIQ6461Ye2vP+CTplCPDDJ3eEUxQkKEwcuaHF66
ZfFUJs8CpjHbNJyRW0pHaw/k2NzdVgvHfIq4AFp2SzPdiCbmeOkHd6Ln2viL0VPuOijK3lPjSoih
8bQDa65WBuXBnWqmO0/1JSY0+ergIl11Tlnxh+qV00HHUCDU1lND4asx0UpWnelv4w7WZx1km+Du
aiFMDS5M5VGu7iBalvYIp52ETBGNJ8uqj27HLEpDgGWyxK9oCJ7WEcYXxla8TxxjR38BJFpHn3JG
MYzKDstPZT9HA1mAxlT5NI6SlynU9KwCnhxmjhxPl9gmCOG5OblWzji/XlXO1xvyunmhIfmplwOR
Z58qdA6G4NIwxXUdILq5Ez/rQDwT5bwehPkEjvlm7nEAjwPFIsrR698+orn7irhpPxElcb35e1Tj
G+9k9QbaF52iQynqYtKU25oZgKt2Tok/HQkH5baOpqHEOtV/9CjrqZ86z3Xhz0ea2DQGrGIX5wt1
btAZYBaDdmeFzUvdc0VCqkBend92vuFumtr87vSt2gRLKlamn3abtpM1prxabsTIPW+Fxr52Snii
EzVTrY7yXJrwcbVIohwcSE5WeHJHho8yGId20KGYoqpL4Z9ScEmja14OyJgmbs92BtrtoU0u/GNc
0PjFhjZtcjdCysEgJIXtjnj4aO0NbNu9+aP2untqgExurJnUwz8ckRfbvOYiYQVaVRnm6d6bqh2i
Fr7FZF4nMEG8eNgqzGC/fXZlxhgalu6zsF9hMD9ME7dLlzcucQPyQv0CbqGIDYqG9UY2HlWKjI/d
dc0Lv3gv7Tbeg9M/2HTIdYMyY8qafviJ4pDkJ/5mRoSE9L1bV9mC90ZFgFNgYYKhJfYv7wyqpOxl
A2io6/5jEvm0HgkypNy6SuzyXHTOazExBKKgf16K8Yk8HlA5zv0ChBmZDkM0HK03F9Ha6joFqT4H
JWhCPaTt1bsAEVnbSJ54nVzvgzA5Y2154sUdXaypRQKEaamAlMQ+NrqRr/hUsk0HFxguCDstYhE5
aHaEv4SwN8KR7mxPVIskFDAsvnQOwD43oFXgJKCwbNbFzUId9oBGpnWlyQhnY9AzljGCTQpWPCCA
4ll23vCMFp4LVbZ3cvF+zHRITNcbvyd43Cgkn8Jwdt7DbS/cXdsZYEJK+3YYgDdy+NZpr/Gb12JV
QcI83hpk/KRxFuxRGN3ImkZDUMV3YT3hvHFITOig52/sDNKGFZU/KO7VLDVJSrVxK2LzFbkcovyY
SuGUvcQspRsR7+DY1EforSyCAjdPvdQg+pYYBm0R78kC0EprQ2wAEsyE2M/bMnWOTQQouYWWPdI/
ckkI4kxuc9uPBTGVvUs4DySKMJ8atEa3YO2YMpV8VFNTbMyyfEgdrPTK8A4VtVx/HuhZk2C6jWfv
1cSufEQys6nTblmHef8ozIEfJjEpl214Q5H/prb7etc7VA+dbkbl7kO4BK7yE28u8oKE6FlJv9mK
/f1UoV33SWazVHr2ibVX+as3UjGu9JahmVhRU9EaUAeAF6Ot2CJoR+DDNk+5P7qJ5UPQ10WUrpkN
NMYtVCcuCj7AqyXGjI3w2G8Nk/1mGwZoipCZ3AgJxUtCDia11TH0Hcb/jLJuyJFtIaTYu0SN0BVU
tEgqRaZHyhIwSLqCY+wVtDy4L+et8umA0oHH1UoSxgrs5gY/Ng3LDpLy6NBRaBKhDtHU7EYQGLeR
2Z7IR+hZkaZdj1FkDxnqgcJnStsbuGTR2QhIU3dLZqpiHzugQmCkQSwdMK1jx7C8bFNAatv7kphD
Dzqi616j8gDoiBQ/H6pWP2zi/djDaDGCYN2wwsDFDuaNUwkbwwZN3JCdH4j570ObcjtxUbGn8+xO
1+07Vcdb5USfVuOeGIPZ/rrSQV7hkIleskMiRRJDaB8XHOiE16Ix8iakY0VxljVIiSWPTrEXWiSx
WJuIVWEPBH2Dgyy68x2yM4KQjF5Cveeh/Z7VRrBDfxJtsMe+l1nn01N/qx3gD0IOu9Rs2RR1YFds
4jS8zvniAfrYcXpzdpDc7iBAvGAaJDkiH7BJxaBSkbdgQmVvsPTewZuo/hYF23SzB5tschOg+2fz
bqJggiB8ozg+0Co1X4lBDFYe5CHwNMNZxVqpUmUXvWD+Vl2Cmap961pVn2AWxKQxQDgGsKbkaS5l
yBaazyl1FzIcFuMGeRLru2Sf5QhOZtg/xIg1LokjKu1625pG1jasgLuZ7desIwA34DSTDF21a/Lx
cQL/sBYumYvmxCslKxiB8Cplj7e+XpPF8r6URfnInPQVQ/39davbJRwzPQn4o42TV/ooKQbv7mzS
y5Yf3cz7bkRNEvBe75TLQL4WZHPTSkQhDMFwH4uGNrDxTTF3MAkGEGzCYrtY6qD/70veNIiez6Wh
mzdESUHnIXgwMsROfsG3qpFub173O8nWrinYaOSkF5i1Fx8IyfEanTu5hdRA5lCMxdJGtj3YPX+f
3YXXc77LYXEAtmHgIus2zBpXCh9jog9bva61AChindMGlz52X4KWZkopXhVS5HVopReIyx3cCXJS
ci3CdXwg5XxicCRJk+VEspcFF7fMHt1hul9c9Zx7zj2e4U/kjExLqHW9+r4M9BBTy6tincYTXm/K
hN7U3NfPSh9Dxin9UokCelINGM/02mUDSevGGopbw7Vz2OnetA3i4hteICU5X7o4MdKAsx4zb+hx
NMUOznYPeeTqty1VVzy5CfNcweELf/qMrTRY+wsLqj6W0h96l93BsIFgxDaydH2Hhj3eocZfbhJg
/14VTKsm57PWL7v3HHCtuPQH6M2a0nCQlsDqZ5XIRjm+OPCFV8j2n+PMP6QVK7WZD2cr9+ltR7Rd
rPFsjfNN3LA57l0uPDt7Dmi7PI4/Dd+ftkk/nNOafQ95uKcwL++cEoOiaocb2r+v18+gj/MAcuRy
iHr9GvS8WpT6bKHPxzCBv9qkj/RA02k+wWnzNLDCteZmdT0lW9lymFzjXii2Wo6gWL0wDs0B+/f1
RUhNC9BH28LJ7/RmiuvERlwfVmlj3fTqxU18rQ+cT5C4bh2wwatWE3uM4tZ1Z7qp3YOkDAGe6GSA
wl2nQEPQO8Wfuv6hwuH7WL7YTqNhdpjruEfgjT76lPQs6RzK3nuvBvrtlTndmlDJID/HF0sf0ceQ
LVnw9Vp+u754U685lc39CkHwIhIWKTOWn52D6fvqOUpz6rx+f6TyrM+7SMlabvg0du6DnHqPOd14
ufkEIsuhBDPdWQkrJpgxA+EAV/5FTxh9Ub1lYp0KZhsXkYjOa+Im5fIYNQcdZOu3bDTYBHPW6z12
VvXztZpch9xHjXo3PIfiGWC4FezBG70uyw498FJ8NANjWh/qh5Ite2/SrXBL/9a2FStAFwHUxPRA
JvuWLYa/BZXzyh3Mb4RWvM3DvQkL8zpqF10dq0X2s+o6mq36GOFZ9U3120DbedOp6Nt3gP5Eq+jB
+LWIh59NPZz1VKI/1WjpD06pLlMWXRLzR4L+EpF2us6ygmkGwbglsX+WoKdi3rYuQQwtoyecprNy
v6R99KM2SQWkqtI4MmRVP0IuIgpHX5MheJqW6U2/TbQG1JSZFKvOuVcexUzX4LPXhcu+BRfHrpWF
5EUyOmqHQsVo24RH5Kxc196A1eErDTpACkFAuJZhLq+10X5OVXaufTJZR/AqEcN/YqO+IqnjONWl
AfY2/UxMeDQo+U6JoOg1FG+zk8CHAZlP3gHzWxh9zjZVDWfkVUetcaTVszfZJLr61r4+xI0uThH0
AV2tFjFd2zk6OJlzP4FN0sI1njdGqjFCaXSyGc8fda7oS6YQuAUSTUw9cuOhc9JlpLxdV9zgMJhK
CddH7wT63jTZmVFnT6l65FnzW8UD/9qlaPr7IZO7gdqJQ0zUtSgnp3zfGs4+binOTdfyGXR8Hz1w
5AV3I+71uWVW97k4ieRt8hanZvxO8XBbNwQY6YZ4b7Lxg7P31g3IPvR4AIHPR9hwsifxZjtrvWnu
/ARcy1kI6jwHmm4XTptQeV9BFh48QEnIdPTwa90vGvO7uR61g7hGqZydTGqMQ8mZDfJWtkavGujj
Pev9UIefCDAVnMcFbj7HIvJQjs3Yn7Nx2s+VtLYGxX8AZ1pkMEyr646abLrz9aQV6lJZBlxgLrBn
dF2uaS+MJRouePp5H7nBqhtreLS6HQ1Oq0mkqzAhu7fCt9dDBUSoi/hAVMYtWS9kCDLp+nlENGJc
HTiekoQF/53KYIS6GXxx42ORref4uXVqf58cRzSvO9BzhENyQBZW+YT3k8CJbjBWQQv3gr+NqJKg
sZcuLAmWa5lisH/+LJrBvL+ePQvwa3HioYyACrPu3Pyl6UDPJyOrVNAb66zLUSor9+KaOTuG+9Cy
7+G7f16rNIbBm26yeFNj7mES9wBWks6jMO5AGgJHoxc7torptq65bRVHY19J/KAJ29PZ/elGGqag
S3J5AGg2SrwPD8/vpskNVsrIWl8r2VVFNbqxuHapn1F2Yo+8KvzHMsndnZ5KZn3urXx6SJFZfLUn
57OfbAqIUJhLqgixFX0m1WM+s4QkyK05J7+1S/dQYVpFFJJyiMoUEyrLmxUiouWQd3M9MxcWd/V1
bSP8kKnPdT7qFty2LlYvujQlEbysCit12TE+UGVYOZJzgAP4twl9wHxaga4S1qw+vzQDkqd5Fxle
f3cdyy02EI3ierju5q5vlK3XvKmUzdzMIY/KbO7rD93q+KO2gU9Txk+hWZ8J8/lOrLa3z+o7cxbf
MKtRb6AJEITZuxuDHbIiS6PQMXbpa+PY7K7H+lgWIcRf7vopPdcp7DbDyxiVNUqYAhRzwF6lcuP7
xX8a3dDkAwi6G4twW1ZeWZz6u5a1lKm0kQcAwqeEt3aywaF4WI2DZv4ZWO5Xwy6qHcfzvQp7Jjd/
7tF15m+YzU5hlZPCzNvC3jwrZJx5gUe3/lFlhrOL1EMwlEdDVN8WLa+bXc66QdfetnZYHeFBG1gM
CGlQ6D5GGcu7SQz98yzyl1xHFAB/OBB0qSrD3y1qOld+hIWZ8t0aTWcFLAcEY18azSvW9mXCzBTg
VSkXq741rSyBKGXf5NQeenSIOzHU98CT0a5mQ7VL5eDtnN6ztlWIw6yuyW/PTLYNST89tLGFKrEo
tItn2QmPzlwVBMMhTFBP95ZzzCFSI6ItOB6RF0UibuC9KDtFOwxdoq2M9670dY00TA5L5fnbSqRf
c6zv+7FX6a0ZjHJvq+IR3AWgCk+JswOOBm/D1J3y1ulgj/OgFlUfEzTpoZwgt+mHwOSh/wYnzTxx
L5CKfH1Ax3jqkpntvyAr9RQWlrsb5uopqzPndH1wyGw4KUbOGIblsQ0r/nxWPGQahD8PeEY8izdj
jtQPIurFQOUYMARTUSFktoMQhgq6FO2uzbIfrTDkqc/FN0SE/Y7AR3Oba1QbVMf8dH2I0+Cbr5VU
0qrVafKi3z9cv4eF2ttGdfo9BnA6Z+UM76HA5ZiP9un61S//CSEDcbtqTnFZFzc2VPit41dUUotE
nP7zAN0JkL1fJduhDijhgG1pj0lBNEZQbRVcnoNlpCWjvx5BWbnMAlZ8m4bWM8kJ3m70+91kTRPI
K1yKGrB+feh1tkPT6nFFwX/7n39IAp4oS6lomCCGT9cHyv3yt6/6NLWAoul/cUddmxQSZhXRJ48+
4B9WAXFuU1Oc8UWGu5Rcm00UOMeoKNzbVMYvlgNl1u66hoNjnB+MTIQnPqVz2YXrfBLVs3CaW/55
undMNE9WmiVHPxt6CpEFxjdPQzkw0z4pk3z5OAKG7yQRGEy/KDadqdqdzY6ASWf28bv1XscNpf+T
Qnv9OPIc1/+aRoRXVPghT/s6PqPn5YTjXJ0XK6/Os227lMapU1y/53IMw03pPNqkLqSifFrqe4pi
885d4m+2KLOHmCgevFo4QSL08ihXU5uFiOvc9gas4euXgI5/mlMot47bWhwBTOt0/WrQn8Lvvicc
4C2h/eaNmJNQWPabUbrfDOF2O6gg9Y1doD7L1Wry4+kEBWZC9qkfhuiZwtmyanX8g9uK6RQ62WdC
o32b0jY8Xb91fRA6XuH6VdWAxnCzKtsy6WVHSZ9BUpM8qeidF/iUDtzlskS3qDL7fn7ygdXTbeLB
m+cfLEeQGNwleJ7lHkzSszIAwDblfPBsayv1AHb16OxmH4Em9LYaKTS3H9Q4o+h2VNxv1UxSRi5R
QTKexLaDdtg36Q3EFtAkjd+sY6aaTVTr/WmzhRMXnho9xFsIj5TuKtC0sTBBBjzlOgRjSB0wO7me
bTI90eBm3Mdp7+P7qhNzTaJptKlk5KwEZ8p9Nsn7CLATrUR5CLpd5ZIQTbjkDT+LLcQZ/FWq/5Qj
sGcluffQJ110k5IATHDkVFIFN+DJOcWPuua5572tsy8Gu+lPpX4xoUzZY1y/FJ49rFovBCJVegDg
g9jWARn26frV9SGwm//+z1hVcpf7Hitnf5zdat5nRT2crpFlMy6G3766fk+FL2MYLEeqxzBrgony
eBQTMtZWMV7BwCO/2VA22d3t+2xyWWOXJRp6MrSYN2SLcA+mZhNVzXwApP4iU5CvQImieRbblJuZ
wsMYYpLzThJ+19rp8DThFKFI54TgH8wfRYYvO67E98CzwRSDURQQq6d3v65eF9V9TSd2jOZsHUb2
pZx8ZXKaJVt4sEMvBO3Rn4thcyxG9CAKahitYVD3sN+FJPV5GNqfpL7edSBm91koq+2nBU8xNhVj
dvTUMZqlszVdZGRmuvEct9qUOnXJd9u3ROXfW8f7zsFkpbRYVPXh96kOLrPdrCe3PRchaJ1yUfRD
pl1oREf9BoQc9+zLPE2Liaz9krLXS2Y2t70HgAblxZcuGjcUWdbVEO5iJuQmmZjbQK+YlnufRcx2
jfMeZ9Y3/FUJqMXoE/4S1qs+xkxEqdFU+dcQiT89De+L9MPvltt9t3R8ef1EYPWEx5IdnFIcv5e8
eRuN9BZr/1JLmnGSfq+TNzu1FBxm507e4nx5Yxa6S0XUHEkiWBHEUO1l3z/KusohMPfzYQH5mDeG
vbWGAKN3zAK3lPi4DBJVm6epUOOW3WxzuzhUwGlFfSYS+9i1ymNjfStKcaPfRqQPAlnyZXCxBiJI
ZEedXft1mD/lOinhPjVPJqbI3uX4dK3oJX74qUtB0/VAJaiweHmx7iSs7gEXVKLG1wbeOdwjVNHI
LUQXcIC01oqDjjToBNgJ/qLWbR7TGmm+k15iXzxbbBapHXJm9nKQogDYvYG6gLqWkJAS9JSFsji7
SPA9K0KW/dPf6200N+KPYjhfcCpA1uTTFbRM+xd9UbssoQ1WODtYpToUM2eVyhTRFj01zjm2cFX+
nZ1ewDGG+MWcoLdrucunodZLcONRorYtu24KFDG2H30yuF7KkDKjDcfHGo+h5DjLlkeXhdv7KXHo
MsPoXPUB5+1KoRiZP4nWol+VsCcU7iEuCRgfqfaUiQO9u/6GD/syqURTcHTpINstTNds+ZNN3hu3
DjKWv78ophZ0/UGNqC8KGlLTtZXWP/6qy4O4OHuURDCJm689cqIm5ciqXxLS5TvTJUb6EPrNZpoQ
jf/9c8u/eG5TIAq0bRMBlC/Qyf5e8NXaA56qscqIX6TjnQdUjHgiM3pVlBkMqe5LOZ8d1CK4t189
Vx79cSRDKP6kLXoO/JB4QVyk7CNoKXd3TUbKqE3J5+9fpfMnUZgvTOEqECHCtyyahn98lUUzEVbk
pNw2mmEUdRwQvbYdV0zDHCZnXV4DIbaunB7wjo+uCslYPaafWswRQw1b5QXdkT7zdiUnYrQGF0uf
5WBA+lu3LC5Jk18ySoXcEztbsikDkfNetjGb28erBDEU+tyuy4Fdbd/Xb8nskigYcii86jQ4JnzS
CHY2LvZ6OXCQl2lW7RMW3HCZbrAYaShUBDpqoBU3NRk5ovZhnCEz5Wo4z3n0ERfjwzffyc76wEad
5+I045nIZ8hl01e8LiPhzvVRFexvo0u50Hps4I9kU3T4+2ttWn8Sx3KxlSktDGSuIOTsF7lmNcWl
AasJv5aTYigUNiY0eh1S600aPZPZrVZF5dWRGg1W3WLOCX915L2Gr5J/ULIcUFEmwYKdcVa1N0WH
07odjH2mV+4ZXttuyTM3P0Vwuil4D2c7oAFcmSXEaDJSB7F85gvOfIUqZefU8+5abA4jKhYWSZR5
dAkJV11XZDLAX8ovuqFYxBTJwLZwgOaMItCorKycXZekIGol8lARnE4OI7htym0OS+g26R7HiMYU
FHksFGX25i6ciOlpX3JZIRRaAC7MzDxN4L5nncuuUP879g/q/Lrf2hsfWUIUCjUHA3LjNim6H4Cf
dLk+zyU7BWubjfE+EsUFXyLmPgszYdTR8oL4V4QDPH0L7FoQxdAICvHCRo96FRUfm9JcKptbgyIX
GgbetfK787XWXhn4Y930GFXGRym5fchGMTdloL6ZA9s9YmVojKQcsAS6MpxzCFnwNIHE2Ru5BL2X
1NgiO9ZjI6mO1QXky3wakU0Bblavin+kQ3AKy/G7PUYNm7NdYOP1qgDAa5GAE9NqaHCgWY3xHuaM
c/1S62NYRh/GOJ37tBweQAN4KxOWFFEP06sVKMQaNRGHY9ec8L68/MPt+hcriqmkYwqcAMoHyP/H
qYF0vyCxjTY9WPot69XA5Xvs4fyfRndTkJrgRBHVJZrPqwAgD35F3kmplXRXvnHdZf+g3/2z4htK
KIuEYhxJKpLyl5fUzc7oVLEZHzIVfqvy5JHt81GXvjMi4oxmPgZacVaOw6uWXuVedglE/dXy1D9c
m7+Y3C0fvbXEImEjifx1JPcxgThOUcYHeAlgHHpGVb8SSQuUrELPjFL8R8NRbVjUD6eh/xIiOW91
fYNAc4vVFp4DvPJNHnhfRB9/AWE6b6mEBWuyWf9Biev/SSbv24I5B4W8b+LC+lWHywbbpg0+YklO
EwBPdNFRVmzEQIALgHbdzOZYvxBGuVWo325IRIpkMJ5cYTdbyS9SoL6d8UJuQX3nW/QT7lrqalQM
4xFwGkjAaAZ31CLMK3v/FZQ2ggcxAuDjChmravDb45hOL9BOyo1YUMXKvAkpcdgb31D+KyylWIqz
bJ6NNGu215p4SBoYe43lIEl3odLnb4eRwlr2FURvesjqot9WPWQBhgVRdEn44ug80Ny/J4plufOH
Ba4afQvDGjehXRGr2jBsrLoq1hIb+C72ja9N1QLKRL7LHSze5gyxrmEddM3xKhUlU3Pt+caXiAau
YI2IZPRIJA2pMUXx7Edoo0ILEEhuGUdfqMeiDz9VKUjctg4k1zUHsAQUtMsp2dXOlZNd39Z+VZ2v
Ob9OymyVz90EPzn+gPtQ/rb7+P+uqP+7KwrMmc3u5X/8AJtLd/lfH6yA0Ewu+cf/+d93l7j4+L0b
6r9/499uKOdfvuUoG+uPcjx4bsyH/6a5mf8SnkB/aro4FNlgs7n+tx3K/ZfNJl7iQRH4CqRg9P3b
DmX9Syh868JFXSFsUMP/Tzy3P+3UXBerEH/Ihxbh4DL543TcgQ0xuslYDv28UrAukIetJPjwfiV/
mKfmvf9iHMFfAfQ8juE/bBP/7F5g9nCUYgrxeTfK/OXJy0KVtSOQQlOsQ7IDM+AmG+9JLSelAybS
BG3W+WD2/93n8xd+jX98Wr2h+p1pgmhUNUAlAPL01tf4Ch96Y7/ts/VMRkp7oyqG/D88pV5B/nBi
+OWN/rJFSx16b97AMxKx2S/I2VZxuw0598SbLnn9+7dnu9os98enw7aE+86VUkDoM381ZrUINkih
xYwSdgRFRI67d21LJ6gC2C28GqhxGm0hmLVojsNuM8PhvvNz9ryRS4OEQKk7NydmLzECb8edi2F0
JmdrrKtyvTS52mDWQj/Uin6Hgfdr4A7mqkxMsZspm/ckUYBnBdQAlcYa3YKoC2bbxsq7fUreF6D9
YBsl40MA+x7u6wiM1QQVvLTJRlFW3Di1txv436YlPaIrxdEuJbjA0oZgNa2maQ63DT2EleXk9wFp
qpgemk1hN19THzmGEU8vFmAE0j3c58nNgue7Ppagp6v4MI6L2AauQASFsN2MWvPgNBcc2tx5FjRO
TLllMb/gYVyPRY/pPlMn0hld6h3tHZyttVTqVET9cZTdD6uEj4vwFdGN9aFySNFV/W7J4YWyKujA
9s5Q41d4by7gNK7skhDy1IJCpDi57uEJ0oeCuLAQ/Jw53/uYNd6ZrQlDs42mqR9fphYWaVU17yKk
MBARSl5Aw5lng/10ibjPmbxpY5WHOv3BtvrDMvi9EUzcSqYcg1Dbr9D/VGvPy9dmsTyVZrmvRnrO
DRuwLZcN5cz8Vhgn7DP5tusWgsUqRCiZyc4cvW1VxlvbLt9dpDtJTK5TP3+ky/QSORZ9YuIfm+kF
K3O0zojwGwqKOUiuPiwrfwmrn0XeXvq2zkhFo5kEnIlKHU32NMm37li9B2AuDNfZyQJ0iAU6RVX5
hxhLtNtdttF/J7emFzGrh7l8pJOaEzaE5obUoLhSdHFh2XpOdA4V0xW+adZOgx8py60t29slDoq1
m2cj3nXOgLmOTcosgP15y1XzKgllS3y2kvcIGojacV7aHwZOuL0JyRVKIBIM4zGQ2KrdJP5sNe03
b8nvwUh0m1omBVdr6Uhcb95Ik4CrUrY//ZIoXSNypy3NglOe8tPGYn1g0gbwEHLPyQW3M6wQE1fd
uvZ4IbXtBOulWPK1GMgwBhlyl/nuAelNSleD14z46sk3mzPeUVC1pnlbUmIC1EZ4gSWQc2eU8cjD
21K41u0I7h8EoGwoMlDhcOXjQKBWSeuGW4ZfGOr99YP2AUfNVAY933vkb4Ww2ZnjaUetRtnsKzJg
ePZuY0YjkDIJwSb+7fYtpE+xmzBBM3EGtjLZUzhjNhvCdoGV4J3TBp3ylPHuAgOmYrmkrT5Y0Ztx
0qO+b6a5+JLmI+c7RU8i697N2gnXLUGlZUnzz3Z9A0VwM68GCRZtAn9XqP4jM4oeC5c4DD2p4eNy
40o3OfaCOlJlgT1Jm0dySCko9u2dV3UvRtHA8Om5fNc7T6QpHT3SJ8iLeZcaopPF+MOSJIDXF4Rb
pUdcSUz32kXHG+0g3ETQ3xiztS3BwkHX76nEpmGIdaCDYgygF2ieIbCvdM9yTO5Taa4Xm5Fq6ge8
i8g8UDj2mJZ2vjO+DC7XuFUNbV9ooK7fPzUzvJ0EGwwgBhqtBtLj4TVAsw6Dd3Qhm+QVeSUTvTtF
+FOYLXB98qO+nbwSluIsmczCLv4vns5jOW5lW6JfhAh4M22Y9o5s2gmCFCV4V/D4+rvA8+INjkKU
jsjuBlBVe+/MlUSlJy+59ioaplGMeFHQF+bdqKQgNXkgY+B+czW/dnWNA0nmEYddj/qGJf93OSIc
bobX5c4Eg/cG7cdfC0wR8qYYeNKA4saO9L9dy0I1zFyR3Gbxn0avVMMn4Kf8NRdVX9S/HOVZix0H
caL5BLsGEmjyghJ4QgNQ3RNmFWIYt70oXyQ1E9CAZiApifj999PSBYZVvTnq+NIM84tA9OJJ4ZWZ
EIDHhOzDKJ1e1sQjsvCee4TWLKqM9Ef9r7oOZvtxXWNE8SkS46Up4XzW1sYR2t8Ke4+Kjpc1UyG4
SLuPek7DtrhD//kH0s5DLco4dn2Oda7oMvFxtVIW6ANNCZlkKtdoCtJTLMYcUnEIl/bcy3wUxcTV
6dNTG/OxEjhsuRPj69pCDmB1q3g/S+tNNJoN+s0ZpNM80WKT2DVRAmPIVP/C7WPtTBPMb9eh3zYL
YQvZbhpYPyWHtxbZKQhcad63jvhcP5K5YYtRSTACe1Jsiiyf3WxYft+gIpHH3EBc+L3hjbr7bNr0
UDqkbziL3/Iz3VlhH6VhurXa7oMdmR6tGvsi5YI74Rz6clvcLb09s7V/xlr0LrIYUbKlb5lzZaeZ
bby3Wl9xEuIBUEx5HZqbXuTfi2LWbrquaiRcMYxWMsbMYlnFH53YJGPih2ucIQqcuz0yb6lqct+6
OiQS1mrv6UwVVDlC8W1hbpXYOIkaDJESw85SxuIuSh4KdRpv+LAv2E/O0D+lzZptnq87X9zlaPC6
uw5TA+tKjNoG1eOUhV46VODZiem1x5d6sqD/Gio0jxQXfAd/ZdU9FIIdgDzD2lNACLU2b6GLKZRi
g3TNxTYQiDrRgdkrITnd/OJgL0nNRPZZZaVtXReqZydx5CXIZ0HCiPGxRJSlgL46pjjgS2Ds2pP9
LhpIsL3q4FJhxthYg18gnVw5oAi3ozb3ZaYewFbnn9ZY/LrQbwTxKWyA0ynjv6ojkHsOu12tDurb
GEuebRTbfOBYE6b9cUy7/piahCSCCRnKQj0tEsM3YKvZJkn0hjiaD9NaRWjVyI+a1M9RIX29QtgU
o6LFs9/vB7PxqzFyrtiy7uT4SayxhGiHa4cQFK87jIiE0PYxctB4U3Fp83HmZhGkTgZBiQa+Sk48
faj8W6oyxtXmwl5BzvkGqbnMoi1Ur9HrFN47jnDGCIdW5RUBzNkDPtFcB5EjcU333gy/9TnP3KyT
PqUODzERuHwa87CjJVDBfSIracTwqapP0mDv0ViBMWWkYLdMB0ppCqyUAxxvpfYKQcNG7hcboa44
qUtz1UazPNL+fI0kFh84VmSpL6nPJHUyBnmH4rwITKX2CDUlKtYCemm26HgbBaOMQlzRjpngn8Wq
y8MKu7QHxuiDAYGsGx42yXGovNeU5wF5cywDm5Ttw6yxpwt9BLPf/rDajUdzmE6RRv5VN+ExtMf+
kSo9vD0j/KoaNqD/XkTSoMOejZ0+X1VpOTlT8kmGJdIt4mJcIpZHno+Ys0EF0genhoovJwpSSX6T
VutE0tU7U5tkZCpdTg+4XhOXaG2nHdHaFKEIBvXHrCVPWmwVntUNTJYhbcIPUhRfc8LVZsLxpx40
sZ0m+6KvYuEEuQR7b9qA0k9SsmQMaw/YZh1/Gl5OgxJwoKcs089g8VCFsVKfkzTfswBzKOgYMdtd
kmziqJZ3nYpdKSeEVWraPy2Ppl/VP786SaQ5f1CgoR5ZrHmT5szHrBBQNSdeL52Znk9kMxrTz6pf
9aHLoSaKK9btBebuuuQ2kpNwwOPF/95RLBSJZSc8L+E5IdzFc2hMWTApE1aPaD6BEDKJhitRVcBM
2vFJ0G42CwVt2oxjPQqT0ySFt9z4iXIuNnwmJuZleSboOveRq9Bimxb4nkbiz3bY+FqSfGcdYN+p
SKhAUJDrDjQix8B/QHHLycbG0BCC3MRYZIoVbMxOj43ck1T5JdEkDPvo76CpZS7qOWubjcZXUQwe
h639AkzzViQzy4BBgHIUbkO28CBdM2m0sUOsyUY8Ttk3VRFJw+o6nmt0zsKF2Eoa4RN1HbGjk+bN
bQwIT6tLSh/gq7L6uubbup2CnFtEdkIs1wVsKwawGHBQ8ptzE2dPtQz7buV4Z1Ufbx2l6TcCcjtk
2KYKhpT1iHmoE2esisWQepWhnfSE2LcSYFOzMB5VC7fPVWzrun5BPPzTU7C61srgxd+0Zrax6evW
TxGpOOyW7CAMjrZ1lSYg5LiuKOPwJDFHITg0c1v4Bi7BFW+5OTxZNYNupbLWYOl4H9mCu4Cu/R0i
vTdYyujHVkpMUP8PE2noGzWw1GpOXzQ5jwOsmeOeM+pllbmpORaPxNaqADNKc2w5WpB9KMlYANFv
pz5nSpMwW8w2aQshbYE6BVCWJHo5C/CGAXK3wkATEya51n7vMsXwhC49J7X1pNaDSTVRtFt4W0SY
WlFABCGnZgVEnmAeVs91uw3TnYOU/awZ4XN4JnXSQFBUCVx9WeyVwwE1JrL6CtE2UjrCIBZqDstA
lNyVe776tpYuhrFsonsiwRC4fgPBNGW1GRCCvBFM2qHZdp5Nbe72nKxAOE0mc5MwJmXcsVjCR+PE
QbjY4ssyPGd0oNnhe0toGcT9OLtmK0oycWw76GT1Yaj6VbKnb12gTbRILuvz6JIC39uX5GyEuTlu
i3r6hrzqsCjynClEMvpjCGMWtD8Z2VXH7d6NfpWmzN/0yNlDO6Oi0wUJM+ZEFdd2/5HCdWjVOxPi
9lKAwccKSmhSSGmfOMCtp2h1coHLG8b1TstB+SiGvNUa4LUIWMaYilEoDioAVksX5xgHSnjEJLju
F0iaQdwg9+RSxVXk0YHYlbZsuBBRgqGl34AtT0Jwz9jFwqAOgNexs2M11ucuB53lmPNWJUEKLSdk
UX0RZCIG9YSp0Cy1j1KpfaEMGVm7+bclxZ9jShzkHzBtB9yfXHSj+arwUbGSKASG6gfc5ifG5cCz
p600NOjXswJDd/M3m+e9zhbsOqIk8DKVZ9Z/7l/6hbSUyw95ZrqGHXQ/V/W9SqSvOgIEyTkboL3c
sJ3oLgpD9jSOOZvWdJ66GKjvValM8uOE+MEKxSCuXiPMS6XcWkkTLJmF16YHRlZVT71BJRt2Veyu
JO5Ui1C0lwACZ51AdH7Mc6nTOcyWeReGqGdsssT7X8effRSlvB2M11+0/WIacRAqxUVdseI4q1GR
kJxZlInhk9Be9YRu6XX/t2jrp6GIn60yfP3NoIIvQMkelyYwMhZVSzpqMnqYItYFeVbVW90ZqpeX
ZhWEtq/Sj4JGj9IFIic0VXs51otGrIBVbvl0TxMiOrw7ZwR5DMXkKt2mcFp72O57XefV5Ka90w3w
AguRmsTinKWQTkrKZeNUq91qKedVrgJk5NUbMZMIoVOheFZWBEXevMgl/ZMJZG24ZvxmuNK8qC5u
JhN7GjBk78415V03lI7Xc7DHFc4iGNYSw9rh1qFMojvEIt7L5qvJISlQVmaH6IVr6b15ZMS+T24S
4RC7OcZYVqQ9YA2z8dLtb1paWRPZhd2TM9IaRJYv6FtQzm4pjoibapTwkJORiajCy4usxMdRMW6x
rZcac2uw1ndkWaI4a95UOhgYuMl8L1ne0nQlZc4OgHXeQVNfEJyYrC55fMpTjj+zLh0qWWVQ1q42
Y9nT5yV1h2K+ZJZwWFAwNmmJuZ2tbEFDrHsYGEp3bPFUzAlL2Iptz6A1IojGJ59Nw3nqSBXBCrz6
b5Z2NxfziEWomnaSJlzoXSPOsVp761Pr1BOZDitQlFudJOhjRZICjg0GunIt7QcjfbIiqdgzdb1r
jcYEikNQuC71mWwd5LAKCGNueeZSTqxWqDA6o/OrRRg1GikyGE+S0Tgv2nfcisfY1lfVinF9rwl2
zox9SRlFwAxP53F2zqRICgCaObwW9Zo3lXGcFtWDvz9u64LdtZgJtx9iGk7NkQWHwn7dq1E/YCek
TEtjqibHYcM2Wmx8c2ihxbPk2BuX5q1aii3JGpw1Mbx700IJr8AXclXT5iRnhTccS14xtpr7G2NY
q/lJrDnQ0zJfMeS+hSnBIKYqE2Mwx4d6TeesLE3sCW5Y18X0ZVhfPG7M8GC2dF1FFW3HcMD2rha5
L3RarY3xFqLG9tUJF6spfupC+gBcanttNuWw29kVcrjO4/oBqgaoWkCHHCjtoCZGKspmHdkp5mKG
uwJ9exwocWgEbem82kaLZE3nMy2ztkWamAUFGJJ00g/5LI6mUdxjia5h67BjjlPFiSXzUjptfDJl
MJqM47lr8Mhk5Eqtng5dlgDmoFWdhx58+Xp/dWiDt7JuE7xcQL0euXNyiWCsuf1j4mo4FIaKz5v+
bV76RNfEXiageVUfplDGE16yHILnJMS+KhT50JEusimXlGdFyf/95pdlcdoHhsGxPOw7wnsV7nlu
7ulIx/fH6BuagjmvDFXaOSdXY0gFoovpVJbKGgGrZje9lr5LhIVRZnmqXH85AqvLGImcXIJKOUSf
pvRPXRDxWzkLcNTiVY0r7KtGioxCGxgqWGB1E3Wbkxp5VgRopBVezlvhlNWP90TDFKlTQDgLZOXG
yX7KifV9Jr1jW75Uy+QT2Bm6gwFNurGIwGnWWLwMruvUG5OrKRAjW6s4GQ7iQKofKBg4sjCY45gB
O/r4hXFi1MWQBlvdX0IQ7pYgzEGYdIIcZqlyE410aYkWXr8zyR2Pds08mBo+XjX7M44TTJC5uCfz
F4KSdEsXBeYs3uOYLJnfXAvJge1bovlvF3RkveFsVGttAi70xquxuY6qXXMkZkgOBONl7HRpEyH1
3oQKu4RC8KmTq2YgFPM6SjSgO3mfO5VbDMVD+jFC0sahlGOlXHA2xMYdC0/Q1Ro+XUkPjCGGa1Pv
e735aoz9LLIVaUpJ3hrhtxkSmEF4MoerwGGyvTgGocwJ+tTIxP40aaBR8fVYM8jLTjlJJm3spgWS
zPM+8i7sSnxlQsX54rCc0hsl/8GvxPDjqLSUEyW/MNR1jSzi4J62sASeJvOkmTPJq+ok+Z2B7620
2PM6gZ/XxGVYh2SB9cpDAtig2m3kDWuREUuKJxvxPSrjvSEqhc7ACgPNtLeQDFYduo6tzgxteunO
CfWrJg52JowS5MKJOcG9VVjsRiDmCEo2iyq+pmyu3bGudhhZ8RpM1ReNwbdk0h6LpD/GLA+SbjxL
zBw3mUZ+TVSnBP4qxRes7mcyLT50UDxeJq2hTb1MJg7qIYk4IFNill3HuduyWf6GPqBj6+hjvf+G
LtaJcyq4FzaVVv3RJJlgWsF6JtaMO5QZivLZzDYfi65iDWO/+w0wtCpW8r5YVnOIayDQxwDFuiAS
auDccnPqKznU2UWalBilYizwLMbnNZNPoazF/zd5qJ8i19CfKlN3nrWww6NHEUh4KuLmRt5MrZ1t
BSaCzmDMYqbCdIdOTTxidnkkXQfPyVaWEQeNdmFBeU3HezU0O8uaPlXEExTa15b+kp/CAEQUN90o
JEHzorgMC3pNqnkGDkXgVGu9LYb5LpsDaT3w4F2EqqOvlxdwuf8XEj6kVO5y1HPoxPX2m7oXm8Rf
/BZ56G1pVAMH7+QUq1PyLbJ5urS4hr1klUYUSLZ/E1uXGdx2Z1nYEp3qWRk0m5RfOnrAB1NSG+d6
r2LtD8yww4tUbOXi7zg436Wt3SSVx9xwmg8E+jNXh2rHfqAO4ecRc7DJHZK4jAirAgejhc50bqNp
565H2ERPeS1sO21nhOhuFR6rXFPwfxZ3O++4hCkL5BRXB3tN4HZ6jiWWYj0GJXoSTU8DdRhjb64P
vweWhjjEDVjq/GhI97ZMBVHb1m1KgbZh+q3vprxfEVPFqCRBK+RVCZ68wciPDpKChSibAYJWcnxE
d4Q6TZgvRjPqu1y/0RZItiI0w2PB2UVnxNQ0tYoUNHsaLKxJpt3vqy4X26WN0q2ubFN7kUiA1B7x
PP20MJggP8TzkcOeQPkfu+TeOKTxMYIJqeb7CUahQe4Jkllo5ypWkt/PDFAwTOdBPITxUkhJtCdb
MNpJb6ApZ4WksEXYB7LKZfohnFN/98JI4huk6hMKAHaDybxEBlu23WcXbRUck/8r+blxbjQb/Y5R
wqWqrcdvmK2Y4piLCAgubJmNTowRZS7e70KPYgHF/RjeOwNZWkNwz++tKxE3pF/k3JA32cpKBk+i
EcLxL1fIkNA15yQX9k0mvBxg/XBJlijAHtExDgyx5dXDp06mqD3INBTWrC/qlX+a4LqrhLUlCn3l
pv7XRzEmdb6t08LDSetKIyWEkOb1bhhy5+Gsr7Faj1tNtsCpoXXRVJQWLFpuk1aVB6iBmdhMIxTa
s1kz7kW4sUM+ybes2c1iEANExC9BD3QRLwZECTV1vpyRMSlSPb/O7XmXZpwAUquIN7LSrwtRSljJ
CqjOMTH3+rNGY/FARgQNOrKuqGWJmO/JgxSUarLtOwu78gKaZ21WUrJL/1I0SAdlBlhSllAMLItn
UCObaybsy1SpN9RllHYd4HNnTZCk9lr9+JCUJvlfotSK78SOdRisg9KZP2BSnYPWRuCYVFIPYguP
ye/v+nZQsIGqCgP9KQmcMMFOZxOhnXMUSGS2iC4aABVpuroZOR27tWaXnjTXL0ijsr2S7azprko8
s2lXGDin2xqI81wdZpvVOlLe1CQ8Mq/EzztIPMkxbQoVwd21ljVCw0eC8Og1eHEaUfWwP+6ENN0M
W7ZoWBTJtZPzv7nOLjOZoqelgKc4VAGQpNpWyBhacv2jyuLpvhDmAXHkFtOZIbsk/SllizGpajO1
UWAm9SvlXLIY92u2Wxef8wh4ZBhzTo3WuYy9ZekdmBRdekFbnWPqHcB5Jc0bUHK6URRT0gHfdouF
Ln2feeUrlT49GoLaro4cL8koWtm0TxXMPvr6GrGwMO+2VmX+GRnAG2rOM4sdxSX8JyjHNP+wqgbZ
KhsambpaLWQ2PJB9sZYOPmOwEhTB/K/vhmPa4X9FF3EbqCM2RtJ+lGWzpfX/sxKLpK5UkMvLtN5i
HCWFw1wjiQh6tqLwLeok6dMaAkvrgC0tj6rBPobv46/DXN6TALjr9HvrjkRdBvT4ldOBAzKjVU9P
ExJkLeNTTdTlIGdEmzgJ5X5J61xJmlNdxgyRiqHdN3V2KWryVkq16TmQtEGlMcBSwuFLGsvysSbP
cbTMt/S1Xsq5rvYjkH+VEyt5rZnmyg7zT+yY4MGxGtMYA1BIvB+pZ/OW083aBccgpdd6jNXbLwme
flEpz+pBhwUXxg9FF6HHxkc+SDnr+5D/KlFemI4fQhNswwhtAsOkfcYD2x3rAgBXR8ItlnJlO3I3
ejk3b0CG7uJX1iC2hcTwUy+zk5bN/1QGIl4/zAv5RED49Kx8L2OGnY460Rxiyo97K0CaOYKQcnBd
VuEW9ACnI1XdTim4NXmBd5KaVc7EdmC8K/UyahOSGuGJop1QfANYM3VjOT7XMowZE8f/noMNAbnM
+mxraZ4s3cfLTFpu5dxG0OmuSdQeUxdzV0paFnTpcM30UTkQx7hisFS/XEKaKdRDUWMQhZdb1xpX
MGWHE7eH31/gL7YHTSljlcDy5f9/q8rcYEqrk6RV17oZNGV7+e+fMj/kr37/36YTi/b++x0S+ZGG
6iZHrEBlkZSHTh9IGuY60o/n26ZFlwRaGr7IUW3sl/L8IPxLXPNRwwJURtqWyqZw8f07KFAwLzs8
AS4ZOTO+o9rZKQ6Rd2VEqld0dWIhfT2ZSyU2beuEl9niZinV77Kz/mb3OZKUfdLlRVDP4bVuR4T6
znLjPSQHue65rw3fsolQq+XBuQIfgsBEBte8+rLLhOkxePoMAcxfw2AdKwBoI2zLmO/z854VNvSF
EOxwJIYpd07SqO9LAz17WtcfWZx1dBLGjxS3PWmkw1nGWrsdbYh/GYUW5xrtHAm9C+aca6gly8tU
j33AXL8k+DzJjkUxbUkgjbyiRnOu4iI4N1UKGKueIAlQ66kcmYoU8p6jHUUSZpyss6eiqESA0/Vl
UhFmpGFxWNB9sTbDNFSK/q2rwpOZ1c9zJjGmVbubKSC3juaI5qQVR3pShGcuA+zDfDAOkiqxxCDc
3Wvo/lwDPyhfojfXV2BS9Y/WIod0I39zqgLIixWMRlhzeTEh9nRKG4A2KcjC9UnXkeeRopg8gaO6
DKNlbWI6h74Cz+rAFH/fyEyXR7UKOkxRDOwjL0Vjv4lkE0nfzC5MrjX+rBEiKnivS79wgora7qLJ
arFdFsAxtNGcbctYje6D0b+g0iENCnBmnKj1ngZgco1lZzfmbkdFeiDW5e9c2tkbggoiLpTDEEfT
vmzRfiQx0+amnCd3NujllUM34MnASJ6V3OyotcidgZHWtzGjrzqLfDM0iakAd+Rldf2zxJiwa4Ke
6nqkM1EzxQWFdtPTVYY0xEZ61CcjyAthYvYzCw/Wxj/sH9jZETI7zO6spfqXaqj1x/lPHzfIihL9
ZFjGkdmbR2OIZqRCYAqdpTdkeTERKuWDm9gg0E4hHUmg+u3iNVLsZktJf+8TmbI7omEpw1PTZPTe
bRWanqmM1r4sTAbY+LByplsHgR6VR2WwziERGiDhcppmFOQ7AQwDaJGc7OGYOIdhCJ19o7Ux1gLe
Brd/sY8cUztWctVSgxDiZvbhsp0yVTtjliZhURtwGoVM2NP43DZ6eEEPpfpCTeWbpYSlDyK43C1M
e1C4QP4ghyR6UuhDeoaCf4YOLDZfyZCetNH2BokDHIyeieQxRutC6pJHo0sQjUUjP3qnmd1IB3yB
ZEe4jVVxAF7Z72BGpr0SUlDpPGGgs0LxOlLGuEWaiVdHkJ9jGEn9GoWcTYHtlK9dwxAJ7GT+SjRB
RqeAubAsiJagfZm+/gLl1VnEr/RCEc0pWfQazsyXOg6pL1OJiCBPHfuFhYmGPPmHL8irgNphgb1h
rAfGV6l0uJFH2QJF4u+XabyoFyOsZH9K3vvcJOdjZLYeOhKjxUa64Y8z9onZjpcw0odLh/HmMpa1
dupj5pjrn3cNqZq1UwzMqSzj3CrdUaTWTulN+7XL7JduRBdZLt/5tMb5Zet4QVIyv7Cjj3QB9JPH
mEv1qLU8c9IVPqV0CioCushfA4xOlHHvSVOleGjd/jCvnDGUCIM2tan75KzRtpKV+axyLqExkml+
1hVf0rycZFmpbqmZjtulvoxgrbZ5k1m3hVcspeapjNKDkzb5U2GwHDMBLui9OqxnQ4kuitcfZsI6
wnwL2YiYCOo1Sgm9NFbBDtSPKhY0wCVfJLGJLsAazoY+MD0ZQ7y5S6d50G6euig9kj2zbEHtMa0x
shuq910vxhRSAc99uLDIDwPzZCgzp7CyR7dbDmFjmT6NfU52HKfYBLpPcMZARgmu8YtZ/NhhSsMt
wyrLqh3lNcbrohdeXxbUR4IcuHCta5mSuCNyUBZ3FpFyaE8NZkCsKw1TP5OEGIRYCMGIMFxxM3YM
mgkVpblSxziw53iJOsteTpphmueUwyZFkxPY2twfFX0kPZsW8NWq0hOTr2MrsEPqoV0FtZ2oexaE
acftZ/DCYFBNDSJWUkoBUp8nC4RRObdroC9uKCOPjV1vmtT0U+nJM+cQMu2pHKAzc/R7aU2luUWw
dTcaTTGW7QVMZjMfKIXUKHldlmF5imgjnKwGbUupyeG5jUcYBTgPelIaDkjiyCZdsRlxzlISCTfr
iXWcJ3oCvMlln8fdcrMWRaVTd7ZlJQMObAbz2OunnOwksmAt+6CvKF1sF4AD5BmKChwG01CvTAUR
qmraG9anv3MuXmKEzNxZ89WsGZZPhqKdpYUVN26Jx21ZtXY5zCGQkfRqe5Ge5LClKYDzD3bAeEVo
QVYuVYhsFgf2/tCfTQC78jy8VRPzkVl2ZjfpYUzokz4e9ZDSQ7WunQ5+uI0Z2PS1WhykmICdIe5P
E/KyvT3j80jtCsDDqFyIUhyCnvuN0XrmanJcPSjrFNRG5lFMMAi6SRf07glwhlTkM44ljQBNxMGw
JGBhM0q8KoJ84CB7p2W8BXZ3m6eCrUEoOlnd0Tu20I8q1laQmbQTlrg4KggKHZBNUDZ2vg0zrfGd
EHFVZ0aH3i7YPGtxb0lvdDFECwyxeE7I69a8ZZqYxYbyiZPNzM04AGXrgnHKBRZm8/pbOPJJbkRh
Stu4Ib+MaFnaBSgIBmOLJtW8SyZOt6Y3cr/n/QS5ap0NCzluXg6mv8bVBo2sogyXosuCQ+/ULmty
ojYXfmHqtHVChy4hYjx3LNCND2n6qkVhfsiWcm/Kqnl0zO40p0a309P0ZlQzXZI8MvHb6P3eSkZq
oS7KlWNU9cpxGZgP1uvm//tnv79AElaO4eIgSzPETLO6AFVcmJa2E2a7iwyA98jYbNyFIg10SJh7
bSL5M1n/4vd3asmYv3SMtSMOVdo+A+DT70O3NTCsRx5KBZOgyA0qUfs+vI/I3R+R1+xJnr+V7/bn
8Mc5KYwL4zdFCrCz0tgtPP2VckG/N9wIuj/e7fkcfmkpmU33ttk6aAmxNtFWmd1WD2Jno3xEQ4Ax
dSfv8i1e0j/8wbV6NvmnyOgV6o1qU7wCBmkvy4eF9z5zEdlhHHI2gvb1i3UitessyYG0ewUUVKU0
uTfLtSAO78GIUP629uol1VztOfs2rUCvvAV46naCJuuVP/WDAEynOVv1dYg98x696sWubb6H+syC
0DJiZB9hlFkeldafATaqXh9Bktn0Z5TRBbmSJQ07DyhrghlM5EF6CvMtUhj1qfmu5E2/K/KzbT0k
6Q9vHXFeoL1kQFYznx7T+NPsEZaAuAPemW+mi45MCxzgoYYg/yieOXXr5X6Ga4JckbXjjoek35ev
6av0iZSAVhK2B7/a9oavverfuXpUCVyY3CX+2521F+cAzSDf9eCfrF3EMHEzHJsT+jYQVunn8FUQ
SXWPPfvGm5td/c+0Hd9qCCTv8aN/VQKhuUhtz1LKyraZn9nVkBCRy7ZRfOQiA6bPTe2KHBXGpnyR
gep3G+mRkl8JbWHwh84Lu8tybUcvPTnwiVagD+1K4F8uwdHtYXked9hfqoBhj5T6TLeOZBJwbaAp
nopX5Wo8ytHVzXuv7vDShWf9oOaboT+smcLP8t16wHNTuXGkvcx93XjvsDrATdEbTl3pVBztM41j
CslHus+n9Q6IqDjmXfTGwG4IwA6emw/pPh1yFPrbYr/4+vEF4aQfnwnZbt7gJiGooZv8p+XI+0Vy
wEW+KD8T7f6N4TXYHK6CPe4TO8QbC3Ch7avaV4Dh6luUGB2b6sXZE7vH1Mzaz8Suafv0BZgJ6d0K
sBaazDyqXv9ogvJCHY6WYCYP7xC/5quu2uOKtIxYCLM8qZv0ED1PL0TMX4xtsrdeRHkzkj1Jf2Hk
vSl39RbuOZtmWM7fAGFnf8WxcFkGCbdee6tBRNY3StCP1qvexTGkDfgG8NCTnqDElujYNt0ujgPU
JPFl+soP4mzd6u0X1NT2pG1rH1Vu49ne9JZ9Ygh5tu5oXKp3fVPRi458WFJJ5BMh3/1L/wGnQDyB
6xUR4kXWbt1OOdL0GT9ZyrRv5nyroB4F+JbuNyF72gXukIxSc4c18NuAKfxZvUBPPEKO1R/d0R6R
O+yU7/ZTznwGrY4vnclMhE2JutedXPu92dvPSuyOf8wNtuhtfy2eV0cPUtxlI++y53zcSQ96RSkh
hm+0g+SHHqh/2vf0K2RM5Vtb475YG/FWgzd9pk5c/oGQ7vJdcZKftbtzj0EVtZtwv9BAvvAJUayn
wI027beke92W40bpMyYyD/GhuprvY2B9hidxjLZEv/9rgzh00+9mnTRtnOJoMT1Zo2VrHcQS1t8d
c7pjbz3l95xeV4BJPH+hb/8ug527prpncGjCabMrWIAwz6AG+hfJZx29bs+WuLF+0HHOMwaYy4i0
RnM7VqAHnoWGvYabBpQkjFfA8KVncPYsNqG255Pf1K/xF4Hci+y2f6hYJ7+bN6gTGcZCO/LbnXKL
UR9vIcGYRzJOBRebm6kEt8PWtGofNva1vssELYISZstKoHluLcNFAI28zvTbQ/ii164+u7J4QhA5
LTfpWWXu+JS+oOeWaAVv8mLb6r5yBmjCcG7HzBQ49vfwB77wuU69wYMddJKep5tzWq6AVjJODGfn
FBnn8C+A+PREbDYdYCaiD3ZEhbPbu/GwbtZH9MyW8GHttR/p1ALD3kAgREzJyIsHOt6JVyzf0yZB
KerKV8fHzODGH+Y/AEx3K2L4ulE/FBr9MBe5VZmR7pSLE22SLYNc59BG6BRcBMCy5jmObz+LwhP/
5MiXDuknsZ/hk7JXrk3/lZ6KtzVqkTM4emUAKi5VGzKZyuOLqrvmLGVzuGtYD+Vxq+/bxov2xRyk
/5zuFWy47RkjW6YOlMFl0Cs5sCY9niwdda3XfxT7tt4xUkJTAR9K3ktnRrCorGdPQyzDAGS33OMS
/s0GdLLXjW7sW0iz79q8UYPu1TkrJGITwegZ1oaw5JO5dXhMlKv0nvndjqO7ekv+Rmdsx/aPPPyP
tPNYblyLouu/eI4q5DAlQRKMEkUqTlBSS42cM77eC7Kr/JqixXJ50tWvu59IABc3nLP32mudOfV+
kGZoFxrbSFbohNkEqX9Sp97S4yToMige25rgx7mczkm4mbf+Ijukr9YLe3RpVwgzw5hPHup36vzI
cd1P7RARmHIfqbOSeA+OKfUHGcX8mS/uS5dpwRaO+slrj3q/GbexXa2quYcBaFXsvVn7kT7L5+El
oY3yQenH35jb9JCoi+rVf8qHRfWHV04C8bVVPoQH7u5S2gCK4oYZ3R03gjTfoLKDc+STO3YMYQ9L
a5k2Wk1Zk6fEOz1TnsVgo5uLfj1R8GatIwEbX1QvtVOj3DUhE870T5c8ld6u5joROsDR9+3fWnSI
tpZlakGr9KlCMDhvH4XXkTtN7DWHsTtzGyj0mxbp8BBv43TrOhZn/xm4dkf9UK1jc4cwMeuH+bCs
/rhrBS58sISMrDlCt6weYZPjX8TvjkQ14eZtMSgOCzmg/ex0d1qz0/0Vbgx5Z/zNGNvBTNNmxp6e
vHZsWO4FyF42QmLtqTx2yOQ/UjSXC4iS/b2w9JDUoKw1UCbP1GzBi5mu8pXpJLVTjneMsOoewoYE
fU+c07BC/tBs49o2sSKlG/mBf28IsJLnVJ+Gh77dGtFy0lYC/sEzCUDSXxK7YWobzuyBfmSnEGaP
urqva7syzxwkhWbPhi3/Kh9q61SHELxW2luYrKUjExTyJ1BzFAXTh+ouuEvxVG460nhPzXNUrCIa
LxpzFMYh21ibbFzyPyLQPBb9J+2uV/CpLDkVowzQHS87FBG4NmB+M1RIwcF7N9/kPZNE/BUe2zeD
2p3TLpS3bFes/U2zrV/VhzxeDXSE0ZSelMzHsA8jfO4Dnk7sfFEYjvVWJyuAw22yzZT5kN6lho0F
kKwO984bT9ln/pb7ODfAjxDYw9b8y9MW2D3Sv3i7EvULb9nwgncRGxb5N6jkEA5Ogu98Vi+Nu1Ke
iRvKpOd0FTTb6kS3030WyNvYj3+znX7KXkJz7jrm2WP7tUmf8KDOidyAsBDvc83OeVhYR/R5wcvK
U2KwHQtpXqJAmceP7OPq9J20X8JI0n1PXe+Z74k5FPMAy9cmQtcNK+aBjpubP2vtUbhPTjhlIJyy
Had7HSIV/UDsOX6xsBUYI7agO6lRulvxGd3KqeLUsREIgaLXfjAdwpa4fe04147aHh19+DQswZar
Hwx8YdPGG/atGH5sCubpG1j08qvZkYzNK8PyhKoOQf4TAcTCxnXYt9jJMdoqpa0ts028NNfB3tzl
eMFMdsFzYw+ILFp4b7wz8bbNNjkWGHVVi7P8pI+bPFxOftsIBfuitM4u1hhGm7bRDkYy67fU1alT
qMRnI+WHmLCg45mfaP8S2suExY4qtDGWpNsIDuqTK9lj9vkqvOX9G0TBNraLF6rOnrB2YcuwgiBR
QEjN9qwvz71arMyHJl+Qzhsf65S225w7Z33yMFhVI7bxHGjW8kzYJ+f+0Qxm7ZtFHM1G9WdU2T9B
7GpnDC10JyXVHu9LWn7L4ll0eIwuEKQ5p/ag2vps/OQlhWATsu8jLyjs6napbpKjt0JkazJ/buJ1
vMveW3PmbeOzdwAzk1nslRoEO18UAh7UD/ozHETZsJoLbDLWDsWyN4sQi2+C+/SBry3di2/iUTlT
zOBjcUdxRnjF69OiSEbOvs1sHq6wjd+o3XFQiL8qd4uAZOqyn71PZuNE2KCoqg/mM4bdj/Bv6YS0
9Nb5Qv3j7kzMmi5nPvbIs2xvPeBlnAIPdx0A0rlmVwv/MwnpYXEecuoZKpmXchMuWKMYL80LpQLW
6+aF0kddzEuMLTapwHfqg/CaLMU/4rCEBTmlANxHzIcIP7nl9XtIfelP+ZdVqytsQkeyyu7Wfmsr
C/ePu62evXIbIuZdyzvBNjYJNjffJuG3MdfisoCZxEzEG8rN/ouEXtBm1gZjkIFWwnb7pbayjuWx
fkTM+WwOQGBJaJ3edI5l5Bft/Hd21WRBsLuMiVix44+BAp83+2pzVJZLtk3os1nlyUY6+sou/tRe
GJ0Pwbu7ShzLtfvAtrbGQcJf+ElvAdEFeW3E7WQLQ0EKP1PfhJ3oFBjlF9YwC2xmf31L68T29wyr
vlqE62rjY4G/l07TZDOJxDjDGWvpnpg46n10GFbU87wDAWMvLwU40dqm7EPTFs85C2PxBm4HGvdS
PTBweEj+Ud76X9hfzYcYitFfsHN/WASEk7RMX9PzkBAkONeP7qpfGyfmKF4K45Ou207ZDZsQo/Br
BLohno8nflj/Wnt2M66hNVO8HcK5v2ZH7H6hHOe4jvY2/CKtPGFnBCUKq9Uee5X4wCzvQSafUYvE
A3PODtk7cnRrN9U3Bbo+C/fBO/m8TzP3Of5iDLcvbKGHDXpM8RjcMR2RuyFgOZvR7qqeq2fttXpm
evQfxC1Ggvti2T1zdlX36U5aGtt1dBQXxkvJ21YgKM2WTJ5MljCR7v3H9q1z6MY8548I1AR7QEe6
mXKvlsMLB3aX/IVdjk6ysKulSMuPZt+TtWE0fZREC1CWIZeDGdvuzubL0G8tuz24f7r+GVCYkKw0
cZWpnC1BxtaOcQBJzNFvcvhwiCNcTpqJr9ML1B+Kbpv/dZea7Izqkty5Hu5w4Xgr/mG20rbDIb9j
FkRzaG0Gvmy5Kh9g4664A+JOWVQ0BB/xGPuziHpQ+tRreIHWAQslza3DtH3GS/iRsi3zF1BqAT+u
omrBBP4sMJFPwoVZ7hj7/L16wU4hc/CUjsJjoM09rW55lRp1ZSCC7qwYvCCtmc3376JeB8EV5ZZd
jWJoGyWvNOJ9DE1voEB5eErUjRQaIB1t8cr6YrQF8MufR4iwkqguGCpWtK2k1lyEJes4nifXDkIM
U8oYvwixUi2NWuO6deDYG7IV+K1nRhsch3T8QtwlAXsvVMooRLvmPhLDApgn38fPW6zOAy9DN/0S
IruZN3Q28HiPCjK4aqdKPdulPvvfv/RmuW8g7Kwi4tsJ50xpUapsKOMyLjbWl/WVVRZoVqExmxly
Loqw6BMWSS5wUvn+RR8fY0PwVjQXKGIiMM4XdRmwffDNZ0SWpePnbMzRPWJBpPCs4j1FyUGJdhg/
RS08C9G9R8WCvHkT0YCE9bk8dKr8KUdiRa4ahzndPLpc7yYgvAotU2NnBWcuV+D8bU0hh97wpeTu
3q1dUrhUr8E89hLqcsWrIuI/5kE0quygV04IlRxZHvujUTXRasRqQWWGxpmbP6nV8wDZbT79PjB7
UNRB9SmE4dmK81PZVw+1MEbMkeo862OAmTkl1OF5yMntq1WiPVt9KQ3GfTR4Ti7IB4WDp9W6D6mk
ngyyMmeGrM0ifeDEQjqqHLtHl+bOoqtNaGmjtow81EBuPz52o3zH42ADk6kudaL80xTIjzRaUOpi
/we2lrCxXB9Hn++4Srmr0r5aN7ismGfieF0abF2N3ung5B1KAdMJZoxh5RbNqiVwbx6oUxezMvZm
bPXbNmWTabUUA4uEcpAwqisL8tVA0XhhygYhw4gzbE9y8Y8+j432V+2A94NH53Vr4qUWs12Y2LQY
2A9h4XMalswbobfSDwyjiXjJ0HQo7pbEh14AXfQ+ltNWMEunU+FDZATvzFrWC9kN1lUCgzQpVqUa
bnJFZjEuhxugsJ98l+nTLUkRTZ0OkXrBzTF6ra9hhZcOqat/3V61xcqjdBBSxRAmgZJb6lS7RLzS
/+P/kI2ukXN+QL+4bBhphmVqNLfUS1KaWOl5L/dSSaclmUiAd11JuoTR3YNQm2omqOmTco8Nb0/Q
J9ZEDbFtmClr1epukEml6Rr/Qep8fxVDVlTVsvhGF09AijRxQB5aOq4IFiEsBLAQwpdPCJMj3Pl3
Xk5/cgLCMHx7umfto+YW49xiJ9x6w43h8DPiHfSahBZVMVVNti6/ixa4kixkAb3yIsVQFbLAT1gB
8hPffbxoLnjGG09CuTYAZSweBhYTUVf1C2ZdRMduzHOhdPSUcp/RJY9k3qOTZKfVjDXiTW6/IdVv
ee4CjCFBACdq0bO1Rw6AyyTeKDEBpApFNBErLeRn9vqqxv/kRktstziuyvLJRAOSDyhT4bmjOmlo
gReQIzgQIQ5bBGZ9/H18XXumsqIYWGTNiXp1Ma4HoGqsSl7lmAkLoQ4eZqYX3Y2X53uQXo4cYLYi
PH74W4YhM7L+g38iwbEmAkkunbbUzrBpjm1ibDuD4nfNG5NTgjW69DjmAEc9i9905roPtT3+jx77
enwkjB50cZXfdztXNXc8+1Vuql9WPTFL8re4KPfjAEAj14uVWLn3YuP/zUpYxr/fLHli7/68Dl2T
RcuULEm9gKxamtpLnqxwHLDYmnpGBq1AR+NEq2VIeKZjCW8+gVfXQ3sSp7KyuUzL+MmTOgSOINt1
vf/yLJlMj/KxmpgLwDqBYXTevZuY5Y13RLo2dygwA3UWL0PWv//+P7ddqSw9M4hFchhZ8wY0PHqc
HPAz1Auyrx4jWuqTp/+t17ahQu3SQwBHTWYWm+KtzPKr07fCxC2qKOoRhl4MAWIHRUkwh9KJNLon
RkHIyEQbGXxqQoVckFDA+1S3tNg92hidn3z+/uyuvr4KpEdVhPOmMxD/HYMWfpP/NQZ7BEV2KckU
mdsAkejwaDYh+G1SqKrpzcOXRZjSRIlRWvkUApWeTTiZHpscNvb+y52AKCNi/3kdSl+1EVFw9cjj
ymH3xJyyrRp7/3BuffcDTsQWGyUF07DdTJSlesJQ/X5h/5c7a+oGq7Gsmj/mJTSoDCCxdEhjI7mX
2ryCKxDV2rIHNQPrNFqPkrWOKZyHkF9+//Rr6yIjbCKeiQD3lIs1Qe2hn6oJa8IwcXoEShMdBjde
2pAYY+Mx1FIKJF1945qvzVoqQGhThe8Dye4CJxf1TdoOcVc6Y8+zRHDzppvZ2+9XduszLq4s0GoZ
nygDFpHfftTLlWomNybfq2OSl0FSLN4LmtyXY9IKYbXINS8FQV1KRwtgYBaxegaYlqXH/hsTpAYL
rWj2+GWOmJpoxqMfjuMdQZKE1bX7VsQfasqS3Q3wlFWDioE/+G9B7i3rCgVwqzCSG2F4hENCZXQC
RnnGQx64HxNwzHRRafx+46TpVf53llREUTMVmKGihWT/Yk1RtbxRBGBBjoc4fVazjM/UOCFYsYML
n/CaGVVMdiWdmAl34wkFXZOcrW9upfbvX8W69k0ME8KrrMmScTnpFLohmkOuFE6R/hU8mu2+TP3a
qCX6uMOxL2t3qwCs8JXt75/7c3eCatJEWGcAuVWI1LyYazypHssoLpxx9G1D5p0kMwMTaN7iR2PS
Ld1b+6FpxF/cc67P1AyM89pPNqxVBcE4DCbuMJXAzRBlNlvZl7wMn36/squfo8qixANmNlenK//P
kqJzhlOs0sgck9rN6MorocPMULg39prmz6VrYr3/n8+52GwJSqy7CEcyByRFLViqjeabUz5k8h5Z
gJSp9BXh8GfrrAoJ/RzyVzVcG0V45vKpNbRNuxSsSXOlJKD9iXFQfHEZshOajX7CN07J1FIpQakd
CrZCBXDTeNSMVKvHfk8Cwwp+qLDoNRFFL3SfxiIPzHK9k5fgA5NdjvmhstaKyluO7TJL/GTXqXTo
pNbIyKAlrSjM6oWfjX/wmQvrjgMlnsluSl4gEKn505oi8oLI9zgQp7h2+ui9M2yOp7TavL5Gr2a+
SgZKCbCPOeamrrazNTIk6YyPcWN6/muX6CLCVeg6Wq8evdz/SxIgcXAuHWxDM6lhjpKxLDXtRVzK
4XjPoblYuVRYM4sGeKtjtwkjxANm7z8F43j2grvfR4p0ZWFiQ2loTAYiyjDtcrcUx6OgcEzLHGLJ
Umoq3amN0yMRYieztD6oRrQzcYiO2HmeLRDQleWrQJo6rP67LNA2Q6qeMK+/kK2zkPz8cRTiN2lK
wJGVmliimLjdwaewU+h2IHpPZaunPFy3mWNKXPWu+FlW+KuN6IitjS6V6j9lLa1TgkLmivURd91J
q63DWDcnOaLk2rpLlYRFjnPWoSz8hYqNsFb5H0IymZW+sf0OL2d4TGR1h5fkKNftCcucV36GQ7pW
FOlz8KSVKxgHeDCQ1UuZiEpplfe0HgNuu+vSxQoC8j+SRVGOiCvwLMyn7ymrXWRXRnPydenz+/9r
9V2VVUfUt3bVQqiQkfPVsbXpFdfRaAs2pfheha3j9sxpkvqiyOkan8UmDtL96Mv3nqbeeWCZdb98
FMZsj9sF5o7vP0LZfy39fNzVZNTIric81Gm1Vxvj09J0qvlm+ZxhR7yPWgvvVnqPNS574AzKmHIx
XN0YIVcWCtmClkrxSUOVaVxMJi7JxVPAG+poMGSZVw6bGnLpHHw/RuFSWwaJ9RkgYEeSUSJnEXns
UdXTBHWVzrnxXabl/GICVWSDDE/VguVhXR5RqLK0bZcnmQMOBHn6JhKEYDKqJQsTvRxJ3u0G4b04
F/LuvTfqP1ImnqoSZY3vm+oia3O6iabgrbu6v7GIST9PHQonNFHXZcmEinlZ+Sg9Ysb8Rk8dD8sA
9a7cRCpL4wVxubd1+/LVTUbohIYcO5UBZ8sXunXTiO6NRW2CI1/eIvi2rGemCUSeHcu/c389RGbn
Dg14WfMRIkCywv+XCItvbgimjlkf9sM2jREnKtm6nGga9eQ5V1sLWXEMpFzU/2jJNsZOQFm+v4f3
N+4zlwzjFmOJrEZz2UI565a1PerCvdLGXEtQyxDnYGup2bh0G32GZSO+dVD6ebRXOB8Bohc1ahvy
NyX+P6taFdV5HOGpgtDaHGrZovVevsOgmrVxeS669Bw3RHIWyggsJnv/feT93EGr02oqGSChDUvT
LvaZUZvjbpJC7Cgm7Sb8SnY/DGeqdUvSLHadnDyMAuKh3z/0yphi1w7u2jDYGCmifrHzzCvw/l7b
xE4WIflES5hH1fuoN0A/wjvNRSed4pHr35PQmIKDPn//+O8t4L9vmyoqXLZMvo2ua5cbMy+I81Ql
Xs8ZtVqlt9gyOnQZ6Z04p7R6R1bGscVxQHtboydN3qnUUZ0oyB3vRfO5bJRzM/01YfB3A1Hjs7w3
qZhk78PwoDR7MH6bMMOib5S3ntbPaYIvzqGDTbum8fUvdnaFRt1abxK+OKZ7X8ENPJqfISZ8EJQ3
TgfXBoZC0Y/gBpmdkHbxUbD7RQK2rMiJIrgGBg4Pz1glGmGZ6LyxjHGirK3n3x/Mzw0zlwcxXQFy
Pk02l9suNQesKZgRSiB+vJW/Z4N0Bslgi7n0+H3LSfRekKRwYzz+3FaqIkdyRZw263zwxUugVRQx
ateIHKFpNkPcOkQM3wW6uPv98qRr91QTKXcpJmTBHzlCbLv6IOBnO16qHfWWM3zGi0bBjaUyey0E
ZRep8jIUtSWJXGCxmGVLBadVM6wDRIFAqjQ4cKPxLLi3RtaV7RL3QCJOhrVQ1DkR/ju99oLcp2GI
7bfEBzQG/knReuYAdwcZf9u0r5IbIvIJYURJt4aaNq20l+/jNPUZGpAwVpqLz2YBqS0oR5FjacAl
VIx+VEBgLYhGxryedesaptsMgya4hikbWvFYpclFkBPvzscET2aUO86BD+6/gbemhBHQ5KVWJLzH
fRJBrGEl8AgPT1UKZpJc2jjjEIXkDQEqVfoQq5jI+4kg8w0dI3gPAz1uEnxi8eRoO3+zDITCXGgd
8KLvfw4Qz4KdBPQJEzmlVnBwXfdWV9qmbEEyjJk4meK9pW8SSw37GCRH8EFdD+VbD9xPyFoHEJc1
l6XiHcDzMp+OATcG3PSS/rixpjWVZiTTUi/7BmMIw9VXmeiGTngjhoWOo7bQh01SokYjHnvuaqT5
pZBIME194s5ZKHl1//uXuPpyETlA+8KSweJfTCSJWrB58LLYwdOJpIrLFiPpbBr1jUPblXojI9jS
OfcyqevU+v4dwbjdlDQv0tjpFJpOaBPNBmQH83RFvCBbqDPMA/TgPJta0Y5+I+9Kkh47c7z1RX7u
VKYKvUSbyKT4yd3/94uMoYiNGDSrI1VTRCe/2H25qrz3KBletMnKWVXxR1loh8kIn5gf/+83nLug
sqCrJqk7F7Mor4HeRj6z2RC5n9P9LtGXJaV7Y7KWfx6SKYIxM9JnmNJ0Lt/anmBVacyYMfSIFoMF
539G0ibqLOMYDRKUB+asUKmdoNWtWVczyiHPz1o0JnIJRTzC8MDJwRkttrxT+y5QrecEZo7sEjbQ
Iw+sJAROt6fha7MNMRQqJ3yaOD/KMqZemiD82ghlZ7MRunoj5Pk7t3KeyvJuEG/O+lfvk6zAugN7
Yf7o3JCnmRk61S9n6O8EqQGJHOXvDWVTkJAmypo4+GjiDxXwSyeAq+rYkerFJkgRwPw+MIzpDbic
DnhQNHlVSSGc5GKdsxoZwJNXRA4mY1w6gP5NwA8QKAuolQHaL0xSWV3d++wm2BIcLbNaiearYarn
BG1N9tV7WFeCpHUqtkshCySoaZ8oB35pLQlle6/tNcvdD7V8NnuKGTmDQVTyd7WOniylPiV59m71
4i4HVD+rUE6q5WtpaovCE1DXsl+iVE0J0jqPRNoq0JpyK5jAw19BRrPdNxNlkcn6Do/xQ6uAgMmN
cus3CngLcUmH33YNA+Cp/pwGHHMZ9iKK014EaynvfIbDLNICWDtv37839GTxfZfzgoqKn32E4q1V
Vb367A0qrMx/ePsut/alW00lhYSVrSg3KbAlM2o3HU1Oe3ohyq5DH+QPjiY15CuGHzp3OrSkc1gS
eeeVfxq/Wo+iehYCdpl1x4RdlMUJFsf9qJYd21JrHpX+n/BDskCOND6iBH24x+HlZLDIookzZcQ6
ymhB/2wZXGauVfNWQfc4zcWKwV+JEPDBS+W4dVqcBJn3UFf0swzhxjJwbYMhiSrHSAze1nSM+3dW
jI2mDwMAIo5QSzOpTx+83t2I4ULyisesHN7FHK2OGx+tbLhxxpGvLEESk+G0aaZZq1zu92WJt1rF
vu2MrvQJru0F2P+TIfmkAqenMH9rJMVRnOFLn4xlZHcH/ouYGbvMVd6J3zylBUA9M6frl0+VqlXV
I6CQ3XRJvQdLlVWf/DJe//6uXptdqWlJOvt99mM/jt0ttNW+9LLM6UIUbUa6LhrqO0l3KqN0PebR
RuyMpeLj0EKlOaR8OXQks05sTnGNOsLwsc74d7Ex/gl79SUxxc8RFlxoPkrJ8B5V4o0z1dXHK0m0
JenFcKa7XH1VwQqD0qwyBzvdodA7wumqJ6/Ot6IYHD02W2ncL4bQWw2mdjNX6MrGms+eKs+ypFnM
1f+OLaa8rq7UgrFFeMpcZjRLvbrjrVlpma0J4Qln/cYfxc88Fj+pUy8htq3Szj1ocnPCmj+LahMZ
M/BpRUz3vz/Ja4ddvhzHGYU9GCe3i1mX6FgV4DxPcqyzF3Bjy2HUXkKN6dLzjRnn052YUlvyNO2g
e9ZG7b2nG9/gyrmKJ0Myp6lzwDIvt4G5oQZ1klJdKob2ND2fTrccrwJiXr+oVnsSxegpS/RdH5mH
AD8ZOo8sVF7CavysDe8opOpLCmRfUHHNGtKNt/PKckycHAcvRWVN+tGdb+FbpiN1aJTQDefq7EvT
inNcMYACrziaTXqrGXxtsCjEbMmaJKNuuZyIGBluJldj6lAdWJYeanh4JjPIq3au+6fQH/jD/sbr
PD3ji5WXfr2oKQodaFW2phnqPyWefOz6UnQpXuFYfh7RMfZ4w41672XprcK3ce1p//ezLsabJYRR
qKpTocyCj1UFLgZTCVIXJxwpeC9I9u5I4JtlqrLyRZLe88zAhGNuzcHipdVtLOtn1zC3iWosPfp5
ZT6sxUx9BlSf0MknnQTcUjyucqkJwPCI60rIz1hifRD6Sk2xForE1tjmTXn+Jh8j0UxoP8Lmy7/U
VHIGhX2hhiRbCcd15UvrIjUW6RRMGXx6srGwqhQlnbEx8WBTcpH7zKmzYSUW1jYv24OVAH0RhlU5
VgcCgM8RAJ9GwGqKATRu90k7rJUGl1rR/A3D+txWfEsvPfQpBJPEHU9aTKeEcOqew/eEwjJA2MT9
OMs/zLUfcTzLVAvmiyu+EGXzGlW6U4IsEwZlmAPStnq7FQnJUSDSLAv8aN+ES4tLWaqoJHHjqeQV
UrAOvWKZ9CilxeQ9R5pFZbEiB6vejt4Qw0JNWUf0giSfjBEIXmClKqMMFMkLNrzBOEFptaxCr0O4
WXew6QBFdUNIQEQTPTQJm0SFvMYJnx/zIybqPrJEWAnawe8NfwVZCMk4FewZIQwvboHOOrSUVUos
kCnkRzB6eHQY9aOZHkGd20rOfswQ+3WVshRqUOMi/MLkPA9W9GVhDzKC6my65lYzy682yI5emR6F
qkZL4aJ5UrG0Z38qU3qWY3yLaZQ9hf0aluHM0MHd0jh4NoAjuTkmbyDFlu/4Gj8rcvcioVYN4ADF
15a1sJ6GRK8XR2swtqY+YCLlS07zAJD0FfrWlRLBPXT9XRc0L5nh9XbaDKvfp8ur749kGBKTg4Js
5eLAqhdVQUIoE5JcuXapMyP73f2Qk3iBSkgd9EUzWlsu8cY8eG2TQv2D0ytiCrRKFx+r+QMMFW/A
RUb7RxKtQxol1PPTGzPR1eVIY4dJh5OSM+Cbf6ciFXEQ8HordbrBcpquwRMFCT7BrUs1JUNON8sD
/2iV8j4gFqeQbu8Urs34LKqGzj2mCnt5cLTypEjyTqOjgIcjLlCcNujfO0Hf8ccHhAIc+syZ640P
TP4LP0DxChJxJ5YAkk2Kjw2BPHVNcLpMpJapb91EpoOlAUt2CaLpIGfOEinlFaxcx4vTz8yrHxrf
28AV31pDC0yBtKlWK3EopFTzPYJCPAzESdfYQ6aflQYMXMR02QxTjzAmK7qEVuoPk9NJHN6VdHTS
kcAd35iT2X1IfBEh/6dcRQhzWgz45HrNDCV4KPJjaWZo2FVMA2I9vk9PM4MMhv+rj2wz1J84SkUJ
sb/5AD4rPJbwliD3shN5c4UO4cLUsfOZNxQ4erbkBRRq2nBvskklqyAEp0AVqkqM2pbD1qPKAMZR
AiFMjvOKyA9SCBCo13H+hZEKMCnZpSSVguVHGNF5KpEGtXrO+65YDmj+jbz2wDtYOLQlOBT0Ho1W
31QiJsqYoNWmx2Pbhk9jlEPfSCaROJ7PwOUDJqzg7+/gtfVSVziiWzL1eep0/w7SQKy0JI3aFPoh
PSb5MdHj7dCJq0girub/66Muj2htDm84A/no+AYkxRS+cEqNHUzivKuFG5d1dZesc65Cl4IcjePc
v9clFnKeFWrJdUVO5ZOm56ULv8+W0749lIZXySNeDCc7uOEbl3lt10OVhpIUWy3OYRdbZL1EVpCS
Guv0tH0hoCcJlpe6Phi+tZVyni///fuNvf6JGpX8Kdj0R7UBODXqFjiGThmWGMDKM1SZd8kdnrO4
/KpZQ6A6LX7/yO+p43KfNeljqXWiVjYuxT9jlUP1J0HBCfvYn6uEHLZoHDFbWgSNiuVsrPVTBZuJ
LLguPpnmuYigOJYDe4Sym1p9mCPy+iiwUFWYXfGZJjU70mBcWQPSBk3IoE6QPGIk2jZC9Eahy8UU
N6713NDnYzmuPDev54bJ+9bhSiNrgNr2toWja/OubIMAvhTN22ouuacyxhhXw4RLLMXJEvmxt4r7
VEiHmUslFkGz7dc+NGFLiGyZ/ARqsx2u48l9XlRAkxAAEhKWzTl9EkjcRK+hCXVCA473+129OmoZ
swqtIFrT1uWK2PUuWWm+lThdkX/Fw5MFbSRyxzX4uoOsLurGDvE7jrcKmdcGEDwgCpkUdNUfJ4Oq
FQY/l/XEgVD9FY48Pmus3oe4fk8mDUZf5ke4P+ffL/ba6k/nCcW7OP3yvbv+z05dtMoIQTLkw4gl
JANXM7fQaU1Lf5lpm9CU7uKsOE/7k98/99qM95/PvTw/h6Mat5kmJhib+5UZM8ZCszp0svRcZu3h
98+yrlSoSSHWEYlxLGVWuCiV151JoAehTI6Shg894dV2gGyddHFHLuOaGJecFGrGGcFOq0H08bKb
MDOoG0o8aNetjJlWOYr3GWfQj3S9vws95Qirsk9cAKdKjMhPkD49HS9WpQLLc7XXEI3kQpaR5fXE
7lUwBv0QcI42PtYNSJMxOjE3wu6FPLX00zV7WmzRuE0q3Noktz1/m0t0MxSJfcJ2Zx2iDDdSIXDe
kMBfzzh5UTDO2OsL6ZmYjQpLCHVnV1p5rUbGXV2RpkcwJFKqRap1r+2odoTAceyRam2F3Ovg6h4k
5w74JZkmLME1jIlo7skwhCOlP6qxv5n2zUWpPJvsiPuKsUGkwsLz+2fVG4nBqs9h1hyIe8gXRiRs
+0hbdOBnA8H/K4zlQDB6vSFjtj5opU9aFOZXEnpvLDHXXhprCqCm8cDbeinqjOO8QneZU1fPOV1l
ynMLjqIW1Wct17Y0fJ9rIspuzPTytcFrocnADWHQKr4cT5wvPXILmSD02DjIAO+R3bqyLVXzAhJu
MKVDSVMLrgosR3dDIg0T99AHYeh4YXIqG9qauUzbNyG1Qw7/pm7+gt6ecKt2nNAS0RYWL7yEBqA6
2KxF3GIBljRoEL+/F1ecAioeC3QeMtMNtcqL98IThhhNZQzzyE2W6KdwuItUvPtSOqgJV0X+Vj4L
MPUJA/z1SPAJ27MshNlDRoXcw4goWPWqbZiF6/REqh76LaxOK1ILcOLCbyfSI35qlaWrK8Djc4iX
tUAARSxO0dAiua9B6zu/X9R3feliTWS3r0nTZsqk/DONmP/MaJY+mEktK7HTy+GioKgOSs0815ne
zku5X0qWm9tZAjo8kaWzD1+BM3yKvdcjG6ROo1UQcQyAWmn65o156JoQA9E2raNpl2D8KMx6vTbm
bstkm5v+rgnidyEujn6GMVpTMSLXZJyUcLwrrT8Df7zz+3qv0fqatS4nz7oynrpl4qdfdcSDglKP
zC35GkgrMDp+RJOaW0JrUPuowt8b91S8MoOijUAqgMCNxs5lV1MMXU+nbJSgzy4JUorw+zUD04Yr
bkh+RiPC3e3HLFh3/sbqQA9k/5OxM+tu3ciy9F+p5XdkYR5qlfOBBAdRlETNvnzBknQlzAjMAeDX
9xe0s21fZ6f7wdeSCGIMRJyzzz57Z/lyE+hoN8jkuz435h0FNKrbBYpBVqT8OYcG1psxv8ULr8tc
vOMPWW1k1d+hjoruCc6KQQ3GUbm8LU46amGGriq+nbxsM6rjjp8+MFkhUFkJb1/kgY3bbkUu5VsH
YeKQYyXgwqryhW5KckBADZG+AoBiHJWuafRJn+LDa9dYCVzDQNvoTQ3zVLMefCd9raAhrazBNlay
JlbyNf+YBx+eZAp2s+F77Ohh5BDNVOMeIlvYuGcUSz/jKD5MMdpPceaEsSXu1Xoyes/YYJ5VUNgX
1mvXtk/GMHw3qfVRN38dU9Og+s+OLb1/Soj5pRyvgrqnQJ5co1o/hnEqv24i3boNWA1iO8t3oIW0
pLcNlimBd48dMukjioBMsSOaX3W/XwqlOzrr50rMH38zFv7dUICQZumQVkhqf6yqzRQTiq63yv2U
iQJZSGuFvO9DGXfTjnyO+5MG96OtYeKp5i/6bPLS+Btmyb8JWmgQ9OGZO2pF/xHgxe66aUoVoAWC
xyeL+sX1kBgeg4Z7A510H8zNZqGPdJWitfx3b/G/mf2BSqjpAOMSIf6IvlfU2AdZptU+HzCRrKts
bws0zDyE7kOrob1K0Ix09J1Hh3dgW0YJ4qHdPqoFvs9J7+/MKruNhsa8smZlATgGiBDiy6U7V+Mw
RTeoZYYYJj2lPsahxBY7ohpiwrb9dRX774/pf+JPcfp1Suz++b/8/iFqjFfjpP/h13/evo39Z/O/
6jv/d5s/f+Ofu09x+1Z+dv9xo5vH7dOPG/xppxz4txML3/q3P/2yqaDUzPfDZzs/fHZD0V9OgEtQ
W/7/fvhfn5e9PM31588/vX3n7iNETMfzR//Tbx9dff/5JzrufNCZ//7jEX77WF3jzz/dvLVz8VZR
DPp1f3/40udb1//8k+Y5/0A3W/FDdUBncHVGh/z89aPgH8TutMjAVVPEDxCvSrR98vNPVvAPEChW
JLJRy6WVjXeqE8PlI+8fRN+AUy7dBJ7u6dZP/zq7Pz3C3x/pf1VDeRJp1Xc//2T8iDUFigCh2v4o
f4Al/PhmVPqQtWWSL/t6GXCIHxfWBbujjIG80qyVtFGDHeUEqOumCRyKxbhiFbnnr/wGyaTZ/R5A
rreVm6eFT8MfbuVvJ/unk/tx5uDkPMvDZ9DkMv/KDIBTndDPjQqf1g0HRQ/G3QnJBqeXd1TQoQaU
7ctsAw2X484oPYiGrtX9Xez2I+7ISfhkdbTVOixmf4ndethvY+Mk037uG3yzmCSBoyTdMTU3xYvA
8ItVGVu39Bh/vuOsjCvsSEykveo5p1ggnw5e/ig8tMKy3sbyIi3XtV6csXy3NWymgo5z1hL/72iz
am4jcvljZKMSQyYcOn18k5H2I5Q5DLOfjrPX4yrgob02vI5eUW+Yp/ZFhK1bNmHH6pfptZdkekiP
mhMivDe6y7dU5yp7rTgRJ4zry71ecoRe9YzCrouhLsejVZCOBotG29HQnyYzaQ9p4OKsGn3jJlm0
FfTXXsVhsJO+7wO8NGpMPVcTU26sDyh9DCam1o2f7lPwsdWyN7xWGYoP5oaYcsatPSPALZgR/frB
hMG1jmwDC75FqetmcjN7CCMHcaEkvxs859d+ld9MCDlHeinpBtHQAsXWofPNDD2niGXRqa7soX6M
Y+2kTTFKhYJtitLlyVSoTeT4GHupuc9bLr6IfJ/goz57SNz0k9OE3ljukAinZWpx8tChgdtFvTy0
HHUn1dYtqZabndCmBvJbhhStyZgUpkYjubNpKUI/+7r2rI2Boi0avciFWcUvceWlyCk2aGlHNjoi
ZvwVxCK7klhxrQbfSfDVHM6xtH8RPvWPRg3wSFlh0Uygo/RmjeuACr1MBfcuv4ZI81Hodh5amZ+H
sxYHMNru+DptZ7aD7LvZSDTZZmKvtFq7Fhllmr3YWNiGOLGjRobKlS2so5eZ+apb6lMDNITOXYFA
U+buqgCPmCgg1OrOhjIp9O9sW1s1TTfvelkjSYTanlMjipj3cbnqavPT9dB37TW0Kmi1Q7cB3tLl
LdVG/YtK3KrzOQivQ+w7SuScOpknXzs3OztVclsrE54gP7fEdVZjeeuoDJ7IPqleJc6aum23apEC
mmN9P7OT1dzG1xKNh1S1HU1W9jo5+fnySWnwmEb8ESfHfqQppSOeRFlqIRXv8gU1TIQzxmSkzOxq
aAHJ7tnWESOdM/tFi/NN40YFxuKg0XYFEQd3vb7h3nk1r3WzJF9eHR/Bm5/pAF25moNE6yBQw/Vx
+hJtus39ADkoE4AYMT+pUTP0mDxaEl98qJvbyGAgVpLox8DBsrepeBWVTrEHhTIpDKbl2g8vVxCn
yA6Kan60JYTKOGCkZi0aU/oIb0c992W0v6QLQ7eVRyuTT3Ipi7VmNODZPDqRA8J1JJs101KrdfmD
hNkTTSENtYjlSxD+COHIykJw0rfqU0f1bgMEFQa4R48pe5h9TLLtvNkMOO7hMOXFOPigbevF+Grm
rShCRy7fslGJ++lK3i8Z75YUCbxuYvuYJGBpkJHGGDFqKG0F2nw3LsUL5X6qc9J6h9NNx/E859u4
FM8tuk/MHJ8IlNS4DWmIokr5Us2wdGrNMZBUQ2NYR5ckixR30mL0pgEcfehNz7Tok1oXfLGsZtx1
epp/u4BH6jcF94s7J3QyhY7iyFZHS2XdS3GEyNet0pGhxGP2kpgGJrXQNJRFcJo372LtBdLfx+BQ
hIDlemybEXjRWHs9OhvB8DIYzGx+RhvU5dnUA+NDBMV5XnTyc3+HOxLy7KrDYuAlwRAlwISbAyQu
6ZxRGze6Yb+3JUsENosY9/LuDDMiv9nE65zdjfA41hlK6Ss759W+PBG6h3TSfnwGJ+3TmZKHdmKO
mJHq823Oeiqycp3u4fyC2cdcXQUVuDLRX5wK9k7L0a5E7i2peEYCbEHUl2FKgQnKN+1QAt1Arw0n
8byQmNmzaq7Oz4bV4OmrDkSUwhs9HZzBMlHIb9Ndoacvnd/cWcjaoN3GY2dtMDexjB8WE/usauHV
GDvcyIK3jPRPNPEvlyGySGazQo+/OoH+TpHoMOfirW+MiNClDyRd/grj+XNQtEgFGvmXqbMA1R2L
x5DR/W2YuKqMRnHnONRbRiTxuhjto0k9QMulgNeGuQjuMI0mw6NqjtZ9SIuMDLVyDnvD/IjplVtB
7VZ9ffXJilCFog1CcA1cJ9x0PuwHVJHs165QGhBTdHUZmNHM4o2nyxe+PHqoofE6W4B4Yune+zQC
i4NPjUbR42UUWQHTCnDYm5UgCdz6Gy9ildBNHmejBnhHBz7AfHmcTYzHh0b5wNKh6g8LA7ZlbLe4
XK41V5zNArfUKc637eh+U7BQYDKplGqKFu0SliXIoI7WYtUgAn/5rC7rQx43HxWlHLhO6FIjn4NY
UrPxS6bihZrepU1R69WORjp/q/TFVUfGTxmRv/yutKpzzbIKwoA3PT7oI1oMaEzCKBK1hZFewJRM
c6rPJM+Dh7pKN/SyrOKYdSdrshD1mjvDruo14NZ3CtUM4rp57ri3kY+hrTdgP9M4/NqbMQSz4exi
wdLayjBp6vR1iqzdZcU2aBMIhyD5zJJuSzFMhgV9fGuntFAud55Hrj4c/fJ8iQM0jLZpTWGZ5Jms
0F5nvq9uZ4TS15FH4mtNr33DopLlFCLnLv/K6+FbbXun0tHWjqAFB89Oyk9ogWb5VzU9ASM066mJ
ztrE4Jq9WoXOx1Fg1s1SyzLo7kroe6uhZiIzl/KqQm8sIWoJ1T2z9PhtTNGMUaGHht1Oo83rQmMV
WnQCaVivH+grpcGw/u214J6mOCt5zDaruuPm/hqCGDgUjk2pFNnBBzuGRY9X7Fy7AbnlXW1hymRa
2yThNY9l8zj2y0vggkHbK3SMbq282qQQ51Y2XaJrb0LbjHx4b7tJ2HVQ7TFZoNAaaRvKUfDg85vW
up0b7TtJCVBYwasyRH2+K3zzurYDpd40vcYF3ia1mlbpw+mIfbg7rajPQcxs19BItDZv3Q4enoU7
zuVedIOeh3WJt6qggwKvFrmKS+Iry+EUsukAW2NUPu98U0YrcBLleMu7rMXszPbm77EPW8i1mUjB
inFVojsOBxztM7AhU+fDhBt3A7QRqVB3rS8xDaoGTLvY1l6ELL48n6XVCRg/2IUjIxt8kW9snTpI
wpYleK7MXxAAoLMfeV6oXl2CYwqR8rxbVBw/2ViX9sXTxQvbwgGXZSPeq36UzmRW1oBDUGfE9Ge2
97hJEBYlTKDjnIJ75rAJXEQNTSxvVlVXfnTD8GA2wE8NgHBIS9x1nTmvivc7Wgs9hd86Nd/Sg3Kd
+rhV2xPMjkG+ACpQIB+/ooJXB6IYIvRIh/EKUhk3+7ueQA9rj+TLV8cvx5zSFKw6XcpN4ZanoS3O
WVadag3HlBRuYKS4bZd1VJz6ONH3Hh3rtpufC2VCVwnWIa3tD2WWaCgZ6eamHOzrGT8F3Z70bWww
VjsLnwU6ZM9GLs6X4ReMCOl3GJULrIaW5q1cEEGe/BsYNQwjFc+JqTxdwqDU/FZIFBwvk3Fm4Iyr
YpDLJJ51LK5Gpt9HFnKaQ24Q9+QtSBqsbB7lMHTPQYtzQkXFdWVV/lNdpqep6s5ZTVZjgqxNt1Py
bNVGGC+EGUHM6lzqSh+qyz8usa/n0tAYaazhlnZdjsTgtaJNMh+gZJgWX5BwebsJuIsu/xaQ3qyM
kRDS1aNDOqTYD+bnJGqZL90SPwIb7XpkIu2DMbcnf4m2YphZ/3wy7SzrADdz2utUiLqo6X/JaXxq
3ApZURVt+FTwPONbNDLBtu24TzrnnJcspFBsHosgv69waCEEKM5eZyPK2K5pnyd3N9a69J+GNHia
Kos5snev+9k5X1bHRSNxNd3htpTpoSEEJ6FI+zBzTji+n9OOqEZ4y3cClNBTUXxRRk/AngSDXPsk
k2MQj6dRxQ1BiT51jIiSL7IvnhBpCOueY+fJauaC6KJim1wcQT4IAppj27k0BhP8x6nzZlafQ8ok
sQiXjlR0nXe1ln9exr7nynSXRmmAAQpbFClakR5ezANRTDV0jyViQl6l1hcsLZMq/UXFC3QNPxU+
SfeYEg9bbo5uLffGl8tNSt/WypnGd9Gf84YF8/KYl+Q+H0CHgyxe6MJPTrHh7yGWHGXC3NMM1dns
OFfsm3YpVLsddRkakLoPyhDKwYTJOvtSKRK1FzWhPcqF2e4yjtU63Nj2Xp85rXIgbM/L0yj9ozTu
Z9rbCA4JkWZz+CTUPFNiGbYd9Y7SKb56Cz7ZOM6buVV5rkzApmNE5Uj5Dqk2PUgkiiA8HWu9TG/q
Or/Wah6Ejat44y7aXtOab1bqPPe6/5YEwa1XiFPh8n4Jg7J44RbfK8cbd2Cx+fYu15limvEpXdya
SUmOqIprKvmDFspiI3BXi+R6kaHpYEu9ADuaHj62QURjWZCHl6BSYQBGR7ouHDgTNqrql6RTxFsX
rJUwj4DQqFPco6JfPDEfB6vGCkojtICX9OyyQK4CT5vIv1gkFwqjohQop9vWWjTmvKtT4zjUASL8
EX1+jaEF+yS27qoi+BojD3kgWYRZ7uTb4N0UTb+LRt6aIY6206hD5RyqI4v1MfaJxLqluDIVVTBo
F152x0VWFK9O7gy0+paHpMa5541XzZghWOmigk9J6JGXURycIK0PvVfjID8VIgoF0O1Kr0rkYqfF
E2Hmo68a0PSJ8nHWHuSpKhKhb8bSN7YBzXhuWovD7//UBJ4HvaLvbCVNrLvrWKQhUwN/xIvHLj1n
D5SHvUIzPlvq0JeTiEyClT3VKHG4/HGI6FwQnpFuTKr8h2JM78CR3a0+D+NhJBA7eA5GDbHlDWG+
zKjKD1pTHS7/6IaJA6uf7H//06+bQL0Ocpir/m8bal3CF3UzJQOOEJttpj/u5vLt3zf+fWe4Rla4
bvDP5W+XXy8//f634LLn3//4+zb/z7/9sNe0RCt2BKn57fLKy0WOTob22+/HuZxe56H23fe4el8+
uPyDzfIhyWYBaqi1HfQTzpZas13+8aYE30WQTlcXByhDhxJkYYOFOmxp05TRwnJbt2PMAxll1CHq
bFU0NvJ77Ln3Q+0328goK0QgO3Mni2nX9NVw0JPz0GMrxL2Uh2hAon7qoglPssI9DChzUn/3e/fA
eTuHyx8v/2DTnYRWjAS6E1toHwMkkcXlMOy6yTvEReYfLj8xnXqHVNmcT71Bz0x36uvI3gr8Hg9a
W5sHPGrNQzSP91ibo8DikmFS/fjIWX/riITjKlbO9tNA9uWVG9cokfYo8EeVerbjveUCdVKRUpOY
QyB4IAI0LhJKVm6V52hW1nAKA/u50Nzg+zBvstk6IB2BVwFMjXWMtLJhoq7huKW7wWf1ZhSk8leB
g7OEr0f5rjEhBUW0GpmIKGyV/1mf3Dodcn0Jjp+s0Rj4Db7FS58SQHRknSNydfl4X48wtI2uutX8
oltXbXAb6cgXp8+xHh9kAUuNAiLsWumXYWcs0R4piC3WSDe5K49pl0Kf9NyPLspPtWW7K5ghA6r0
CylNAdyJGet6cBZ/tUTx3USzhjXEp0WDhakJnBMG83Hw8/xaFmnMQudXW0QRP83Z/vArjNy0Bu+M
UZbfsXWHFtj0Hw1s0mmcNlNT4Hzt1DuR9icnG2672iAKLqcjpHLSFZeJt3EkejS2f0WZ4KbqZTh2
qLdWlpxCOXwvjHl86LrO2lg2Og116W2gE8BRZ0D4hbcXkVFcTY6EP41xS1tY4m4q8WljAHlgZt6+
xEp61de0KJaq0u4ibE35LAfbQTDabJOHqXRdgpbcvtad1keeCgp7bA842HXQsqT/6KjSckDbpplQ
N69onaJOgAEGunXrBdb3GholmG85346lZuy9bKYOiZpWg6bb2u7hyeDL1zRoUNjdeB0EvVhjsjdf
QYcLuxpWKOgtRiTj2cDuFgRmDGXwaKbA0DSJXZtyNMBt5bHuLR+6gI+4eNXsawv6fumSZNZR/50z
IF8xomCXWzWcasw/RppemxQnCSANH+r6ztYT+ulpSI4x2uM0sk2ZossWpzBWAlPc5ot3xKII3gUR
Psxm8Dh9naEDP+q9cxVg8WaNKP0OXf1BariPa/NsszTuciIxSsP6ZojymjQGDDFrORROscCpyRZK
xHWi+/7tCHbNAIKd2up0Qzfp1kSf3HGX0JPC3jpdTw+oY5x9p4ixrrfvdBltq05DOr0zcHiw5Ivb
JydghGc38neDxWSB995JuMFNaXhPUQQk0vq0YxnpXafJ+Unr9HcSVyAVN7seNPFqJANcOm841R2i
48jsrQu7xoMkHf2rKmiQ5Mn2NNRhujTTfwqEeuv1mOzkkra4vpUUsKcrMpV3oKH3ZMluRsO61gr6
utPq1r21k2ygb4Q6iSFTFmOqlF101AoUXFw6K6sJU/oyfzMGWtO7LmbYRoA2xm01Qc3tXeCq2JVI
iesw/IjL923jvc6TV9yZeP0qdK5yF0yZRfNZBiVazkRGizkf8woUocRAI1J9ktkyteESuafWqtt9
Q1/kbCZPfV3eBBk+VPOgsMfAuJPjeDNncjjQ+IB3bd6uAb55UYto5WT+ld/FmyWq8USVS7oZapyP
RkwnwRauEqfDdI4e2arACNSU81U2aelVX+Yn2ec1c6cxbATCP9f31mg7j1pKdpa54zZK0MXEipQI
BomWfnZfHNvBZBNHCLIX0Y0bbUDS0JQv8xyciOTCYMQ9E1ravKr83ZJ2b9Fy45TZE1o5O6a6p1TK
NdSRdSpoLqC4t0Zr5LUfwXsbZ9+71iHA4aA0J3QUtWDlEJDkIqZd32oeawS+a0pB0byHh7qleEqF
gxxRCWklysW6HlHycsPF9E56RIqTs4j5znRfdMmHhSVKGonbGcKsP8wrnSi+mUqY8kWYG3jR48sn
UcnT7eEjSyawiUaY674MsBxz3m2FZWggjEDrVEq0sMfKso5ul868qUX91LvGGd3GO2pbLo5VV9FY
vsPg2WMm+6QZcbY9jr6WHHthbTTaE2SMnvpYHvtasFoi0lBsJlo307q9Q73wJmnyp1lj2giEuMnG
0B7N98QkDDabdl/pxouMzXvPbbZxz6On+wBYy2lWtkFYDj35duqa6zyLqQMMaEujfc09L1t6/Bbz
F2OqT0YRH81U3pku+IHjAbQvwjwIuw/TAgchvTi2MbEaxrmYnMUZHeKLUWHjlABT2dkSdoX3YJFz
rUbey2LBiSiZkCJvXzTdui7BIyrbflGPRu0K2eF9o2RXQMbM9ibzf7HRpiVjh5LVjt8i3/2YGu8J
MYYAiso0ec8Fj2OY6m8z75CEse8biAIn7w49PfhEh1HhUPFKoJIV3lW8uIdaKw+BMYRGXphgLvIG
DH5l0yXmA4EPU3+lTedpRpzeAjot/GaDhFpIv94beMrD/DDHmMHHOlZVIJ52hO5+AQc/WYIHraRC
wbTU74qiIVW9XrRqCSU3Hh3JFzf17ju/fKuW+NCLkw+oU3Qt7OPmrGX09VqJ9tYxk/UZyBI6kFhc
GBBLqNzfWBptMTf9ZB6lhmlVm8HHNJr8YXLmTzCxV0KVsKnrjza99jOGYcVytQY/uILwj+p4eT2V
8FbguutBd70sTbR1jXwks/XvZwAOTzoJGbbEZRUt7irPmnVheCd7rnBuI5UEFC2PEcJ3oCPOtQu8
ZgTtQeNllvZ1n/n0dRW3xNVxOLvdEqKbfEYI7rOekFPvO8zQjdgNdWPTlJpzjRfjPqsrZoOqV1Wm
Ouz96b3Lm3e3Y9WvbAahnlNidQCV6yPqvBsDlNuHOJTQrTvhw5yMcPOg7a07B6fZqKpJo5z4m9QY
a0pzPUoIDzAH3UiNdonSd5ZQH3rUab2kw0W7udK87NmayY+a0tyVk016kVQ1jrmkVCVSura0vGtc
VGu8kR5AuO9dzbLWWcFC7+IfXZi4cduzPBiZ8TATJCnkJQ/hPwAokw7SMSLmQe4zDZ+EKbd3zH4f
hhG9OLGW7vp6/DYgbrIFX5pW7TScBQXUBPKYkZ6EWL7pUwXtrWJNR9UZC1L8DTRWbNvG5Ei8jiZj
RGbl6xAAnOZwRLdVKiHUALexuN6YM27kkRy+zdjbDTq+X55okvUC8UG58D7Hhc09KZpnbZxv3DR5
LvUe+UgPV7UFsk0vh+vMdHbSNTHeMO/yCNzEwwKeEl66oQySruCWfSGwU6xCh1rXSvjJU+MEJ1n6
ylbHtfJ3eyG+JtZzPVCpuSQXzsv0PkMcUEb23jbrb+NwZ/Rrxzfem4XKK//N8CKI19eDNKnAya3r
0LFK9Z2WbLmFvLuixgsqhqv9CtoQMKy90jEIVl/zWbvN3z5LJ3NtE963aIGxylF8xhGKAaJzCJfd
q72ltPg0tbEbk7cWgt2/vmomNbMRZBG1SUDtaoJ5zOGEE+zVLoaKOmcUrWdv2Mzsjkhe/WpaVWil
zwvyh+w3bpCLVy1EbBxxjCFB8z8ycmZCzmqyKjprhnWaP+F40wqAObCzoMq3BgtSnbhhzc8WtKrL
z+oz/qvp2AwYOQjZoGnGNgSpRjNsWmWJp7/LfSu0lWVh9Mb/a8q7ZBXQcXatxmDEPCvg+5ePEGtU
P6vXMWA/WRXcYFu7twRUbbTR7piH1gaI3djrX+rEKuTYKFEC86byvs5MsLlx2/MNGpgCfh3LAAin
4sXZ1bZDA6oJbVvZodSHRFShOlenawrMFKOzBSlYHbxuh83lAihcWznmJ/3d1FSh2p06L3VYTV0O
3ZWXa2cfjbOLybbUtxNfv2upZBsliAmbtjJaq9ujLk/dwn9dasBZmRPRHLhZs5BM0OyVUlgTk71h
/t42GaONv3VUwDADD9XPahtBvV9333XSFluAZrBpl/+6OSKBOz3FlIfd5UGEBXS/NsCxQCiaxNuq
P8V8LDp/rzahpTFcBjIUGhpso/hQu9IxwkLHmHe1XM9t+y5FdVK7VNsE4rZY7tQW6pwq8Znc/uuk
lHWyOuFYOFfqUBziRo7Yh5I8Z51xOZzanSsHqIG3Fk5WpCgPwbJH4proJdu4lTiWLXIHFLF8Jblo
Aiy2iDn2FlU9FKFW1dA24WhS6Yit9AsG/JPFW5VJDG4Xza13SaxrLPfz6VLAr/vsi+X2SZsYrqXT
oJFQPsUZonZ6qe8HKuamNCkHZ5gp9WDResVQhBWNzXw07aAjfNVBt58mqtkoKKXbKo9WrnSavdPC
xm6yYxO/4WYtWWzMe7KF93KcSgru3t2FBmE3DNSxvGWRBCxTRRG7ebIFvtA0/XV0E8yCRL6rrujh
S8wyubLi6lGMdAwsPmwdlCkaYhzghuLQifFe/VcGjbmpFU1MUcE6SEMmjfHbcWt4HRUsFhH0wtE/
jUaxTb0PCOAYKznzax+12Dg6QNR6CvK9ELHRDmRurNZ7tpbsm1V5/tptWmSjFEuYFaI+z07/mMfE
Q4sDyO6aVJusmTXDHknj9CtvqpyrWS1YbabkAxpAYwwamLti/ekCd9NMw5Yi9UItbMvyiHYttSpV
gQGwK9atTT0mRepCs9N90IpkDcbK8AYUnsv51A+oImeFuIlRHFy5qmSm9zAouir/sNsUP+OY7NGU
nH/1KXxBsdYqvsGf2OhaT8REcf9KtsZeLykgmamer/Vo0/T1a1UbFRK1eRZGyhfYsreLQaGl9wex
tgf9ka4tqmRmcY7EoAwJK/i7FClEHCGPa5HrXIqTxM77ygM7qBKAbhNe36qPrN0S9VRiC5ZhNAZo
u5p3liuqrYnnnl4X9lXd6tdtABgxS8wGpSpmOqY4XiD84qoUnOaFeSWgiq30WsL/G7fpRJOLHoFl
G6oMLQ14b4V4jCOC1MtA9z08SYbK3bRG4GxQIh+2JZnM7I3pruoo+lVl3RFhUXce1JCvNUxOFulk
W6c5urNjXc0aT3UYffSAiBs1399Xzixv4JKHlFWcO907BEJ7WaLpI/UXY5MG2fZy6AZ/+5Wba+lm
MivcJe24usJZDP6Xahu3IZFMlrj9Tiqo8koPHiMvKzQ3RQerqptsSWXYxTT4p4wLqbsvBR2h61oC
nA6Fsx0D4pYlvYsEXffpzDe9zFkjR8ibOCRPlmJmSObojE6BSaNVHibDrkK0oayAmhPpafRDRAfL
NosQ6nYx8GzTVycSPp5LwaNLE8W2MjDklNMHEadAFWRGqKMS1z2yUHR7/qIbFCcSWRzJA531PC04
bcrqZCXig3p3soJ5E2wSuz4MUXMauuRouNmXX9wEAaFRU7Q2vRagzupdiAbGtlZOz3BdhnXtMgcY
SC+YI0mEoffHAIvSGJxwSmBvlYg3o1UGy+JSTlUFxQtLqhScD0Eecv3p2ZXWjUG87xVQRHpJeNRn
RIMdQwnYJgkSneZhQiPblZS6RgK9Ij0MPux9ykWXokFbUJcj/DjnioxPrx8VJH7TbXFyFuehhEFI
sYfCDS8wJvS3/WC9OBkJXKXtdEqO+SiOo9tsWA62euZS85FDvo08KgJiwMFYbPPoNOkDAC5s+WWB
F1dZRGXqIJJKdBUZr0Utzl3hPOYJPCDF8mLpIHqkWLb0FegQL3Cp1I4Lv8COUP9U9bMLMWcZmYc5
6LVjwZsAK76J54g6LTmandDUjPuUQ4J5qdlPMfibNfrXTZafTaM8WTVjoQqSb5rEVbSjqG0Ombct
pMf7PKGOMOihE7Hg90uAzWFPBqpPr0mMk6mCgZwRJk+aOO2KBjmioSl/MhYwooorbKd6Iiex8nWW
YG7mxhArEVP4DkHMoqhKM18MRKbF9GUQgfuh28q9HAqsoJoiOJaav60d82jn4wONjCnQIQPEHUnW
8SpSkgMVYUTZbkQjuo0vrMe6C5oDRbYwFehQuQZMD5E5xRVycHeWwKnTNT/qoXvXUYPbWAsxQIWt
RTryCAKb/CJeI0Hwa5kR6v4hicwWUh2MeTg9+CTmdOSiF8mNVGWmoSV7sPHKpuN1X1Kca+PuBf3s
XYbq3br1qGl7/Rc+NE+/kqdk91bVX5q8R6K8sofrnLawzaXkV6TuzWIamHkxzDvF9EQqDg9UA9yk
HiHUdC2kkbg6q4odpi0wcCjebOY5/VJFQdevXzpTPuZGAFhDvjHOjF6AYLr1aveecfNQtdpK1+hq
udTOIPCvahH80srlFzkxAYmM2mcTJEzCRh3T8pH9jXzDpd/iR1awgcgZ1Go0d+Cd/7nfqTV50eDA
9nQYwKGYh0tRlMqv72e401fO4wI5dF92wIi2FgGaBesLdyEbuEmVRtVd0aP0nolvYmFXXKUmZTSI
Vpw0xWT0YsKiKPCuLr850aSGe3HmnjSHJHbRGu/dm9kiw9HrQ1YM5G8j5chAFfCaoTmQgD4sMfft
P9PJnb/SyX+9bMtD8Nz7i0MSNC5R1lnT70nT9gUTx7QYN4EHeVRjacYe5iavv8Q8+SEqSs6q8Q1c
SA3FuRAZLwSZHKwAwhUB/25WNJ8EJsCGytIXQchb06kAbAne/WaEcOJvB4e7d1lFAdjWGBRdjwXL
mpmUj2Mb8SJAQY609EuFTYkapygdgPtbPI9fufaK4FBVQEFRM5+Isr7JlhlbzXCliz8K1MorX2/S
fZ5c159Nuty1GprM//mmWT+2zigOORdqWq6PjOFfrJzopsm9UbO6vZZaEODq6GmhRomYG3OZquVO
7WNvKjNMxfq50COoulwJGzhOLS0kLEdPBFhcOtrzWGm3cWNuL+SYBaXQ1f9h7zyWI1eyLftFXgbh
UNPQisGgFhMYM5mE1hpf38uRd1BVz+y19bxH96YigxGA44i9155nDg/HngrauPSctA3vnM0lFGrh
A2PSj79qNmm+9AZ73JkWSYkbgiE6zEn9gHuJh2p4VImJIUNpdQf+7z++8z+vGRMYiMSF4aJk/B9Y
gKCrEsOLSGDStMbYRelG+G6wdkIeE5kI2G8RUrOI6TUD/mvjRudFpCdMPsooUyJwpSb3J//egutu
Vs6Ww+8w2xx1WX9sSiSWS8EwViReoDQo1EMlkNnn5PLO5JD+8jTjG5KplKGB4PwR8DwGdkTe/Fc6
ZMUhkjnairTUoBQMzXZwCmxlLkqqeEThkY4HR8PxP0+LDikeZHWymvJou7Ac8OXTYIeAYK1IHgsl
xHIDokP1lDWQyfiIKK9k79WoP5NPzUd7FEwvCdKE2Wkgv6unK+uqkoKczPWlUDZib4OOmwGYPFYo
sTb/+ydCRsF/+6kAd5oGphUSq3DywoL5zwPMwnRXphP5MnEBFLKnWN23LlmYBiayLB+u9mzDMCX6
Z5NX3cm2K2NT9+EPz+QS8PrKaIOXSV18pdJZkVB2xhl2B3XNBu/HPxJR/laT3+nl7K/+HkqNfpSw
AJu+irdCN760Yf52ouAT7dluaKJnw0t/3ISDIxNPDD54oNYGOxRUZUlta+umcO5i2X3OGYnCU+Xz
edgfldJxgtqKtiQHRttwSreZI178NgTPUnbDveeM23Zuz6JqtV3SG/Afc+uc64N1tpC7JgmWupo1
SciXvvTZePK9vuZ3cv3oD8Ymyqr7hlndAaBqQuHVQGIoGg01OdrZTTkwbky1bMvRhnmj+FQafKey
GXZy4Cll2CJnM1sU6Jb5rU78OqVGUkWaXac/qUeAjcvZZEmqwEVJtfy5QSFn1uJB64OfPEuJVsLy
ZjTfS0EZZOXNFmww67wDIaPuDCXcqh3refbri+qLgzJ6d+L66BX+Cyflp2pN6aIJyVazoTBt3wfP
eve1cpNYBCLXvY91xKv3jCEv1UzF5QlqhLnoFfnhQwmDqPjXEifyDg3jj+zHhyrLzoYW2jSJaOgj
kyp8JiM5D16DOj0sStU2/CqC7pcw1NcK6SEwizo5lggry+BiSbHtE66UOWRjp3XFViR0olGVX2rb
eU4ECl6l6lIVZ5M2hhKDpGtE5Rc3DY9uYOGC/atv61TfkffcdFrW0UfW1SFCQ+oyRHBCRh1KQCdD
1k4JcC6Z83KNJgO0Xxpo72X53Ono+aumX7uqFaaS3TYII3dNZz5ALn331SnkzHxzra1eo8p4X27w
sC7DjZUTRh33KADKAANMZdzKGOAk/jSdvYqSa1tYY+s3Nxhulik4bOh7VhbJURY9uSsgOkIao3km
H3ELPv9xrIrHMipuk/JNkG20ammPvYaHv+anABSk/ywYnm98nSxxk2ihpe1uBYOTXmcUMFPe60r+
WAj+IXisMBouXfDFpF+I5bINw7Ou1zw92BmlpnsubRT+cWtG55o3Wc4lIok8fx+yeVu5GNmSgcU1
m/GXLin0c4c8DT7JehiS6BYbw5FAnuFQGB6DHgfG0DCTMYIhjZEFCLEi73meaJ61l3N4s+gtjyKx
003paywA3eEyTPMvK5mMpwRUL9StC8Ds53LGxNI6Ly60MXYwmYYxgIlThN5TI/u9BiHEeCtnINtG
cpeHjbEeDLPf0qETDoOxouvSvd0SAT2Csd8U3qimpC2dqmRx1yphDyLN/OA01nYRBrXYeiZQGHwS
xOGE/glV2clMymqXiPw0z5G9qUfNxDA83xlMzfdhLxCy5PkxayfjNHvzXZjLZIsF5iY6veTLlTPh
NMSuyllD0PVeThXRmVYV7Aar+RkNftcSzBgKIJcnJGnmyXGaf/6PtaEOgf4kDO1h1kHgIl87lJpp
bELbfLa9Yj557esAeJb5ElIUwm8t4iHV/7Ysg7o22hdhMqJXrMTZAF2L5GE8VP4szpETO6d6/ll+
0ajfWf4PRx1L0Fois80nkPCuaSEAdO9mxOsHKR3v7HdzvHdz8y2qvOQyBiNYnznbeHpmsZqatDOc
x7uO/udQDPM1cJz4kMapjnOkQ26eViRiCLIyij4C2lFY1jnsjRsiOmu/vMrlVZgO8IzcbH4KHw2L
X+Q14oeIlYo76WufNnRdDKYFcLvfG8EUHu00Zb9TJaSExd7aivh2WkEGsabBr0sZnOssD7emigBu
UAie3ey16pDXGVZwTJzaPpeqCPF1DMLuiI0as9mDDNr2MFju3tEZqSTUnSxaxlcs4Ls5mjajYXyb
Q5xs486oz7Jq6/MY6r8rxOm7TMUMh+VIdLCbBTsQudtk7PWjI3OWOUwJz4MhyS0NWBtyFj/5gfua
RD3B4b6GnMXHdJTZa3AQWODN+DxMD1Y7XfOG2yX09JtBkjfBlTP6QdHEh/EpyGf95EanmRfQzUHO
YAgMCSKnft/o6SnopnavZTZdclXNzckSTsMkw1z1M0uUdTzptxyF0wmBfXyMCx/tMc4FZoR60p5o
CxNMJieXk5oHT+xslq8RIOUF6GaOa8OBmJdG4TVCIQ4WjBEozVgEMohlXKOfFgVw0uBEKYoWZZbI
13WDR990wsNi4Sralglw0v8EMNaVru6ynFq58mYgr/5OQ/tFZvPLUl1AWyw27Mn2g8E6L2ibd8JW
k53Lug8ld/rpwhpJ5rHdaMrPYAEAR1YC+drfLtLodByjfYiharJgYNXJrykIzos8OzdSe+1QSLOu
I27JwLQ22OKKPmq3vMpFMK1GRLOf3cZwg6jxpIf6VZdEubNUWc+dx/qreV7qpHri8TEE2T6MkVul
vlevBehjJXYGZ9usrXx+UI/PRUOO+QVVf83Zz08BQDN+JGkMyW2TfA5KGqwhO6dMr5/nKvtUelil
PrdNFOgYm1gljpsGS0CECdIvSH1WU/MhmDY89Smlbb5SOSDNARXQ+FSXLSZEM2EPV1brhOSfmLni
quv4Pi3S56RCdCa6itaK31lMMnNQaqvPRdvfh3TuTrSDfI9OPRn2ejc8z23UH/MMGF1khnd1OhQ7
rdktnq1FIAwkLlvXGr1oj85+61Q4yxBS/phEX68wz+EnM+lvq3F2oQVkJ73F+RoXyoPqGYdRVNda
854Da2ZXadzobvGG2MOzhXI3S6OfuUq5V1lBdeI5URR3204ZZU2fMFuqVatVW2OqbpUjD/lkYzSx
DksD7Si1cdc496gl7oesMXd9g4qrdepjukzTlB/QE0dCqW6agjlkwYQlgkj7rjg1XrmZU/MpVQPN
UrlrRMw8RoMYOoQdRYt5sQx0U3T6fYPzhf9GA7PKycl9AH/jOtaqhGh6pmjGeDJ9M2EhgyUj8P/0
IYTE5YqYQ5NZJGXkKjbKK0X0sFqGLaNPf+L06ZsD+gUG8jvWtGPAfgVfcTJstHjAScSLbo5Zh1xF
jlRPeUBdBC50Y3bzjEU3+2yE2DWpeFu+QWD5CHo4H8x8bFex1Twr047kfOC0rd5U7bnMD3wQRm1l
BRtVnzdV/ZSwusYkQ+2bMbSJY9r6UBSXqBYEYgzOYzqZ10q0d5GDCtqvUTo3hFuQyI2oVqEXQLOv
PK3EOBODRraBPvHStM56HixwasH4pkHP3hoON0g78PGATTTQIfAXdabP5EeS5KWmrvWgTGBZoT4h
+4/be8W2tyPv0ioraqSsSOA7eGmSPd3SIgq+hOeEd24ffIvgrsBzzrT6RTP9n1LMBEeinyQ/rdqM
TkFNPsy3Iee1+gCl2R457Vr2xT35DxtOH6wuY7qNRPBLz3kPVZXKA5vYC+dzHqrPQzF5H1qW/egG
ZgF137Z6+GCDlOjb8k/iJ0ddDUAyJr/4erVjMtXfPZNTU73Gkfq3dDqAFN7c8hI9lEM53Uc2F/5p
rstjZhrIxcAw02gcBsGt4/nS2ggBbKo3MTd2ldxbIWpdc4x/lokIQNZNQJr52mEQuJEs3ZffJgJ2
5ff6k5u4X+7oXZlBbVW9FPbdVutdX2mteAeUdagIPnMS5rZzBx21mc+Jcr//PcsCPuihiD89Mv4I
7vsD27BiGl3ipO5ycPlQzEd9N4V08ojEOQ4bfBPEoY3mQFFt7suio8FRnrsGfMi6r5ydMq2ofly1
JNZEe01NxjdJwnWFfmYqyDZc/PWx+QU6CMOgcngs/VEZ8tQOwhLzTJsCk/SeF+PU4sDQ1UVVTeIl
J6g5x069DOCWubWhqmaHpOC0HXDfAFRAVxpg+aXwy5SeSg55sja5URMGkYdu1LHZk764LAAWfw4p
ilwIqL90p0dKq7oOss7XUQN48VjbFnUvlX2vEzXkounwrt3c7rPCAGaG9uQYNTpiLNtlixOlp2gK
cx4tL520+TCscyyDoy4Na202DhhiUHZrom4EJl1x7Wf7sS1zfw03ix1P2zP1Nn9P6pRN6EGHtvZX
okZ4Tr+Gn8wuuYnygxx3ZYikVYtsZyvNjdHyKS6OWC2aeBLl3hY77ZjC19JzGv1soNtbXoKMOXEH
v/qQoYY/nZtbjPK+GXOerpxIcUazWElc+w4DWq2hOEgGua386aZPOgIMXBfQbQkULDVnRfoS91Ot
nxaD6BAcpNXRGrUbrJ4iv18WnEuTa/T49kznQuYJe3am73VWfJit2AXFfG0GbtTFdes77Cutaux2
5q/OG5890YybVmJQi8ZcHmMNAiNhXwU2iF2bOZeSxBgWagzyy0kjgQ/8SxEye9AMnL7+YcF0TJ2Y
7gz5CldbW2dDj7FETXysQOL5a9z8wmz65Hh4D8At/dTT8FMkAv2nA7oZDsE6TW9xhEqI1BSmB9w2
i2d5cZ6Ec3XkRHv2ZPWxrNymiWed204fs6dfYm0mR3yOV0jhGYx5iVIp5JvKiz8WxxtOUZ6rYffL
8ef7Ed32UDjPbTW+QqeEDmc/D35/VxfW3lX9a8eoAtUYni3FdSAZsdhmyuWl1s12hVmWF7/0k0KD
1zCIIF6FRcLIJyoQnFcrHAfe3ydfXNa3hoRGZKTRTrkxl7srMaedrJqzmxtIl5IXGfCjFHF19Do0
dH67SlV5V7Ucz8stl6mNzLLUUIuirv8FHrJgAq5Ve/iPqaR3b7m4zPgWWdp33nFfChHuepuT08ug
HajJseugddXgyC6PZDcJfomYaEVFKvi7ktbrYYUkylaeqG4WF19YioLKqaw+Q6QW7Opjhs41y/y6
rI+dw26icZ5ZNPFkUTVSoXEydS52OfTXx3HMYvBa0PY08aeX/XvrDyRlsq+skoCg3UNkc3uUDDCW
q0HUUbld7otlhiBYsLDy4QsynwR76DyqmhnRZrJZNhfLAqu1vohFe1q8RB7W5pVA1GjNMWw4N5gY
JM6v4SiQNPjhLqceZvbIawURhRE+tdasGvnyCSOoKoVooYU+7gHuDwaJYAzUOGOcL4G6IMuO3lnV
0p0JT4Ee9Cjq/OZBeEV1mF/0lMO3oWaKAoHiAbU3hdB4MNUTz0XyiZU7val6zARAnIGuUX5B2BBq
9qUqLZ3Sc3mX41C+DdSd7sjAZ7F46S/ObMe8So29ZCN4iiUA1Gl9/e48yeBH7fqiEH3KXF3LPt4v
X8tSW925ZJMa19Uzjf9PLrBEA/I6uXzy68VYrCBz6tRnbAcBKtovM6AR1ckybx4DHcEpOwm1dUF/
Zq81qj02uOUuxntYDe28UytMpGbsvFw+lqy+YW9+b2hu58p7wfrA4oJZBop64y5Jw/flHqp0fdg5
Y41hxSm2QTFt3RaHiWLUKEucPQJiTN3gthhpXWXAV25eR3ynDClwMXl7vCWUGerOdPv0k8GRNtMH
LydFx0Jbn8ZtQqE0xoZ6M16XFcecASUo7acpfOn+WHClV6Pk2eM7V3w5nzkt9cpjdAGfgfVSnv4Q
sfcZZcMt8ibsloG+7L8h8Fcm2uPFP0l+PcPdkidn1uSXScEEMifJd+W4l/gBCknfoC7WKaK2b9V0
SpUt7MiiDXy43eIqVPVcpFAIZob9VTkQF9mIZWa7VMaMjCuW2sincGuKg0masI0raJtHPmPjmKtW
3VisfU4Wqb8Q3kqEH9Owk5idh1JCBC1+FsEAEnt2pnm7Gcyg3XzWtdBRlGe3aO4oUAL7Ey8M4Ovs
k5PuXfOmnWpnIuWtlU12Cx2qY7X8VqdeXHZb1P45zVFgroYx/VYzyKGjhlwc3Dw/XgNYOpAcuK7d
BGuwhtdH1eklo98On+jsW8fBJuFt+RHCHm6kl5O+VJBCa5H4oOa0ubo2R9d/XrgWCTZrnpGof9vg
UMAESEqtWyeW8Qn4laU491VUME93YZSPgsVZBb2IP4fXQBtSGvhVg0bYiIHxtEjc5rQQ1SrQq8cp
tSs6Xpq/jo/FK/HHdtaqFxiJuSyWYgUn1C3PiaNywx/1jqrvFpo1HZlydDSG9ncmnUljw/asXFlW
csmZIM9Wnu6WMb9GY6pv8jr77tLoTlVOc0KJRm27S+MIV3HOtcNa5VXTGcMAWkdXAu3VmN+qDgOu
w6DDVoWEZUgdfsd8Xs6MRvnS4xhBU4J/coWP5ezX446x+JaXS6PHMv2vLZ7KZuwcWmeXWa4OYam2
GZMW4zytqTYSLBV0u0G2UeQLxkSsd5TDIavbPxoLDwHGZG30HCTZD9JRhru+c+x0j3kKHZhUhlur
7TdoyYDrgfZCjdH/tuN4ry735UxM4ohv18W7ZR9ia7j+U4eVEiXYUmZqoYuU3/rtFlgguuwSSzDL
rpv7J3aa66ES9kbNwBdkgRtZO/qo64Iq0JUpPpyY8hYWZqmMGnK5f0LTwcDBmHeVpURU1XNwUbWX
dNiHlsF8HYfEXzdRjYrPeZmqpkTG/bIME5Y5hmgm+Oq98bTAMep0Qm2bNKg98QP1Cceo64X00KZz
CkFGmyFXDikSe/i+wa55niWPblI6mTOReNeVP5MEgESC8LiuLOspZAO+ysV8GFuugTznwa55vb4r
kkOnMC+ZU9yJTsIgsacvd/izuNT9KkFe4vGed8xqXJpUq4wInm44zXseBTO+Lm8wqrUSBrR0RIzh
yzXJoDQjPmPIkHPI9Cse1xEs1OwU6h17tHyjtu+aw/SxV4+6oXxtOZLVZCUrmMfo5aGiM3I8RH+I
h3+WBrqdmyfT7F77YZRrg88ngc2/XxhLPusSwdZ26MzNOIwh7Tni24EGg+iOP0lZHKdUowS0CZV0
lNRXDepRl31MUfZlhBwRbOf69TBrnHVItgwHcYbApBNVW1ki5BpS+xz52oSkTj5kSvGRDv21qo2Z
fU10lS4arHpGB5cp8VQZULxb3JUMZ7c9j5ZgsuUKtHG0qpiSbjQYtovkooUxu7Kt4GJTpKwrj/PY
n/84FLZoc3C95A7hv3+3rnP2nlW4MawaClDt8PVGWJrcoQi7Enu7iIdCGy3dFNCeNlBJoXum76Nl
LiqGRu+/4hYWcsRLdupP02AhayHJXasnudqJLeSdyGYBUll8UQErVUhtuwxQ+KgrqpK3Ba4SJdUd
oZVP6rlZoUFncN+dIVRhI1ctfMx2yNG5zZsg/V10b8sRupxnefwZ2TQFZomWUr6lXrT3I+YDdj+S
YlDXdw671x1t/qcgnVLPyoew+tO73VdZsVd3Yz6z1KBki1DVrUcHA6aZXBpIkMsab0GFUIyXRKev
mb9+qu4uD7yDGw2rHqGOmdsMeYJ9NV+MPlR4gIZ5DfrlnSy9sxD+PtOTXwuUIxOccJkaTeMhWNVK
9BH47rPXUoH5JhWYy3Gupl8OUIBF0zHM4Wlwo3cUhwz3xtUy5ixZ9azxE+693okOCxhqUXoN1coM
eA4swgG1/EtsRLRukPxB8kRl5Hf+SlbJnwUsBOeW9VJhEg1rvnWx/BM36YsCGKnHplbEmDSK+tst
mjtElN/Lug61335qyreZoBa63baE7aK4DUw5lWaob1FbNmx2Q3Xz1W3xjEXzuCyAdYeNHQOalfS8
GyzAex+53xZTBkdtgOa99Z9U+zSOlPdgHNGnKrtZ7yiCFdVhpiR+nczu7MQz1nMu/izDYcNWduKR
wA1QL2xIELJafO56gxI+rwkaoTlAQUQuq8Z+DlNRt+sRv62Xi5TFaL+2enudQfVWi3giPFDPqnef
ixtdDwvIrC0vjAkvSquEe+Gw1H5L71aIa5T529llp5naESR+xPZJQWZegzDbBNCERDfajzLZt7H9
phscyahNf4VKUhvq9dZrDFak1CFm7T6SyhOcor58a3W32rDeWXt2e0VrhhBeocRUlzYqJBJ+P0lo
x4ea+RIrATpAMPxU43UylYjzzf4KWVtFGlvWqF1nfFsyzzed9Z1aI45ChZNQnY2ajkY8AfMGHoM5
OtgSadlS/thR9lklBZFIQ+LevZ867S4sZqQCJv2ZtKoTtE6O0dz5UjdEnCFNM/DVqCp6EcARvan2
ptFHdR/XNBSZ+kFDVQG03b042HWWb/3RhRKiNw8LvyuZeVxH7g7dvEsHaMDuY926tZGGwxgPuZd9
scsnjNMGK6t1CQFbN+xnNR0n/fI7F/WXIlqpnpHFxwuelkOVVjfFFCki6zIz9GCITM04Sran3hPY
0ndchPgwOck57jhXbtmsPS/sw1S9fE9cRk1o2yrBQ9woGh0kkWzvm8h0mzNDzK9lyqKPnBxhM9OI
1i8Fc36MpxEywMjcqLdwmpOSl9w/ukrMU5D4xwIFEQytlpnmr6m2bNUXCaVqPJc7d1Z0PdWDLbMn
ZhQnk+olldlvU81P1bvslvNdVronp2RdN9u/s6HCJoNEV8t+JkWLc+S3EY0P6uMhNjLZhaw3aYtZ
Bthch3waRB/k7Gwqh/qQz1RWj1j4eKCzxlN/DBqaBwExDJWqrNTbvFTEapy+9NcjYHiWyGw91N+e
oMOhFqdkXjrAFrwCzuPkPKmDQj3B8RwlJL2tiGhEJFESWjsJ5dtksm2KrZXRD9M1fOJL/rAaDl5R
2xTccGp4J2ZVartqfA/r8t4mSWtRec4diuu6ch+XJ0mPygfckUYpz34/LqlEuEQ/bICF2ZydpB/A
bOOI6u6SvPtQZ83y7CcK/moiPNqiE5XTTqHYOhVJZgTRjw8HAzx7RHoJbMMoL9/b4mkyreeFIKWK
XtucP9PcO+PAU/hBk7irIHhrr1oTfpTC/C4f5C6RhbWpSz5QVVUsDxvh4gadph2SSNdXpapaKBjX
BljCSvb9Mc6HIzapeyT6r80A/R13/XM+PIYZm2QsEc+VYZgsEmOOruRzqW9J0BNEiq2ixiLrshr+
TuN0nWGAZeFsNALzrwryH2bwf5Bwf/9/mPG0cIl13UNK9b/AjKPfYRR85f8BM/77j/6BGbvGv0Dg
wvEmPEHloJvI5f6BGXvav6TmouXHZQCvXtoICf+hGUv3XyQ7ojm3kWsRYK8I/P/QjKX+L9uzNCC/
Evw+vHjr/4lmrL7JvxNvDTIkoWwTIARpW0rtv1njFaOltkob/Sx8/amtq+LOn3vrVJgWLbT3a9TH
+oRgJ9w4aasRlatEk9UUnr1Zvy6/6vTCPWWp9zAhk3/A8PxOuOlwXn5lMVFeCT3Mdihzf0tU3yib
Hgoh5CXMaxpMvcTinPvRyRhIQZvC7BwktgX1oaCoyTrMF1amH8wqr1SoyAdwW5s9AwwHNsz3cPLN
Fz+euTVGrTkRFT4eiyG7572+NS38n9yxo51t+yx4PK0OV3WX+ZhIx4MVGs29NFob7sU+M4LgQbe6
fjNNOfc96ABK7CH8QnBwyMZ+2Jlhr22mUc+faCZCVkcuOyc1YG5D32fLZMqHWesi6i371vuGeMpi
68sEg/ww9rI+R5bgRVe/7SIYnpxMDvsZDe8mhhOiuD2f4KLKNQ5jZaWyehjNAEWlgajDILMpTeFA
TUQRPmVBCe3K9S7YecNVGiYZXm66MD4+lmem6VzdCeSC7jf0tHocXlzZ36vCvMZbd9Rb0V8Rlu9K
zB1/SNNmuD403pM7I0QwEAT2VHyrJom1+8Lwbdj3TPejPklIuW/6i93aTzbDxb2BAQXXg57f5wUC
XHRAl7GdDkUTQWxqxlOuWurOQs1b8NevyAl6EdS3iPHdrIsI9i7LKwN57Jqf7qi5gX3D6u2fQyt4
cActucscBPM+s1L2v/vJNtorhLZxK0xgamKwrAcvxU5pxfFd2IrPdJqJvWi96gxTksqseg3IVzrr
PQ1mqJXQWr2BVQkDualPXAJUKHeM0TGOvRs0B9fQwUoYyRptsn5rvHFYY3ZDEQIsZjWZ9+h7hv9b
9JH53zec5D5zORIgcZAe/N83nNt0Q+rXc30eAP1uUePZrFb7C7rBYkWfeNdoXXi0zOiphXVxRHDw
IQEGbEIWMexEKUH/7cD651T/d2S4QZX0P16R1CCnS8sCQeBxEvynOlREqVmKrgjOXhAOxzTJcBRZ
pVin5fDYJZk8aj1kwKYC5Od29mema4KIR+tco+6vPLN+Y+xvr/1K37Zp5t5wP8xodf3gc5DDxWYh
ztN++HD43FhVxcGz97v0rGkjGXmfF0wZ0huKXFw0ewwHPj5Da0VLINa9UtYVRXhnpzgzC6Z6bcc/
DGywWIGyX7KLHNgsWR3dOI1Pa3XzvTNB0ugIAJkmBzwVyvK8vNdTaaNDMqOtpgPjjsljvUrt2IIs
/SX6mfmrL5y9DeGmlnP8HHQQLPXQOTvElsLa6VtmTLp5lLp9lwg9uLN1OkdDdanALNq7rM6fjEnQ
6wfTo1vjy+NJnhixvABCPdmGkLe59vehr4c4hQf4G16/aePSeNaICYeNLKlksA0Nj2NpxIcQMCNS
ZJxmMhyPuiBWqR9+MiB+e9yIL3ptc3NHKgvHFESqeOEV+zy3sUNMahDEF0ZX3tbMPrKsDbbRkOMm
S71202b6FwHsKNHy2d4nXffmYJ3aUBclx3iogEp66ZGNIjF9KriPqDB8Ts2MATk743AUDCcL5LKJ
2T/k+JIbIz/ykooDc8Z66ybwi+IGL301jJcRys+WPXkEtrfqDrGjrwy9/2ZthlsyLgSI83mt64Hc
GpkzrRliIeiPi3OPntR1muYcJu6m6S1W5xb9EwZFMuN1bY/tgCY9sO29DDvAz+0MblSwoC87vmis
7pHaEodZo05tCIZDJ0zPPsU4iaWIVu3kFedKehlZSwZeWMQ4qVd627Zh4yVDKc/GPD3zM93Pjv8k
bSg7sYz6O7a1OGahYqasgq/Lskr1Byry69CGLRIrTwKgWcx9xmtfTRA1uTuQL/jOzqnphOs2XhuF
1wKv0Q6Fa3oXy3cecK0mu3gwE+xHMNAr33MvKCDucQAKQhBfKotrgKTKmNGL/2V5NJgB6ad1qYd7
qDDESPlPohM+qiunuiPQhRxIL3lEOBHabYEvqvD23tiXm9xUvIkOOd0oq21R0ju2+vjoMlJ1yAtg
B8bScwrw+coxPwol3R5L68kcdXlPE13qs3lsTOO3qAwIXDMmxiQCyyqdVzqgbCXMHAe4jLZVXBSX
idxjFHx05eMN5HOznmDHlnEtNr6heVsfRC7dhrnubUAwPIrhmsYsPBwIp6tm6k182+WuaHUceU1G
UG4f5XtJATyxSkGLwsyZJEcQMjylqrG2nhAhw6YRDZrD9IGapNnm5MZvGCgE2IxGb0uI+EvQT7/g
PdQHaQa3uPbg5Vb0bdjSHseI6NwKO5onlMdXnTz4uD/BDCEyCYWxtqz6tc+9l4ZhLszpOduPOYv9
Qb0PRW2dtViMjLBxDKQzvkPIeN177fVQAfRbq8GKETrtdtAB8RhNKK30+lvcXIdu0KJLESJNCVOw
Gyw8fiMHADT7O5sNEo/tbNNR2ktL/xlI3uVgZO3fhN8QuLCoq5sx9/1baNcHGChEJfdq60kE5HLG
lQk7gxrJDPoG81KOfXue2uiQjhWNg05LL4ca0dcQHxhz2SXLs1prP8usqDa1CyJ+Vp5Z5M77ZIrF
2lP+0ljduYacThN4lm05IJXxh3xnZY+WbzoQIHC4zqN1bYfcYVLOX87MiOl2WFwdpz6VMJkOdePU
h74m1GwuygdsPeTtzPWlnJimVghEtzw4bFYT7R9m4c016zps0R2gfSRSfq27N08LvJvrTvhLg0Ep
NRjm9GZ3mbpNxWtj7pmZJ7uyP1lawfJAevVoT+Isy6k5pwElbBGFx9Yrp7WjEiuZtrNnt71nn2jT
Q15mOzOdnUtVIIOMDDR2It7kQW7coQySAP5DsRlCEYKvi4+ZO2vk9g7Wbuqcn2Hg/gsRJG2kG2nn
Pjf/MKSMD7gcGP4SEg4JMnB21sDfoCrx6QkBxEEYR+fRBd+kTucPpHqR+FQUHyAc41Ntdg/4K9pz
zmFyrVPLOEdstSEgt/qF7uGYov06thpg8Kb1tmyHy50Y7GuRX5G/x8cGWK6ZYTxPSX8Es4wfVkq5
wzDzJeaO/b1tAsmaneDmBN4dcWEUZKndXFiiDFB3Wx5G93k4QkNBQb6ZcE7tq06Cx1Aovzybim2h
l9dBC6s74oxIhwqGr65li1S13ISLGx/ZxAR9t8UCoXs7xr8xuVoJSiB497vGbxuYKSEPCElHXJkY
fYXgZpSiso5OXbPBjivUQnTmF/KqHxYf+vKrISGPjxE8E7cZ2VHLI/YpNcKDhaPhUFnKMg1vslfI
TK4xLGg9Z7kOcAs1r/8QINDUtD3JZv4bzhG8ElChd+2o3WsavKwZusB2ttyvFIrllqhNxIcTbUnf
tPzcgXyZ6s/S99ptoQ7YSB21XYA8wZ6RjHjcSke9m97NbA4vhuv3jIV1TC+GwTO9wQMKyu0Q1qHi
Wz+2rfsHc29xTgyhPzc90hiPqimlpKVuqb/1GJ2d6+jX0tSfeTnxIU+iPyNrwFtvW0eTMARmLHa2
x4XxAg/P3keyVVMvv90PFYScXn3s0cBuYR7G12ToANWuAi0atgyovWtbiWMxVffSTH4izSwPYTjt
Na5VKbT6gb35lXEoD4NZ/x0oi27ikpgdGlvBTcZNuOGFjttJvblTHO9SJxePPLrk/6HszHbjVrIu
/S593QRIBseLvsl5lFKDJ90QHoPBmcGZT/9/zAN0n5ILNhoFJGSVj0VlkhE79l7rW94EiEybN5Nl
9+DMDcHACOpXOoaLhMvnC1Znfabt+TTHdfFckZC5CsbO2ZaLqSOr4C+54fisTLvZWgmLhcgYOaUG
AWOB1Ds7lOJD49vQSbFJhGV7y+n6QyzGQB6Xiz1peekK80eZJPx1I+YApuV0jlvMsH1+TjqSeSb+
hbU998euxZ+BqiliHeY3OYwEn+/xYzDz9lzMO/cDpFb+/Mw4VCkXaAytqGOlQFThoOk2impwYxYR
+l5IBNsozsdDPEdL4KYtD0TLPWYahVc1tOBvqqU/WDExziePGLE8+xlFXoivm7yXHvEdRuPYOSof
TfOILDhUXfXlflfmUk63HqQwMorHsKqrW8zIE/ok0RC2O36LOSFh7sDah6rG3g0hlXflTNWu8utP
Nqe7RYmEiLpxK7TkpbXuC8/5ypVxeS2dYHJmXYS3KaEt/WQTgzDFu1kMJ39Z+pn0FVvZVTgb7PRI
urHHMbTaxKQbsW+J8lwWAvReUYGVjcvlTp8PoZF/i8BAPSTco8h9HjSUKJMkDJFSmje99ywMlWwD
IztLI/xOjo15Agrx01HlN464zhlYmH+gpQXJIgi2SYX7btQJ7qN08HYh3fK3YUZwhQuKUE0TedfI
o8z3vb1uUZF7UWfRTl+IJm5HqiZxYH1vXfrO/mZNVDnSCddiolvdVdigkN9Cy1Oh2Pgqgk8SE0yC
OIEdN2A8WiIpYkBtZwAjg6fIobXpDHSHm6aPLu7bMsN8GArrWdCIMOjpM2wr5I64hWNGBPBHt1Tj
Oipgr8zaF4/j+HaP330qGdwdJmS8e2KjHhCRE51uHFAN6tVk5fUOnS2gmSESp++0rM0H8F8IOsPa
2xQea7vdzUfF9BO4KFDIPECv29ovbQDmvKuXaeHgXwRv1pYDvo10X6K7SQpN9khi7RvH+cWnAta6
Sq1NvjTdpT46M9oWTP9iZTdNeXTj/Kmrk4+RKj1G6C0+I295CpbcIsdiAQjz+luE+v/idgyZG8c/
W2kyPbSHnhH+NRsY4SOvEQeT8BQIGfa1hOxI8rb/NYIG/ORGdo5SC1hcbrvm1aTmhvVKbS2dW1si
dFKNjrduzeMtcuV8pMp9AR/c+7Y+jkX7QA2QEgQ3CP7i42QJCJF4jG4mjRzLR4RUKdpMcZEQOFJU
nP8ziH+6Og8uSuU8HM9u7bhXK3WBbC7VXGFH/ppk9GsW+ebO9Tg5GJrmQUvtvs1NgcJoasKLmTLU
J7mXBD5eQBpqzAiPUWyZgJLsedtB5Qz80jzAefX2WKd+pDZP0tDzI2xqK4xHxvNQdOV50A0ejqXt
htudxheNZWoFmjeh9sG6autolFN/1qUTQOpPS9YpLz6rMVHn+1e1lW8ikOan0GkhGpXAV+KgrEHT
cmMJy3pUykye6U8Wj26Xc0JjIYCbBx8KzXWx8cfuq4iS9MazkkJ4iDUCcg6PZKfufGlXj3U6RJcI
jI296q2RWhRf4JlSPz0XAZudDmAZWuYcnRBthFiz8CNToiff0Xs5DFCL/JkGqHWwps7a2q0h8fWs
VZ37O6eIvkRdC2gwXp6sAqyc04FhRUGgtr1fj2tH28brkBafqHS7JTM0QpNUE3dPYyrD7bitKzU9
WvmswSxFCnQj1qOU3oNkcPYMv4yICLHEYKCKQnBsnQP4PI/D0vQyRvHQjzTawa3IveqkepX4+E9F
y7UYyoxfWaVnQizkDyAzyn8xa99/iWuIroZVeMd4ciHm+K29ZxtPnkrQVQpX2tksM04qmrVxSghk
sOq3chbxwpyk6e/15d5QuX3rguil58S+E26IdyruDIgkpXFEcXG8/9IoYnalRAk+afsqQAVe7/dK
a1kg/PKngVr4VlXZvLo3ISumoueZVsbGiewfkdfDw7GCDBdY/zhH2wlwOU5FmiVz2oCRG/VKYbOi
XvaTDc1AyuCGaV/9Yfb1fNF0A67a8J4jnyqtRq9E8qLJ5CJ0LvW1bX8mc4z8f2BZYnbS0tyz2Xh1
nuw1pRc8PuWfSzfS6yk8dm4or0wQ0T3l6cW3k3GdBshWRgiKTP1aKGSSX8lSeHPDkk+qCZrXgoLi
gH65PTR6fvB8Ysmxcw7XfO4iQmhq9WA0c0PakxiuwkyqjUlyzqaYh9xZKYVLp4+ecZGTJuo4BIaw
oLPbLja+2fpZ5GF1boYMl5XimJQhz95HKD2KJMS0NrYRbdcpXgFA9qET8+KUdrufh+HF7W3/3C/y
cGzD3eFegODoPM1SQ0huRuskLEQR82wdSzxn8I1MwpMY4e+pUkSeWFhNh59VWDyPfn0eoDOjYym/
StGUVA+V3NrsUFDGAjRh8tDQ9GAwJIIjeRj5wUxGiMhzr3aOgFsVJQ9dkzYfQ8B6ujKvHYzZD0V+
tT0ioF0rkQ95YVlX11A7E7XkgS3DBtnLClqnTXBDxplQ7wZPnR/Om9Cf00s4IwcJlCCJunrUsVue
x7r5LCoGp0E4QO5D4RON0jliXT45bvka5ei+loNk2eScG7v8cxvQ0LmnoBh5eQictoA4wq/fLCj1
0iu/qmb+WcaB3oXNJ4OR3ux5/lEIdY2kCbQyoNzJs3FeJ4k37+cSqduUdRjIyhMsgXDLhwyUeuyP
FSDPS2n0T1AL1dWVxedYGQOVZwgzkyNeTkDdUkqPRe/yHuNcpquhvWiD6nM+FefGHegpJJzVndqm
3xRx0+aL8M6hnd0xqtmx0DSo2mweL6eVZ0chpIUEW+85x9m7gFAt8lCNbUel/CEhEjaxPCIHSmFi
YUJE31RFQ4cGov3986d0mzaRgUHIc6pPRt8W+8CeOQplfbKzPE3dLD5Cfm0fpzx76OmCXkLwV+gD
7MucMV5gmupsq6wR16kIdvixYDOGhcOhgkamTkFmNlZTXZDYrFP2ysd42g4pIgXeRxTu2hxvTcGD
buhqT+Biu2Fa/muwvfrasDI1XQBIgk7nvpeG3MTm4J7yscAWmicHeklInAcWQg1cjpIA854u9MYg
M5ceAUqKPqJRWSnxSvYCCXlk42wSA+Wb7KBiygC+kx3vOSYMKK5zOnVpog9q4uIm0m/QjJ2aqOBd
kHQxqXTUCQcnKIyhF5+D1JwfcKk+4zvT9PPkRzdGO5Ih/FgJg+5eWyKkdJroR5r0kPxoFlVmrg+Y
fQmIdOsRVidtLoDDGfquxGff9WgvgW/Mf/mFVQNSlsYLdJydh3vnn2YK7KfPjD2eqzHtt3Of9Ycc
hl1Cgsh68orklH/0YrrhqP6GldCUVo5X/hBanabJ7lFVc7ooDOTJbt2iRIyrQzibnAb8wiSHIUoo
sazbBKhm4+V4/qlm9tkIn8r3aNt4Dv0d+u/dNq9hReCBK7aG95YOOIWbknVnIE7iCfXUTlbuicrL
2WGF7fHt5AOZjrSCEkKitjiFEbp9jdt+eAtb97Vk5ZiBhz0l0RVNQfFEns8GyyNGMKx7HDOt6ktg
DwSWhcUAWtVSm75HFavs17aywqN0WnUeuway8QDOlvv080g7S9EFvXfuBfe179T1g2jVc+Nx0A5n
olVbjrlhacOhV1H4EbfOg05nzg5RxQKqB+PclQgo7h2JTrCGY1U2MRTO6EUyKBUD8y/m6olqvINv
Jgugd6TjTf48kUKhOvSOwLfdU/ixfNHj8uIX/G9IkGt4pEREV5iwuvilmVBNDQNWMdeq8CctL67y
rwSgtPt70RLb4xP2L2MXZr4829w66HHmnq5Rm5PM0yRcd1Cfk0ptl55AiZrJS48ufzRCO7+QZZKj
BTQ+eiU8/VbHIJjCwXwo63AHzLY+tK31lFoYhxrxKzBaAWyufxNSB3QzHE5PtT9vhxYyTdZI/0yb
9BYNDlkQ2NEvjQ0tZKok6d/em2nIel+WVUL3YIyemkF9Yv//RopH+ILgAMdCW/sbh4qS9Cbsp3Rt
sldygzAIJYACkmJpH4X2vmJuirGGC9V+Lz7Fc/s9hSdLGh5GXjvxJOEx+bgf027AGlZAVu0wrrVW
wz7u5VtHE06QjGX+Opv5qbaD/Ngaiwlz7Jj/RoxYkUi6HyiBDj16ie3Q90imyKK/Jp2mP2MrAFfQ
9bswmF+bxXGWhIwNQr/HiO0HtzbJ3zRI1Dgw7dfa+dEEprfxpW/e5qS+hIPKdrWt8l0KmGjtDHTB
xNx+8Nwi2gld0eywBnG27PKDGXA7h2JmotmhSJHj/DlDZLMV7mdBpCNb6lAxrs1RBw5QXPOJAiXs
833OMPBkguJP6GsK29x4Zcs4kintZQ6dm/R4q3GPjp+GOvpFoATHQbpul6CHm8ZS+rmo7GeZ0LtJ
iwr33MDGwkdk7FWlmhvSTEoU98LTYV0TZRAdGbUodQqq2lkhOclwaEiEkM+jDJcYR1PukFljVhgn
HJ9J/NloJ7n3+1purCwDl9oQbtFnPrT1ZZUMWypMr0BUNUZ19aUifuocRkTS3P9f9kzmouaaNmZx
8YwScRLDx3U1c55wFiO7mB67nENa0pX72p1uUQcuSRqxfe0JM028abjxHIKGZd7BWMxcO4HbfYji
r9j7WvRDkXOMApomnIn0hhFWdXXciT51SC0PohZ9WNQkn9zyxxTLhFlbSRMcvylrRB2fJcmw7P35
eB6RfJVGHTxxfKMJywhw1lO39fLZuRZeC9otSgDkJgSfEqzmb0aNrB8BNSObiYVrTihIat08Dnku
Lqb1CyfrP2PtNKHCD9PuNWqVfgmGT6Zn37xOMdpkGcHkEHzvs5but8KnTLJ9+zJ6+H1p5tyMaf4x
dEX7LEmOaINw4zo13OT5TuJIfo0sVBtdi6+Fbb560gtREYXpbjM6IF6n0EDULCe5bkfx6DSKfD/w
hiqRj4nbvTg2+h8OH9u+w5oScpt7nvEjko2ziQ0rZSTMUaJ2OZMbzbXlbMt72ews42CaZJeMDY9P
bFpnzjfYzQzQmyU+vKDImz1wcx31T36atEgAICFNff7DMi3J7GG9jFI8awZ3XATjxsrNt9agNGf4
HqzHZOKhVz3jAyPL6Yl3JB7tSkW2r1Ep2CXMyHcOWLzKDVfeUF/MPCVUPfbC6/0rUGmXFB3TsfVG
8HsiE/0BfcfnQSJRx/4HF34Rh9axZLTPy/2r+4tBSMmpt41DMWr5IIs8RmMe/6iFSNFEZnX8QAzr
EYbqhEBl+V63fG9okKm2DvsE09YE85dnbfHGYWpfRLQP9xfTRpHWocf553vRPFk73TIh8Z0xeTBl
kDxQ+s9HKfNbOhIf//++f/+KOBuPmkAjH/Z3pjJopxBZk5xIRrrgT+aERpACGzlLbO1PSw2Zrlsw
GET2EfLGv++vZd9lB0FDeFOTz0GPJTVPYei8ES3D02NBgzLN7NAb6ULlIEzVnmu9tUKKXzya89YI
SmsLMnN4SWlNXqBrgJsMnz1vlkivVXKwWRGiln4fvfhbzju7NlgEmyB7UAUdMhF5bwMnL+B56kNp
Vr+KQX0UQ3zg5H+in9wylJg4PNe0ctpJ7LVQtN+1c7ZGRiu5gI5dtie/zBlPDz+K4ovn9V8thn+d
1NZhIKPWInU18z9llstYjZBJLb1LONEs5mxH1eZ1MJUK+dwwR01dBP4yBPM+0zlboWRvfALMSg+d
hhH2q5hA4DI1vxZj2Kzit8765jMv4iTlnMphhDtRY9m0eplvwyRF0Ie5xek9TDddBis0cXN0JjZJ
psT6OuX46GiMzY73ZbYygtqDnNCAHElF4D+R8sWIt9IP7kykBNx2EsW0SW/NiXLG0fABoqiKKVbp
RMdu9xTREsewSjRPnHUPBp7sMf4k3MpHt0J9kFA0Gq1DH6/NLnjQ9KJh+FKgTCZXtGHZhfA/kxGr
iOENGv5NM1tOhc0hNbDZFeW3rHehALii3PQzbicj8taJv+U63I2wUgDr020MvwFqzEE0k3Q6lfjA
Qsuz1kRR0bbZMbWiHs6RnNodlCLmeRxyxI95gA41OAuUyH0JK3+jZvUDW7PnL8+FNmPgq+QWOJX/
fVa1A0wizfZxMDxnVfoAA+mJ2TE5Qy02HTMd652no7MtfJ4CyeHMCaY18ptpW9fua8CYKPRbWjwx
kSh+7P4M0x9p5zM1bTBOqkYUcCcqBbzDO5ADP21EVOwxKrfraWjKLfz8E3/7ZejrBqhGfbYTwAxN
0WjOXc5LbEMIwERtbisk6+zRSyCg/mSX6X50BwUMqf7p+ia8TXtnp3iWiRE5ssLTjI93dlHwCcBd
2eZz/WxrcNL57O4CIMJ7YfhPoT8wUZB+Rf938d8AHOSc+cMaxa3TdB+hdm5EEbdb020RXqmfPn6m
oFHdhmElMM0xIWK1kZs2As0Z+Xpvu8VjQ4NHeKPHlD4Pdm1qvjGU/ML7qqpHMRrc4B43VdkGlPMt
A/rO2DK1Zo8paaNUDYYPSZJnafD5REgiiMZBqgtB8Bi3zYEzJ5gm6TKEqWjaQz2DGwOlySiz3TAl
t2bJScYFZGGQCsMNHTQ2HLscSBRt9ItnUzY3/Y5kxHbbK3J7TKfZFKifN3OOMCljOxykZkCP/Lsa
2SqkX1+kVgR841RObZpNZrbOa8/aoKnbKuRN2ySAhmekT2WQOOSgZvN6NghYVYx1ps5wWAgxq3sF
/a3QEg+MQ7GwWzPuew+U8xCa39oM1AiMGKAxGsZbZIK9rX5MSSnWeUXTfoY4j/j1Qwk+JMvppWhL
S2iYyUtn1WRW7LAufs9lxnRl+oqy6WvKirbyQTKtYgQ1WaO93RCZb/VEy4cOBkY48bEbAGD7r3ln
tbu52BEZDwXQb69lzqg28mjEOROBTZiWSUumUzS47VF5PR43ingzIBUa3LZG8rIe2jjg7WlewENj
UilQUoLdO7mKD9UzvZ3TpEcOdp+SJP1mxUO5clmMCz1tQzXEexB+r9N4xqX5xWYl2rSMo3bB6Dyb
tOvjgOayE3DyVelnCCrxVlZQYUv5seOpI3kJdThZAgDl5zdifX76fVNBXDhHRBLJSn/JPahIs+gZ
NcyXUgtap7FNM0JDns5bSM1Gf7MaoBGJEamryWeRR0m7yfDvcPgoL/RLf6AOeJNlPxy9NvjVz+FP
4gEJ3MgMNMiBufqzPG1Ruv6nPtXxfcH/rNAHth0G79CFdZkLNNQVRjpiL9QUfKq8ql2jGQV5OSBy
tgWydjyGGCe6aJtmI3gg45py0N90GBK2ToqiHMJQvJdUR3+5OP+/XJzrouv1EPn6TvgODOtEc+zH
zBJOSROIo27QdnihwhkbO1ta9PTzs/AaClAYdLQA2gEWgS21hlo6bwyLumyYI44ouXVBQW/u7en5
Lxf4DsZpB7x7gGs9+lY2S6H5TtrXx6XXNaGMTg7HPCIHNNUEWYnprIx9zYVjZBjGFcAZRH4LAwdE
EmDT8uHPl/Gbxpir8E3T4nO0RBA67z5Dy8H0LZEenlDTMKSYUzKyMETm7lvpUXRmy4dZxYhJSpKc
/vyjl3/6X+he3oAAyw+fTCBMC7H0cnt9//qsCtn8n/9l/e9ahn6FOtg7iWUk3TAuTJQKtu6AgH9e
fmOJYwCFDD7bP/9ge/ns3/1ky2X95M41PccNzP/8yRYxryUeBZcRlKofkX2d2sEAAEaIQivVfhpg
JlnN+FrMwS8iZDVwkdt0r/aWENQFc5uPGS68sKf/VoyY2OfunCW6v7pu+TX3KOLROvxNnirc3y9b
mIEZ+LZwuGXey1OnnJZPSGV8Ep2mv2LMp2FREJQMHTapcPqbsNZMCvQBgZ4zixra+JxdEOASeV33
eBwazs7A8GXKzN0gsEJ3zXRIbf1UtVV77swK9jT6PV8Ye+bGiMjnH/kQdPuhSRg4MJpY5QguLpUd
o5XzvTWt6AT1BE54RtP4BW3r9c+f1O93Z4D1jbvE9H2bIeO7D6osnNrknSZPkr4xUBawRaaot3Xf
fW4ElaDSNIAtP/mkvdTc/fln/7668bN9C06wx+zzNzBrFtkD6vfGO1kmpvh5bHaINAktIYDTX9qm
f/5pvy9XIHlDK3BdLwxZtt49h14r7Bq1pHdStvFzKKsPaLwJCKG7n1r5r7GKfv7559nL8vLuGXBD
R5giQFqMZeHdW5vWeU3no3SX8BofgFKypiTeWw2hESVGtX9GBAob91oaz1WlC2Regt22DGgCLuPR
WvsOiRrV8100mlfE5xWCU9UQkSXpYrZhwZpb6T7KBna6QSf3L7/B7wto4LnLIspJTPDVu7esUH00
4dl1CD8llpKeRbFPGn2zukCeRj8cD5ZlfBYMwryQy0VQ1UErGemxLXLEIUAhUhX7JoIDmDlTyDjD
u0Jn+mirSr7OxYfIree/0Mr/y+0c2iGjXd529vv37zlhGgrvqmufaDXQ4CdSmdkOLi8UgEcrKnHx
L0YHWuEyN89/frfuIPR3nzd3su8JGtC+Q2DKf655Ps1bfnZun+5IuLqYp5UVoNzpdXq2BNN8Ekym
q9UG2NWTllnXoqmFWTGu0Pj1f7nbreXu+u1q2AAsx3Q9zxXvroZQ40LEoWedICSwXi3qoXnR/Ny4
/+L9XH3gVM4DR31o+Eb5lyf7PXOZnSfEpeMiqPMZ2Py+rDDrCswiNk+VaX6hJwiTIBbTZzfY5yJ7
nhUjaOHi4MrBBOJbTQDwZJIhSey9+co+RJlhfdOWf5i70n3sxYnO/VpZutroGTWD9BIiRRhcPo6O
dZsX2hbJtScZdtY57ev+5LozMSG9uW/dwlu1MSO3Ck3tg1QSB97crDCMuDvCwdn9Ji/cqjILN4mT
P/eiPXR1WJwZSixLgzsB+IlYwWA5oZq1JhnD8LCRfjWU6aG22Mus4i0x5bM9B80uCRkUkkd/kO06
4EbZKF+S0JrY3n4YMS3KyrhYop/exkEcjARVkpGnz+RHDfhcsWH3w8xcLGTY2XCiSjoTq33QB2CX
spdWpreuiS1OZ4X1l9vlv2zYoYkRyg7Z9jhA3Bezf5UKheL0OAFoP8nBCc5z6kJVy78lcRM8EVJ1
BvJ91umEZiCxOMg0LikRSfFKHIF7NGfNcJkWrKzRFdtdticNlD4BWkaGJQtnqHY/uNiYVzgU7L9c
uPv7Ew/fm1WW8jgknuB+J/7rwsmYQrZCDXi6y0RdNCazMf3qpHS/5bl+C4zpBCnIv6YzSb7EVjKT
Lrob4c0geSq2UyQ0OfUXa5YyL1Gm1nSfBepBPa4ZdopjKkm88pKPkmnVtmfKt3cijeWoYtbQMNay
ws+C9CZSD43cOYuMSb6HTP0EkvV2r6xazv0XCB4FAYZVONrbzFb0kJktn51cPI2AmTeZ/q4jRM8k
pSsmhSyZh5oOnh6mcGe8BaLClJLjsb2jnWaqe8E7/JhHY77SuMEOZYvOy7WHL39Z0n6365Bi6+KO
Y0HlIbbfbWFm3cRzH7CFZcEhpNnz0PhtvUXOhr8ozMRKtvlEI46RYFo65SmrYVGMMaKINKzkXqd/
Wd2t37ZUT/DuOxYWIi+AKffuemrVMLjU03zi4x2OPkmige9vx9LUD8qhk9A+pS3JtX6F7nE0q108
o1QvfAZvKi6bS6es+C+V7u+rPpcUYB3EAx6yW74voILZRpNN8/Bkx0ogM/VW9OgZGDJvSGOL9gwI
ZKac5kQklzPB8m3XudnbZ2H54i/hC9Zv9f5yLWiNLVMsxav7bs3PcedUDXyNkystfIG4E45NW+8V
Y0CgHnxokW0jfWXuuWk9w9r4HddmDNWjTLNiNdX5jbl+xH/TOZua0y6HSZWcyfd4+8t99fvu5FFQ
LIcSzE0cEN4fzTIRq9Gr/OFkaNjkeCfNYy7NC+pYzPWMHQ80YAeWmCZ6jKLwYIT7uuTRDlUeXwz1
LGbAMYPvfoil1kdCFTroRUF+AfN/jXcjQt/nqh7zNcvdQxu2MIhtLyeo2cZwNBDd0rEMl2lTbSYn
1du5DL9EBbScGflnOYloZ5htjs6qKsJNXCAIdxOH5uIirI7rKN/1gYuy0Gv2AqW+0/ju0a0FEZMT
kdqtXcN9wix0dmNa2yjTdk4X+PuuIQS1t/wCpz7LSkeVupvLQm06khYeeaYLupLDid5ohLwR03Tp
uMV5FIyF7y9VO7U78MDO/n4AKRnooX4V7WXGLYk7pPAeZwCsm36bd779wZoo55NUfsjt6gs5u0zu
VbY1nNY64uD8pU30IL2YwSIV+ipjt117XRc+3hfRhKbh2Qz6l6nuvhBlhzfC2A4orS7KMp4bG+62
hEGc+468yuoTA/8EzwF0G09Ph/tJWkX611igYE/CnneDnWBNGis44Uyxx+XRoXHc8S81x+83v2tx
0sdvHLoCatFy2vjXRqAKHDKouZqTSiGIp3p9r6GrATy+EDujZoAwTP//T79r8dg7vsOQwhfv681W
mnbbj2BJyXRvd2BtrlnXh2cAWxksCY9kwkDs25bU5kWVlWPm+Uev4HZecPnzQ2W/O+A4lOl+YLMT
YgZzzd+eqQLrh1Vr12E0bbzWPrBGHiK2YJeGLbLfPfYN5+jF0RUy3wRgLFnNPneiW/rhxyQ1drEe
GJUFw5WQ6W8UIjSObWLiETqOBO4+yJBR/hw/CcZ/oOYVYX2l3rkpMXbjaP9tpSej4D8LWIffxROe
J/hdbKAN7rI3/evzdDImlQ6i7VM81qSPGbF1mnPXPOVNQl/7/mcsi5DBl5e0yJb0UXUc4EOekhYn
9Or+ZRAheYJHl2e7SRgfxzGdT/cXRRWPxJ0c70y7m/u3wP3TPKR1AdyhnU82BJK6BpMuEMIxBKkF
WCgMFI/ddNT1zDAlIRZbuYmRr+Jq/L9fmihTgJgx9QD0eUriYNq6XvMrDyfjpMp5ZH8n6VDnDXE4
sNQBzEc9sqVM5BBB00MCceXUJ050ypBrR0HFrz0G5CMsX06YhRhInIrl5f5V2CgOlGZh8oo7mWJV
mE+F22KW0clLGzm4paNaHjiLZofRc/Z2YCKzGeOXumPTYhVDMVe/5m2O0BhKBSOrGZLghziX7t6v
sbMxS0AvbnhqZeuY8EnU///Yr9ALYrmT3dod8QN1E2MZAgLrm6G+Wq0+RSKvH2YHKlyr1bgTS1S1
2ZTykJNsvx7RktgMN54Tq7dei7jbNGhZtmOUMirIGLBak6PPIZ4gACn8ccqD4OLnYkPvOdpVpEjf
y7NpqG5OIqHTyTQAutfGhxaj2P0qmYFfC2bvx07BCjd9aFltasOhT7kbOL4wmUcitPEyo70Youwu
CeInDhcVknvbIe6tpdfUFv0timrzNZFmuAd3iOQmjF7w/K+hifMbGbVgX2oqYxP7d7Wfc5WFzB7r
BMFsmaLA8gbPO97tOmxbxgqYdQryo0dM0RJ4OE3Y5XFrkdJJk3IsYsSrwij28ag5LzQcp0NXlrum
+Y539tCKwXol+lGsAPgRd97Skp9KF+haYS1qJ/fipijPJD6KfYvIdY9zy1qplvNTWBOXlEbeK4Ix
uJKoa/Zljh8y7Urslspg/iM/0iN6xGpFGwp+bZDF1tHOnYPksI9GHZwplNrTpIiKV6u0qK3PRe5+
dIr8cwCnahN38ZLam3tHu9M7oyf5SUgLK58sjx6xnQTW4urTvf0J4Sy1c5E520HDGG7i7cAPTTo9
3rjMVethj/+nQ2mmyA4D/VzWqNQxkj3fjanTIssd6/DVRt/FEIZepkvpdynG7rG05m5dGEmxDQbk
VX2mPqGEreHZcRvd3cURCtsbiGuML8pT33X81ZSztw+JE9iTpLe4vTLCvZO4xNbKcR2XAffrbD/N
KGNeBzTiq1RlMeIk/pjV3RUjj8Vqa3roRugu+N2AqCUW442sCYYgfdLschUkh6Y2L6FrFAfR43tO
MsyLI4a/rQOfBhd2JJ7RC/DjZ/0C2dTfmK65TQywT86COEvYedcBcYtheXQmr3qBzCDXla47hicO
yVAzE9YiW/RHWG83LU++ieUUAUF2cGQZIhqC89s4k0RsayKB1PGFZkl8dBJWocbkgYC/ZOy0SJsN
OWXmpmeAdfVsaLtknpzDIWDD95lQA9JCoYez4Dzsp/RnlSIVRdtXXUylFmUKhpMMYeUlLJ44qbQX
Wr3ZlgZkuK79ROyCknyIzCjlMeiJhUo9Wb9S167LoHCeqJiwrITNtWg76yEURoIn4hnjDrQn3bHG
NM2cbfo2pKHijMOZ3z8+eYW9VmYw3hK3mG4oqGLugHnVD369A+Ud3AzZWI8VD1PNcXYtEWOeFD74
pYE7nPrauCQQKiPJkKwzP5dkH0r0A6+EeUXslNO0aSv5iIA4eEnT72wMTFgbEZzanFMPJ8la2tg2
EfM6+xaTRR/1CKFu4Wg1r7TlrZ1ZT0Rzx0V2GjN5JntpSgmp7+r2azYVeq8IIF7LKu1Iqu6jc1kG
z405urylX+NOHkN8Mqc0RAQ3IX7fKcba0CHJIXV1n3/I0w9dI4Bt2vKsUJMf+r46MWVMzobLFqdD
F8h5UaFr9B3KSuJ7xmcjlRDi0H9YJVmHrenvRm3qfZQmT05Bq6+tePDLqnA2hoknrUNhflR5YR7l
lH9gy2ehQqPKu23S6AubDkMS+rY1NTHhfzGIsoxh8F52UFolOL9lmppUqIicoDlXSKfVqiM8sq54
mv+HvTNZbhzpsvSrtNUeaZgcg1l1LUiAs6gxFKHYwKQYMM+Dw/H0/YGR+edgZb91bXrVlpE0kqJI
SgIdfu895zu6uPqZ9TMnklpZCfNYkylNJGYRpqimqph5N8LZ+qxKtsttFDiV/ZWAOxNgsTB3gyfY
Nxf5Pap7/gxZowc9pAcmwBLnl7aPC4wCuMWWKyNJGm364gcGbuJdgm05xBUD4mpp8Ur4Rn7u9Dtz
1K0rZQtaNfg097IjCSJC1oo2ybRCj579fiZfp3ZN74KAbgxrUScALUt9z+8V5H0BfLUlbVtYLZ7z
9akZCqdbY6W1IN0hZcWdnyWrUEiyLYrcuntuzZgQrHicEU882MISzy1LZen21cOianJdp0FulzUY
rJtyLD7RCCYz0o2Q32QWEumKl1L1q2UkvQypRJW3zNm77r86+dVOR/fNgbfRi7bArwVPLZvl9IxK
bXvT/tZ5ypglEe+l66AqzEic8rUBhLlm35WVrYjM6h4oKeFrtQdv8pejoQc2WykKo/k7cg7ch2X/
6LrQsPTaEAd7dK9FHl9Netz3Zq/elN1EQREXF7PX/YPZkXK0WEhtwYVn2zGWxp4tWjimi3PoMU/A
sddTenFUHQkxmMS6EM7WTwlVs3Ms89YI6tZ+vo1lxsHKjw7wLN539dVaM6+GybkMVXu2V7H1HKPb
KfJLndnd0cxHxslRjNF6GkD/+0QFWbwKgETSr6t6n8aJcRGTcwYg/r0dMv8aIQuyaPDsh6V7aGdI
rXDSgflHy3hKjShIlnMFc/aKvgxJsd1oRybPQF70zg/JoddTIA20giAIqOyp9r3kTmCfgAzvXdrO
CbzFgpUVyfebs3yA7OmRWAAAs7+0Hoxb4UOQ8YdhexuGkOakbcYJLBgAZkDQQxbOKT2imkZ0yDwf
Tasuj3lGVpdXGo8N3ZFs/KaLXYsYwe4i/5iiKdkkUUMsmY7h3q6w3jsN1ne5WhhxiOIT7iwGdckH
0uL50AzWA4rWKlBZ1yACGKMTRR46eazRW6P1ukuEPXOfmuI9jSzrTiz9alTKjqZefIlmae+YhwJe
LjEvuHh9Ur0azjA3n/2i2eZ2pp2iFfFFuPSapCmfSUTSz6Mdg2e11XZQdkWzuD8Y2H7hlNZP9PZe
SmXq52JBryJJlijSQjDenqZQuVZyRU6ykwv2ZgAl7sUYB4wnciItGCdPiCmjONEWLCmYBbFy6SvL
eHeSNI/uF07GFvLWo+UlLCBDTmCB8O9pnTgpAsqUiSACS8Z+bT99pfvXPDqPN8BJnLvzw20fimh6
V/hWcmG/b7GMI+kmiK8LNT758O8WaPpujKZw5OBc7MC2h/GIyKMPYsubHjVfHnV8zXdQ2HuU8ALK
EBy7fZW495lud3utJJA7WhDewSxAqNKnH+6UL8eZ5GiUD+VTZ+Sc0MgT1GO72cOW9lnuM8QnQmIG
T6OjP7fNU7UASjA0Zz1zxgS68lrzlH+erP65LedXx5DRE90i9FBNbt5PmKxpDwGYURnhKlnulYc+
p2rB24Q1b1rOMESX+5Ult+lKqX1VVnGPE2l0NPdnlGT8tJ3+Tj1MeLo5EJvCdLRd6IIOuXHs8or9
jc2xUaymKhxgfYPpCJamvFj4Qw9O631ABzBxjp3bgSnZEqnylNfAYG3hWxg3oDv9EgH3wAkQjzJO
xVy0cVolT3B8PrXCDBO/qR5RY9fHNPHIlk7GR88q3XfJB8xfsAWNRV+RIWXrTw1c247V5JjGHvbj
ecwwqBPJuhr8mplQ4cz+4rQa+8GqR5Lc9I0RDEjWTn3TpsekVA9xu9Q7216iL06C2mYmJQ6y6EM8
2Xzmst66ugtn5Q7pt0oT8yGy7HtfzHhApFVcFF5qPy38F8/C44i8725s7XMjVfco+qZ/nCYUkRMw
1O1aP9yOW4kmfCs7GC79iPJ3dK35aSYx/pqNlv/K2ccPhUIPj9FnpxpS+ib0scTKjV3gS3VcNOo8
KuxX25f2WSt1DJa6We35y3yeu4qUxYrVNsr0bQMw+QgAO35ckTJNhzhe5bMNoMman8sBaIHMp4NT
YOymbeg9F95btAgAKIb/LMGv/OKK8LHu1sxvTuvruGA0sT1xtGFerCPGiBXglt6Gib0mwNA4Q3NV
zcdSJ8bB62wQNdM0gwOYwnpkP1C0FoCLIl/2fiGhG4AKvXCqUfAhTARITfWTVoYfMlUxt31XjlvN
nNVRN3BFRBBPdxkivTurtnaIefJzybDpOLjDxZyT9kTUWeCJ7oGnQ/ybKSTMed7sBx+pxqwP2r5T
ZI7Vkf5M3G52VjSkb+2tpU++VRMzXB/n66Yco+yCxZqlGXYnI/gXWalrp+HqstnBqarPcDwKjKJ9
0h3Igf3sG3ut0PvtsLKM+ky8pikenJZQyDBaXU1Y9fv7pp36PURefFaGd2Yhmfb4q72dSfMrSMf+
HeqoBZJsWpgmoNyBCLuuYRVZMEBoCRaiMnDIkSk888qwbH4rACBnalcWhcPWdg6dSCJvj5uKeqvq
r3IY8pMxRKdyKOqz1wL3HVptX8Qzjg6bKVhtMQ+7IZIG9LMhsq0E3jaZULSgrjBxdpXou0crYyMZ
Zd2HSnzyGCJ0WV46gVgmaCI3mbs46VwEAFKG8xQP1qlMBQ2zWowntsPpRZSk2C3x3dwmpA9M5EF2
jEqQgIM5cRiyioTfYYWKakvfArvZLI+j2zmHNJqvMYLLw2yaP91OibtS9y43Umdv40lpVSYPCbLM
QNesrzaK49ChoqBompbtxO/v4Hav0mNpMC1O66OUTzcQFHsjnQ8+sZSQ2W6YCaTmxjUiXXFqk+5O
E+NLi2px2w9dGTYe0OS8Tcdwio3ijhZyJOv5IsV88qghTg0IsBFlXYjiN4eq5XRnErzuDen1T9Tn
HJ6rQbZMrzDZT17u2/f4cs/1CCKZdkz8QP8+mDK/Dd041oPBRVaptKS9dG0zbouuvTeaUX0ed2jK
N8T+dvc9QnQb15o7Lf3VHcWZ6EX+8uAhILTWX2XHA2/WQ7KhSPkeq/scq1BgxKgvyTBk3uMNr+1o
vUzYkLEZEVQhyDzNIjBhMIi2rPwfpZbgQSvM9k7ymkdfilet9r+yV9m0tlfssdWyzaWpsSctBQNN
kd21BCPeqsyuUr8apUXjWMfKNXa9weh1EZy79LVr6U/FtTUTNrxj8RxZPwxgXNjDW8W2Shz0tjY/
e9E7FMWPeMYzY7syChOTIMXCoOyfTcsLsVkaQdQP8Q5n2yHGHZMvVh/aE+yYxE/ucA5+t0c2ci6N
gY1jtASxDjiCEEzjVjNfcouWmGGMzvdl61RftcUiaQso+1J6xotfEHEUO2/WJKZ7My2One4W56wt
n+KOwsu2bLgv0fwolQ1j3dVygsEdD6h94x3TwTz3Y6zCXlrifTJSEWpKHJ28su6pRS8c8rXTz0f0
AGZwy9m+7eBqVlcjZXqRojrmR/IRtAFhdKcKTckQ7xfd/ZkY9KNwZWL0HpEFSMVntUexmrjUr7Vk
2fF760vPsb5JYjUcrWWacVZpVejrKmSZSHfpIM+mYgQ6Ge31FwhyFZABf5qDjBwyDA50JebMLgJ4
/dYuUhyb04jOuKqxs+Q0K8vs2XdWe2WPcBC1795rbS1A/9ZsgfSTBphGDoaZ7A7XGNEP0VKB3sEi
tCzzD9cBzrfomU9HkKBCvILrgt5/b8iKO8ASwXo+LR/aHi4Pjh//Ks1Rnhxpyu1sJVNww3dBFYCd
NCPbj82hOUmTZu1NNMmgOD85NC83uQDoImKyQNyOLixlnVc1/d6WbLv9gnKKU5AzoeetMJZvhikP
zbiuTtOQv4+Dk96xlW83nQMk12PfdEzq4VEOvnW0epdTiiL+gqYpnbz1Pr1TFwPOcGCJatrFcnqT
djfs5FAQ05E79D5dF4S2Jyn05tWiMkiENkmvH25n/HGAJFHX066j2motfGEck9hQgdrNRSm/OL15
TG1cz65+xUSri7k5VjMjMwVwCOjKFrjp/IDE0924HZNSvQvn0bSOEYvs6Dn9edH1x8XLjSuB8lYw
dhqObSn57FCIemuxUwzRRyehJnjEFG76FsiGJ3ow477MTqQXklfjOftiHSbqePMoowDhm3W7Z36y
JjoQ17BAzDhEC8YqI2q/8jXML+YYDmlqXHrZXk05O0dNYQCnl/7gn+r7LcQWh25RQ3cKp8sxy/U+
6A3ir0DSPzeF2T8VXWYfS3uglaiVD93VkcJ+FHl86bz6m+4VXthMdrv3ECfQqPDGHR1f46XlVHWs
mHrUXf0ARXwLbA43X8QJAYP5EUmzekoL8Ba58lb9RnqXPRWtJ8g+LYyA5eOB6AdwAbKNt2bGEr0k
yrmwE53UPT3kwCKRYpNBO31Es8qQrnUISnZkz6cxV/cWLjeMww1E86a1HrU1mdg2e+9ATqwFCRxH
I7WyYBSxHrktVBisvuMe+CmALlHFDMJ7eyXDw2hoZAJ/33R3uTFyXtNM2tV+6rxJ9d1LcGdpTUSJ
ac7FVe/K98ivvo6CpokqXvrSND+Z04LbFP0jWI/mbIrpOzV/EmCaKplZLMk9Z6vAdkxiqwGV7Cxc
2xva2jAVYvupEyJcWDifaxYjlXgnwaZpl8z2R9Oq9BW9wRePuBQwv90PQb8zzj95lWddxlFP7mwW
ZANN2cUcGR94tFsOsMZ/yLROsDYUTK6syX6NojcqopeSjtFTTQpUkCb5/UD2F5OMVO2WJMFgKtP8
wIb+Iiva6Rok6ueu0fn4DErg8W7J44ikAHlHTypx4v4Rj9eryRbozmrIOUz1PamH1XhSST4yDWpf
czH2QZt37Zu3WhEi2cz3bVvrj9KovuCnax5U3f+sRmhkpsyKfS419/NCvAVt4EW71grvRy4Xe2dS
eh360c/YQGn9NZ4fRihI9d4tosByM0TBtNi2EEhYq5wVVCBgXxO+2S+nKF1oAK6BzFhk8PMgkz2i
5KTR5Rf6JjGrZ5nNn6OaZLYEhO6F0JiztbZGHEW84YTnNyjrTl3R0amryVIWaPNMV3dUn/Ixth8m
xRNvbN5a20p2uwQFrtz06TnBsnlwJp0Px3pTNdH4rPuE3Rf6fVEn+9qtjU9xIkPX1Mu3junKvgBT
setqY/jktuUapBpMDm73TRjhVeZ4hFADKpKUkEa9SaAnr4mPDdzzPWLQiZwfiCNYkJH5pTi6A/Qp
qnjPGc51QrqDz2vjAMk360g6w+8Avm50wv0T//348TBtpg3+d/7jfB2CO9zDrTqLq/ngvRSfne90
g03CE+VGWhj8IbkwNgoGdhBpkG5tLDpEN+0kdAB1AG/cXaR3n8pndOwEomRdgGp2bwdheA2vb1ec
ZZt3cju30WYO59DciVN7TB/Sh+nV+2L9BHvDrhcaPa7kFapKAcYa8NQO4SgYfZB3tfM+ZsZVB/1Y
nNWDfDBf+jfSiRlG5nii4NZ3WxrXUU9YfagNu1Hu6eXjXkUJgoNEvyaKlBrRJC/J2Ox6gGi4pRhU
jo3XHAAhTvsoG22s+J2/zSylHT1ZXbHd1VdvTN5kXc58UJ2QubX1kbMRIA6FBilmXfcQV/WlyCf5
XjfAAMZZq+/WgMuHUeqvaxxzL0lr5Uq2X6Y6Zo+ZFp/pJG9FhwQhF0mLt9y2P1uTQ8csY7uZVWcL
w0fFm3j+3IXOBo+N2j0QBoIj8/SQA66Knh/cR3yVbSOdQPSqPd0uWrtpTy24z1833SSjj9jg+snM
rDu5UNtOUduTr7vevF3Lew6NkfArg3HaickXweuXks7trjXn+uQ3Ts28nGv/uNkxHTksYgoyz6pO
delC8kjilkuDedluLryn21eWiNDHVHR0iI2yOkWZdXEZEO5uX4zqqTq1U1yf1ncgpan95f6mcmnC
4cGppFGebhdxRhp6lHLx5323a2Bt1mWfc3aBa9lYX7OvOF9HS9Qu29tbF2lDXclMdxsbDTacsTlF
fVzv1VB0/VlvzHFP4is/EvFBt+fs+7T6de0f92UtACejK7otc9JPS9Umu841MTL1SToEnNAgQmlt
daLyqU49ts6iypY9OkaTpcdMcAgxqDYL/a8Xt/tityto6dVnbf2t3y6Yx9I7Tf2cy9mZwd2QBLy1
dFb9SaRQtshVOeXrC0nG+7+0g/8f6v8f79/LlLkHtWX6bfg7n5+K/y+6kuB9eP9fPyqay+r6Xv74
3/9xl1bVj74e3v+b7/qD6u//hp6dYSZKM9fB5YGL4g+qv/ubaeG2sdGgWSgHfQR8f1D9/d8sJHsO
RgPPMXD6Ijb/g+pv/UYQjklLhxMOVh3b/p9Q/dGl/105ovsGKXw6kxIU5wb//qES1JWw5iGvjTPR
dL6/RFsngkPzvWrhosNWLha6fl6mc+LR/LxnzxItqfrUiJIYokKb7PoHiGGt+ITDaY5fmaKbzNpI
j5fRu2FWev7DMSFJbzi71YfKq31oHraSTHAR+mjZcxW5MwBmEjC+pINugFGVpu6Ajk6L7IBd0kGh
5vCs382chu2m1MF+8zkC+RjlngnOyRt7e7f4JRkzrSX9mOC+2HHOZl1LgwxUrXwRzSjTUyc9hGW9
HyVyn7dTSjNALugbsjIvPrCuUlnWaWy6gec2sH0L1INI0sfKnJd9NI35t9jPSvLsR72ot8DLB1RK
+rwIhk2T9WqPQjGNaYWAomQn7DTQqTtoA3aOB92+P0c+/nUkmMCB0+HYkzQCa0CC7THebYrE4kil
m6Huzkt0ItACHIP5TQl9JM+Zp6MJZ/uUli7O18TpezqU0MQ+BspdbTP7UZ4TLOQi6sO6aiCNkaXf
F/uqtxnrCnKjtbdKAVQlp0Gbmo1P1w3YWT25p4a53ym2NaelVxcX1pcUDtr4yc3ayH3uI+lO38Vg
tJ/mEXO90SNVw7WuWRlxNVqR7mYxIMyMhTV8Le1xwX/ujDWqLvzVnquYtVZuuW0bw4XxGkkantps
SJ/IUA2gjy3EuBKiPZKhSh20vhKF9snOQNLg4lm0+RHU12xsc0eCJYoVA5wTCuZU+4lMxYN8M9h+
FdY9LIuHNHO9LJyyMqlpAXq6COwUKuKmIPNQ0tAoolLBaplID2X/rP0k8IYREs2RYWGzEetaR6C6
xjfYdrkgkAFkTvyalvVGEmquMafbZR4qUBt1lmffdbg98N2q2nKQ0iQKEjn+jYWE+S6KcCUTznM3
e0lLxwwXqrnTJaVeH/hGloLIS+xBvYJujRoScGs5nDrfi0yCiybEjjiz6a+VTD8Gm5yDqreIDZ0w
+uSMxI562afb3lRMBesEwktH862a4jZgc6fAACDoWLThky3g4oO5YczfzMOVIZi4JKxFG92g9ksM
UQc2koO91xPUMVq12lUtYdQK682HESvnZUjdN2K5QBTkCElLnQE0AUfoumy748OazbtSL9wz6mN3
j6G2OgpoTHt7mu1d08g2xIk1oHxPSyd07cU9LX07XmQNjGkpgQ+aGea+cSqbICK54NlPhmSvZalx
yhhqM45MxR5X9BjMA9lX7FhephG/pFcr8TxpXEukgWmdonXv6owt8syhIvLLd4gWDOwmv6nvW6t/
Z/KyfK/sZgaAZGCIl3K6Jy4iOlQAX7flOMxBNc/xA72RKJgdlMh6XaRPCGnzdzmhKVPDUASMuaa9
tIiWYMzs53e6TkRk5q70WQrFvQcC76vlTPmBnlt8GjMdQTMrGwBFhsha4uEOV73RXUzW2Z3vFbwy
BHFM+KYbLjhl6ZU6xicnrmYGf8vCnNVrniZvce60kqkRfTeGfMWaioWGmUZMnJ6dxEbVtRT4hRYD
77DZckuJvZoh2KRu+dGrUj8CunMeSocQjgkpEXyawr5HwkaK8phkOw/80qfeG7t9ISA3LViXQs6T
+ifBj8EWUUR3RamXDNRVQRxjVz1lTUa5q/f6PofQG/a1NZ0Su4IJpPjzX5WXka/mqeR1qEE9NgOa
onG0Yo6cgUCABjCF6BwEapgSMenLNa65Hdz2yCCt+9LPtRt6BawZgDH+VR/orzceqSZD7XY7mOfY
9SdPO1sOYNFhACeKoBJryrK4D0sr0kcA/+3OEjKhsGVHrnDUhLXs6cB2LOeiKsfQ5FskOhC27q2w
CGrH/I/iQBOPqiyJHUgcFY5OA/jGtK1w4qSwi5bFuwLGJOyCBBcqChXtBpuNu4Rvsu19k59R0hI0
EVvuS7JJt3Oq5LfEMbtTb9F5SNA/3c9xPJ2yCOovU4EBBQHN6bgjy7cCQ75nvUIipVq1p+pWh84S
yR4cyrQj+iE/TijxDhQnLseqNK9pq0/n1BLD3pWGBThOgNPoZrC26Bgw34/lKVX+srMIiN4aSCK2
tTujOCHmJASXwt+upA8HV5NhIdU5UhD8pASKirBDjrilPUBWTQ8kIvE1feumsb6jjYECUDrzbowm
8K/SqbYTz7UdBGqKxsWXW/ejhFccNYfBkA5Z7N2CJmpwIUD4K9eM/Ky6sMSdQX7IxYsZmxH8asAA
SDJYGUt3Z/TCvUy5vrr0Od7pxKNf9wDR+dS9UHwNfpjBwf/u0i8n3ADa8VgCETGscc+av/ARS5C+
GVmFAlPDkx/L/phmrcnKyFebeva3YlQs4wOhAJExUYLk2hyO/fIGoRhcqEb+QtYxBGuYeAWWRI5j
FTT1Un+GsNGoOXCGZdgTOY74TGR+0MU8ZJinbp/JEe61LhFOx8LeDPR36J8i8SttDqYGIQ5aB3yr
oLbhjgyG2BIyIoJeQjhlW2DTKbfcfSayEakKgCXDQl+KZYSo+XwRRzuSXkivpN4mU9yHWUlMXdw4
4ynpBmOv4znZ+Uk+XXJVsXHy3RLnWKYf7JzKV9ekcV+XUwv6dbbWI3TYqRLmfFTkgG4nJCQZ8CvU
EUW7tSaD36EOzRN7qwz1aPlpyQ7UhOMpCrX8eamBmSY5s4XMQiViJaDnaFEyuVXCxp1n2UGqg1M2
HTkzCwUYkYrE2vikfp84gufAHUd5PxX85RbUT6DIZiBFOkQ0WIvTtWN/utdhUId+gzLDXqYFXH5Z
hMMQJ2FUdmrXWKm7SfNmwG3BhFeb2ORNZksgKeDEoOy9lSjoYUBjnrXN1gmFmDkxS2iAjCKgTdd2
a+xn9LT8HKWLSMgjESRjbBP3vQrQQgxhIynaMHO6Yd/52hVFoHN2IoPWpyZp6yfKhILUwDPG6sbH
DnOF6YxiY7HxBdnBb69pRRaoiVyBBTyrPdDD0Gx4w6Ouc+LtwGzFucxD36jMAG+Hvcl1/KyQllsm
kaB5pjEZN5DUaBwZE5lE63O6kc/AbxRJMKOaXFHRw4ZYjzhIcyH2vYt2HYPCFOjj3AVwccrAYz+H
QkR3nz2bTyeKDWKAJwjtaCrjHUkY8daq0GozC2g3qcPBJ0Y+8jVQmpBp80iGCwagSQMvFQv4YkpG
n3vcGeSIGmpNpyUJsFaMkBNDP5gJ/rU5B7Ub1439kZkwMcmSosMTZc3BBO26H6t0jWsdI0yVNU6a
rJYH18uTUzrAQ60BugVJVEQg5f3iSc4CdVQ7YhtcluYgO6zmII95TJ/rH6TBgxqbO/Rl0rE2kVpo
wJlDfDfMwryQlYB7eOGzYSOPAsOajVQkrqxenSwqftYsTm8FjJaMxG7QqnfAof0MZLMOh83RY8c8
9b0LX5wgC/toQMtCZ+fmY/USt7B6mDT0nskWBIVVAnqSCWShjcu5I493pPuq9Ho3+nHZmByTi6ki
LJESdEdzAtXmRyiE8zaS5i830/+r6nx9nW9/ifL7/XXXgve//vMvN8Jb8fs4/ujU0w+6FcN//Sff
Gf+o10f+337x9xL6RTWU0P+m+MbK8O+Lb5ou/Gua9O/l9+37/ii/vd8IcDEMj52o4ZCChyPyj/Kb
eDybutdYS/Lf625L/MY8z8LELXgWzNH4LH6vuy39N9rrrkHtDSPCcYX3P6m7Teg4fy+8cd8I31/f
mWNZPsrNf/jPUjdtRd4AeCmmOj34cvg62s6VXTbS42qOTh7FsI9uaF/OWLyytDrGM/RoMST6oTNN
i/UsI5NHPeQA6LBrLfd+NCAd15r3Yq6R5hvjj7mMsIjFiChyqsmNjOXPiTjWS6+a+8LNMP/FORmx
VQYADdQvud7K7cYwIQDOyr6wlO9yePDBMiOG1zt3FXyT2j1YPztaXFR/MG9lSdbDAwNY0DZN/7Vs
KV3od7s7ha4GSdkmGb/FiZVsB89+dqqZQPY129iKE7Z6Cx8nTjOHEizbPDb5HjlgQvx2ShDsqrbN
clQsi1ZVuwyUt69FxZXo2vxhFphCOD+goUPXt4EbqU5GGX/TOqLa7XKwXobBSg9DG70lVpZe/XpK
rm4Up8FgIJh050hdMneRCDZZIcq0POIuhSZe9Q0xv5mmhb2PDxKNv04oS4/UOHV5czg8Q2ElBw8Q
2iZVxXBnAppQPuuXyKc71ZMuVKN9KaNUPhTJ8uxRegMZy/NnT/+Yp/qIG3n60aHlXPqIweVIMeBj
ctFY0fYKUVZA4HqLkGUnaxJyUKqUQe6Yr1Xk2YFpqBejqRTS+44nqlsSaRS5xtEUBZmYzp6U88Pi
8gdtrETta5bj46qpFYtWXHyjxSvIE1ueZmHh7t6tpAbPwaPVkFxFvfjnOX0qo+LsRXZLw5EcYJ0n
zMpWMLgEgi/BTwTKp2KxGs0/qC4/Rb7Z7cE5aHAwjBO1dnJ2vZjd8ZB+m4jpOg/rhZ7I3y9oimKW
+9fN21dvj7vd99/dvH0hsjMdZJd9ud3SHDq65TTX2y4bVzvG31/j9nzN7Su3q0tJh7mNnac/X/f2
NuzMG8guGj9TKpbwZv72Rm/PKTiq2ZthZfr3b+/2vbfvwGpCTKAOTeH2HX9+4XYzzmLUCLerf3l/
vx6pLa/CwVcax7kieeFfD/zL1dsDby+zAEzFft4gzSjZFdJhutwuesOEwLR4+BOl0i+SBBOEYGgb
JpUPJ+GLnLkjHJnygngl/8uFhmkI7DryX7hz9ZY863Xmwn0IU42dFeFtkm+377ndO3rgGizg1Ch0
7JMAUNXRFQvJnmU4YWVtf1DTJdHau3Su2SH6HEqGXmqXCK7N5XbNgm8Wkt3Y4YGfhzMK+JP05XJk
eCrDAWt8ldcl7YoDME/rgo/XumjrhS9S84KOIDatJuAE9ZkSDkfR+iVzMGEAE0AZuZo6V5rgV+2Y
8W5qpH2JY8e+3K6hE4jgGKin1ZnRW/yBNQ6sBRLgJa60aUvXY4Cp88d9LpxlYra707w+QnXRt85P
EHDk1gE1nnNuyoq4QMkE2khy9Izr732ZE6h8WYPol91v5Wc7pFwkrPQCXWbh6Zfbo24XOtaEXzdp
M2T7RuZfMPrVLJ7Fu4zacm+R0raJfFWdFheavOeLc2/yPxFLh5JEn8GIUY3Y1Te4KYDaiBDfVbrR
wBjMX4lYId+kleWuh9IAALA0aU4hZ7EW9FTQoOaLQoG798v6pazUfKnXizkzcaEaKBXg0cwXs3uQ
02KdCSMtT1Ik1+QhlbYDbxDeqj7V4jinNTEHFWre9YI2MhxqQtfwZBhhgfbd6y2yYFyecEq7HIpM
Xt9Z1Vccz8VlYb8ncf10aER26FGXi6aM5aITe3npac0eF3heAPl/vx9MbrvRbS/b3R6WrUf+7dpH
C4bI90iUK45SA9+Xxi3r1Kq7rnxJInjeEFBl61Dhh9LZ6tDljRSd/ESM4CXyeSfxomUHhmO4AZ+J
Yt3krBsXNYPpV6U82MSvNIHwcyusUJkCFsfw11ji9XZgdRbDYychwAS5anHX2nV5t/SYebEPdbvb
TVvr+52ChrCZdFXeAU6qA+nWZNYh9HX6KN6AeSXvHOUF266wdoF/1vk0bfKYXAPI18VxzJGnAgGk
biKH+94V+K9xK31OmUMeiOa4B+tvHMx1/jPjs2QEJ/L6NKulOtnrnYqm/Ja2w7Rb0JiF7UCJCkCS
x8iewdHt2q87/7x9+8ZMr5PfH/mPh99umvx5dqDL7m8v7ZqU/YCsoFGuT/3nN/zlqX9drRiY9ZGZ
EOD3r3dye73byy8lWD6gDlGzjZ0U4u+fb+Ivj++q3tiaWAiJNyeuc6OtA83bhbfON/+8yeisw/36
t/tuXx1p15Nxzujf21P2mtsuArxXxe7VGlukZMUcourlA+d8AHD+wBTRBjpJNs7ifmVMOt2NGdi7
nGAVhupfBPi7tfQ/FjOkFGGDy1iBawEKrz2u6AnObu4GzezwHSYK4sEuwnlJGUIXhTqWjfFZ87uj
YyIoBPxGwo5HW8qIyaWlJ+hUh6RST7RYYNbLiZ9ZS+41ZCFjbsNJtVJSXQzwqRNildiRoROXxhaL
LmmWxkIGXYHfMY2GAyHAvRvVgWGc/KzHcSS99ojgCIU5Y+d+4OlrxOyOi3pcxOYX2u+IHpLM3WHZ
L/Gk3Llmiztt6F9gNgDY+5xM47zhvDwcSDfALm23M/RS75phes7zBHJzqX0tm3LC2b0WzbN3aJPc
DHphlAGAdyzLYAkuI45VCFGcPXUqW6MmPj7Tj2jAx0019T6yjYnuD6y+raijYw48kS2KSMOonY8A
JVAQpQmN4daJcCj8H97OYzlyZMu2v/Ks57gGLQbvDUILBoM6SU5gTLLSobX++rfgrKpg0bJvd0/a
rCoSCE0EhPs5e68dMdlHMRdY3bgwVXVYa2VNj2cqgcTXzbAoEfnTFeyh0DIC82ftUmw4twq/QxXW
0U5mkqaxUDlGajTkQcBG6JO3oqv3McVWwuBJbjc+wtnUlKr3tkYBDj/BaVSY7epp/YxCBguWb3br
cIyp8GH696l97AkxS1ahosxRXvFDoWMlHCaEH81kv4qpE9DMqpoKY1kzFrNvRuJ4rpB5v2ZPTku8
7ZQU217Ja0w+cMckSX9wfvYOUjSduJSYPue2sIeFQa9tgXKhX+m9wqBiAAhOphZ/ffGqq1Gw8k6O
298U1O3Wfusle40sr6mPd2i8i2USoVF1mx+QYP4IWm+HorVcOXPfKGztvTcZO7aYcaoyMSzUo0YI
wqlhd2xCT12B0GDSkCAZyUW+SEgRY8ZfPQL6DbxUUNL95ZgVbUK/VY90Avs+e8uBm61qNd9VBOAg
z2iuvMi+Uos2OBGQsvUqtqBhD0tMwNQEANd2KIyPRtghoUVvXGrG6zCN461t1GTHxdUp7NmXUBLv
wJxRN2zYQd1CPVdKd5+2B/xkGoUQm+HzZIGZ9rEu2uZ8TvYevUBp1yV5iVDGfZpGRrKlGQkFiSeq
lpsvgihV5qRHsYrFcBX3jgHz3NsGFv96BG/o4lErnSczqjikfLHrKtUgwVPfBa0dwkUGWpM5JzFm
c9/mgNsjWedaThwx39FC5pRZAhgW8YupiNpda/Q7DZSr4TPKJiR1Zai7DmnWk2c1j2gm3wYbng1Y
OkFgh25Q3adkZdoLpeG0YsF3WGTo16DhkEaCfdpZEzP6ONQGGIOaVJ4iIe+sKuMtSkubDqQ3ZVTO
9H5rZQYuGqIbNwhkzGMUn21ylxdlELi4R4l1LMj5HTAGMzmi3u+JZx812b6vh+eeUHb8xM11gKz9
CpL0C+3SswVMkNxnsoJxueo7e/CUtyGokk1GOdcnNWGVjnzvCJvK0irTcJ0SyJ3CLN9YIn6yEjKw
9SAPl3oRkC3qsX3acVyPBl0JL6mIsFGDYhVSXV6Tr3eahzhIJ5e2ldAJRbW5IGsCnh1iz1yI2Zow
TghilRNF+tDntB8r3UZrcmzivbhDG+siGe+IU3HYHxXUxt1oAfnXnByfJRZZRvLZ4MTL4c0VWbYA
QuLtLM4hSqST1JqRdkLU37jIdIQ0fuXtXfUXiWH+jvYMAh4hABDEJX97G501nJBMwtm0ukbTNkk3
o4OhYO4HR1ZPmS4sPoR1FTU/XYNUAZPq5SoLh1dmrHS1Og3S3UT5zQ2QDDO083dT4aHJ8nP2YKM7
VQ6BwhF+B8J6eddaNU5amy40z+5IN53URR/3d8HkvGB9QZ5junAV5zNePWtxmjJ61rKqWSc+WjLG
T5Mo4znZkr6o2aSc2An8gTVFbwfcORrfD9Ee3Mn379HckM1GAyrzSVwX7mIU5i8iQqUArd2hG8Wb
Yx84U/XBwnsxZjZNQoqko5ivulJFhxEfGvpGTs3lS5VxUTKb5lcRglBI2dC4sjrKcPN0NNAB2Sjo
lackfCBri5lFmt4YNLzR56bvPk3PhUe4FE2sFrc0eTU94QM5QYGzrlRA7qbpTUe0r1CGtuA6AOQT
UZct0xpfjZap1+wFV4abntXQvcv6+CTUO9G3JxXNMBRhhYaZqMheTTidqOaL0JMnuAu7ydaihTeg
MUjEkzV1hJbbfbftiLFk5llaxD5mVpGv6PjCN4RghksLUI8frankv5o0KOl5ecS11LOC+V0nMXnV
mn1D0yA8+k6ZLWlFEsOSL8vYQMRk35AxuGwV0nqqyHUW5qgVm5vCzTHjlvZ95qq3cTZHdQdBT+xE
/ZFkYocrCh/2YL3bU6DemcofbtrtWjBcdwNtNaQIAAsJucShuyus7rmKGFi4aO50wcg/FW9Zy+6l
oKhYpIFgiDxRyp1jKzE05lhWRjysq6kI/+hL8wUhxywJ4zQeFX5MUApP9/1jMqeiJULnRySEynOR
U3JhzFZ2x2m3mLESqTss4dPSA4yCFyeEAYFLb2EMFLZ0I3sIMoo24rFIp49gKuJ1bI7tBmjM8wSe
YpcHcybwdM5zflf6zcQN5SoytOG1QWFJcMkIawCZVkCMaNksNZG929m0qiKU9gXvquwIRnvFxhOv
rGaO4+pImooq7CVRiPkB61Aam0Rym+N03fkVTNA4f4VBjiw6vht7zA4WrsywAaDUjdW2GSuLSpx4
dCNEiHLIpWMWXJgVF2gaWD4uXOa+k+UR6ui5B6eks665KN+sk0HSxzYpQRB6VrcpbbvceCLceDFw
aiIjlwgmwnVVTz/IbS8WHQ0zY8AiRWindx7dEciwZRw7B5Ev7nMIB55Pe9SbtgPxTKu68m/glp3H
/pdlNNVmSJUMQnVsbtwJ7zQRyD9aBK90MMz7rFWfxqAytm7AFD5q6ezlxlEYB/wM/f41jqnIezZx
5jAdLMagR33oATTpcAlGs3z2HC6qtF//UJr8D0Ek6YzN9hZFENJ4rHOagqme07W/ztFJEHdFqUPx
kCblJrPPwA33prs3C9fduQJ3vU8eEBCPvrmqbqN6UldhSIxa4ubTTTuZBNcS/uyUtIxzIkyOZRE8
7gw1fy3stZgSY6/00U1oCiITiHlcpqj6Mw+1YU6pA1vabL+tG5/xtb/THVOcewO0TdGhWans+7A1
f+kgyhZDKCyUtUD/OBV3ZAqo9RXjujzWfgYMmlooGrBaK2sTARtaJExKN4SGDdOphTVQcvQfkKJT
d+BPH6Nh27fOj9j3GF3rabdqseOvY+NKg/KbupZ1yKdqWGdpH+6R+5yI/HnM8hIzyeRWi8pLgpVj
py+KNd43XR1ypS1ReXvVC8Vwew8KKwKzFevvLZWZlaVP4b4x9Kd+LI8V6uiVVhkuocfnRINYD7CR
q2579KKWi6JCi0UUBP12uKFgyy1MKzfXRlGSXmzt2sjPyQ70VuNgC9ycIzxRPNaLrrzp9OBO9Uy6
UqhNl9nQPKjiytayDvbo1MLmmtaprrH1dcVCBkEWiEght5tow3wFnAql0h+1T8RvA881tpjhYG24
dmoqgbCZznaqkieeoK8S1o1lekcrbU5awNdhUHViOxFb5Z/1AC2O3bg/xqGGYpTXT4XX38WF+VQa
LSPexuuI5Yrv0HUUQIpGa52stRBZSPCa9EGHRy/pVnFEvJLt+ZQ20Fv04GZ9d1cowUl1S+c4tZG9
WhSwhQ61C+0D7Y9RZ7jr9H5jaMxj7Mral1pHMF+bXSc1DsL5bFEUhL4IVFm7mip/sOk7/RmERbT0
e0zuhaFfDxno0y6IDYbSwl17iv5R4Bw+MgkigILif4Fc1JusHO79vhp4OycojgpBkRCEkFLj83vq
qF3/sAOsEIPhTkhkF3iVsg8juW/LmGwFIdxt48Z3oU5s1ViRLYc62VwV4g+Sr/urUrRQ5tplGxXD
SnVIRHILl8kX3sI1ev6MXzFLN1DadkPKRdEmZ55qIiWsZudSJ18z67GX6IlWZkoyeGmTit0O+c6v
KS7YnDqAQtP7DHQyqf2zcMxTHLndhj3Z2mOQf9AxB1du7S79ETpw4ikPjidqMPk5k+l6n2PR8KaW
0VGz76N0h4/k6OaIbxDypFxa54w828E+arbkOVeopnvdYphPiRQHs7NlWrknxO+Xr3bJLsRuzZmc
nmpGkx9+GoOPyTuULWpIkDrqtuNauPbaeFiWHsbcNm8eorqmcxgw6SEaSjumXQX9AfCXqZILL7Dh
AeHY4KB8oMsN2Kxs7gbkFYi7eriqrU0tjq7yYgbmYQVd1T6X99Y5dG2dbZxwZBA8Z4Mk7FAa2dtw
OUtSUSz60aGZrgE7cQksIry3AEwATyA952pZEkC1cDXrD0fVQ9zR4iVEVIndlIudGW2C1npFkML5
gywSLfYxGDvO2yiKZOkmLeNgp9+1OB886s1LgW98OeYRVyxoTmwxpjbI38ap33WD/VD5sJa1Fgps
0RApbXHqL3A1CAyFRz9zn4RftWzjjGrNnHJktEye1Uwn5KvAWFYHt4U24TzCMD2oarmcyleDkrVW
P1UJ2AOw8PlpCpWRn+g5RvvIeEv5WVGk0NTBuKq1Eh3cBMpSbNy0dO6UBFIu1fdDkw0FZUBUO3Fs
/uFN4mmsidxLA9hVHENQuoxZql+nM+PkaSqvwe+KUxVkSAqTuNxMjM3XWfWUkYPH9YRCjqMkKIAA
5SRwuEljQrWfRu6qnFR/2/XpgyH8dj00s65LzX4gjL8KJjimUzwR1YSiXFfXGU2jYkxuA34xatwR
1/kbo2cI3ajUIIaBEBnPvjXL6Be28XOXdg+4IJ21Y9Py0BrCyzgqIyZc3dp4q8GaAoexcfJDsiew
wa7Q14YPCTOzPQjAu3bSD5kzbENXP1WqH23p/5HqjfUwCvHnGOmG5uQTVVFQRGZz18wHKfXI1ch8
Ef+Ieehh0B97ZxH/JNRo3tVMjJwIeHHi+N4mxCUatUq4bANziyxs5xI1jeSdZCOvYc/0aKluVaff
9JH51NuCMHWrZlYWTL+mHnlGo5gc+DjZyndfdFskJfdzzE8rhg9raodtAAeucksQGaJdY94ih8CY
Y7p87xfoxmGD1uJ1MhJtx2UTa0dSj0uaJ2d2i2adjth8cCTApErRrNTz1dEdlRuVxuzCK38SpYe5
rXgwgKhsQh/kTQvNrKrjW1U1H/pkYPeq65SavfOj1GOakGY2LlJt7aiCOfD0UzPhJA7k0weVh1vT
YqooKlNfEEOyTkw7usL6ATZoYKbT52eiw32Oaw+aUw9wrDCS58owinVQaAZaQrNeaDpVW2osyrLM
PG+XtiBLVNh1whn3RuUwtFZXkTA/LMV5qJL2nCikeKCRfcsI6Vpoo1uubQNjcVOfKE+uwDglOyW9
7+qfEU5wgkKMV/gDoHDovWphC0wPNd/eHj4YY0b3jk230Wo7mC75vu2IQmZzMynv1x0yLWQmTNrC
luEzVTCEbF09d0X/QKSzcEg1uNYdRuRlXVN5yW5AQXmLAFLXClAiX40zdgGaGUJVru2siD8/UY2P
WLTZBvPEBwL0cBeULSx7HIurEaEZjmtGYg4nz8WgQPxOOKGtlEahLikyyNY52X5Y3FV7rMguZXyI
/3tbuAJxIugiJFkHLwnDPdytjRtCTYsTvNdROT6ODcg7+vUwDkmZb8IS12UXkU5u0oPK3XIbtHzj
3JqsRZdp4ZWpnGoI2gyv07MZ1VdjRvGwcmLMZ5SOD0ZH9aU2fuQ449YkQ9N/sAHsMny1oFeR0GOS
7tWD+dOcHUcMVYMmvvUgUKz7vqpQD6JzrVNlU0ba7HT2QCVo3k2TqC+2pXZLDaxa1+XelWE/JiGS
9KSep0cReI5MbVecn7apmr0xszpN6l6fFPfcl971gNts5Q3Ka4OCl0RGM9yObmosjaQ+KfA2lgMI
kPVokaGeEwq3sLLrLvsI8dstrH6v11w3a4PATlCYXE7M99Bukefk90Zy07fIjyt/Vir7ArWUAlRY
yUx/WVoj6TtUGRTlzjV2fQ1NsdJqWMtxuqIIRN1cvXGplm4zYmnZoXoG9YlxCk37Ac/u1nKbFlhE
Uq2KbnIIeMA2CmKXGfSV7VPu7Fp0y0ah3WbueLQifKEFfu19mAwnHWw9CdWUHq0wx7JdUI3GvFcP
4doIs9sp1t/oTaHIIc9oRLxcYTHT4pAqdA/XJ1R/VoEn7jg3k5vjU0TxaPRHBKBvEiZKa6LVQ9dJ
bsIU9AqMiLgRwPNaQSatku61CTyHbnQ3dP5rujjknEWRxqgBt+FmTChUd2XMsZiReTd0P4KSjTYh
jkTr3+Lba0h7KpuAwChqEDo7NT7XZVAm4X6qKamOyqsPet6vze7ZGe2tonb9TVgjIDbtRtmgNiJN
txMwsiGVbHOylQ+9IigjdKLdchWn/FkPbw57Ag2JXaMGHftHjd7BRP9l61cWiMSFGPPHdu4TSatS
O3udrJSUsE/rklyXj1Szk+nyHPkSVyhuvJDPkeuXZ1/uC+ligyMIVQ4F3iEjC2paplOUbBRXv//y
Np+f+tu3dBPCwNSx1lefT5LvztWQJvTlgz5fOXvmgJpGjNLgrwS+v+tiVzDgnf/Ey/f7fB/0mFek
F3kww+e/WD5cVS251ipeuHlTfPl+cv3zifIvqV3rLcDsvJbPCSg98Q5/f8rlo+SGk6tBmgVLJ4OM
JVcvW1S1tGwbGtoxrJRHn/Auuo3UKsOoeAVSCEFMtcm4FD1a2bYLFl2iMHPpuGIOus5MEl1fo8O6
SjsmxYyZb6/hxaord9C9fWREW1uFry8aKmGgcx4TznBRo69MTbwz5Qe/k0clru62J/Fx5DSfJove
o32PPlDx22g1jDWj+Sx79NpyNxroWSx83N3PLkFJbyHqRzwYX6sqZch0hOw5Kg7RbeIKP/CxK6P3
uYVRjQQbRW1xKozpjWRComhL66rXza2HlgQCLblbG4IQr40Uf20yEbJlRKJfkdmIhJ3rSZ/6N6rB
CTVyUAgYJMgzPwKuNxUOdjsGgN4Zmjw1127G7UIEjLwDvMN0HRpmswxtJIi4dLMkOA3h1C1tO6XR
nerHvkl/gozLVzktLqNw1kKF2eMZ9WOTgWcXmJNWDjstguBhz4VtpxTulkIauC57fDOo5Y298oxO
R1kKfbhCmrMkrpx5r0vgmRVimSHjch0ExgZf5guyHGYOzcaHAorAi3zMofbXYV/RMjeLJ3wnH3lv
DKuuHD96J4VHHJucuI28W0SCayCornTdTc+B0B/yhOFtwZkMaERBTOuPVqUKOhDSTs6WrqvhEvew
tetjAq8yDRKnW9FAj8KpQHfkbksVfzUsP98PtVU1UhkwDdjAbcPZtEuYbrSOpu2b3vQWk9I+l1iz
Fo4ZP/Q+4wq7iJY0e14mUN0U0hzaUfBqVqJNfo5c1CBezhF2IKa00O6RD+ur0ITWR4mzJLITAg9d
+XTKrjmNrT1ItvRoFGWJx4ovX3qEWPi38NlxXHWYeIfafupJ8oXtawOrTMpNM254lDYT+WSIwfNz
M3lP9VQcQJu+pUN4M5ECtzIDoNxDa68tJNdoeRxStWbNk1049adB8lPfePOZFvJ/spZM6jBriIT6
ngpBHxd3n4E9wzQYKqHrQ/D3hcEc+OaYhC3FKTJTjEXaKd4BbTweHC25SVTUHaHpY0YrjbWSZjr9
mcDfEBVhb9M215aKsa8rfUsPBRSiEO1RSxXv1hzGxRA46TlmR8id+p5Tgfgvvvh3vrz84rbK7kD4
Dl4T79sXn8KsskdqtDhG3HivYCngIMmJkYJ4SYYFGcU1wM8CiOvZigJCzA3yK79IN3+z8b4nA8zf
gfoH/89SSJdR3j83XliGkT3gi9gj1hjPACn2sRYFe0Z+2tIDvb3LwdYCArp3QQifwlY9gHCH1Plf
hDgYaD8hv4zgRvYf//c/KA3xPQCUezg/VVez7W8pPjGKZrOKHYEX3IfAAEtrP9MJapWTYF9Hz92E
TThP7AfNFeUJzsdATL3AYYNb3q+VE2aX8ooB/ULCwQWCGa5XeH4CDaO/KThNowjVTj4h4r5pATTq
61Oh1Prso9BXZJtgacS2vM5D7c12u243QP6Ivdy5kjfhvNQk0/O/3/y/2XfhyZIVAXpyTvRyvolR
W7Vxsd0FAjOOTlgACLh15JHSqQlnUwASCMwJskvZM7eEc2HpxT4dMvr7ycSwfbjKUtHtUrU3d5qV
dns42pCdRAB3qvC7Lcw6HYBZf9/6IMTkN//fEj5/1T3/v9P95kGqnf+WQn+Kn/9erf8hhv7Hyn9X
/PxvZdP/XWU0Dqgvv++svf7zlX/akvOsecu+mZLla/5URSOJ/peKrcwxVU3TDdVE5vynKlrT7H8x
1NCQzZkk22gqn3QxJSOO9kg2sakxY07m2PjLlGz+y2COR9leVy0SlEztfySOJr7jn4ehatkqvmf+
M4hMdDml/vN0UEw5YG5/DM72WN/6VKTnpkq2y6C1YtXB25bl2HUSZGmYk9eYQl+pDDYHY7A1JsQB
/eOAADkAQdqEf6jNfrmUWpKisV50t7kDShUxtzFrOD9YdDXGJU7jZTtky0+1ld+mvXX2Ah3OUU6l
5CEem58TAe65E00UhKk+Ibl+CeLhPcPJZKM3PidQim7ncjqeW6wpMSV+gD8Ly552XHgGhvmmsehh
IBrxTTlNT4qV/gAsEW7zX6LP13ALtxXWOQzHZka2AKC+MqFsIPxkK3gZ4kJqXVEonpOEwU3ojB+D
CTOSrbfkFEVdCViuajLXGglXEd3bMKnxbdrk69aDi1FPVYS80zkqXWDu2snXmU6PVIt65kGhF34A
jDpmXTK3lYgL6FaajstPdTnTDUDiwhkyYsJa4xnDVi9oGllEw6kBtIiAKPkFGTQry+UvN4cWMHyI
KdayN8gSQkJHU3fV4nbRmfitIh3eNE1vSivnMktXehFbq8acqymGd6+QpUCEu3rTdIibWwWz8xRj
6AXeXbMPgAclqUo3k2etoh9S6smb1troncJA0CmzkJpDpSQsyN0YUf3iRQxM7An/LM2qg+7l/VUB
nQFhxTrSHKq0SZVvQpuypGALJLR8+/WApivp7uwJcQEtc3VJDhG+4U4ncHiaUA6447nsg+oYuskv
YiAwX6cos4mqAVJsonrlPZgOPtG+x1LmoLwNEv1N5NawMygYD1HQ7RPQ1ivksj4CmnL+YYdrxShR
OuELGsJZxJkBos0AXm3RCmw4Uk7p5OHLjVpyDZ3XbGqyZR7QbupG2FvATCjeLHujeEtJNqdEAmxc
raPrUqvilU3Ha0OF1NDtAzELPSlcUQ8JsgyXif7LQzEBi7N9VsNkWlcDFldGCEQEQQox0KWAlhfH
xgY1/I6ZLD1EGVxFOwCzbBrWeKWqDhOUQJ992hmFHhrbQfDk41w7miW6vCa0er4PDecIe2Vb48Et
sd0P4d1QLwEfRpTf3/EvZgE1ELU6O0qfbQByuOjVEBZwfDvaysLYvYhRggWVGe9HN//hGTOYjwkS
1EN/WYGPpObgvKWV/9FwAluqk6Ysq1HfhBOVmXGAdDxSAs+GE9hM3jsi0RiWEZY9IL8rbYbLd7WW
LYswajcaYV0YiIsdOmiyAlAwZAiKNOMQaNFzabnD3mH6clP1BS4HYrerrhRrEzFzFVIC9IOchBy8
pitIH/xqZDwMjtiqoCgXrqu+hjBBcmZGo2tsOAOT+2x9sMUzwg1oGcT9TYODoyIIaNE1ToedEC9q
Zu4H9tlKoPG00aequX6Mw/4tsfUNvsthZ7UhjCebQqWtgvkEq0Q3vcv7faQHz8BIr1VCEucI85lm
xC6HfQ4qdYI7w6XN7dFTReyVr6mLiQ3BGMMWfhCcA7/feIoHuSF5Fjkak55kUchy/pm5V0Cfsq3q
cT9QLElMExxQ12x0U3mDF3sXJ8GblYXnLDWss4JxcNFDDmTyOt5G7XgKHsNwnSTauCLXtlkOKs4O
QAd0afONaofIMJlZNdQAdxVoY5BRK6Xdt1ZSnYMII2FjYwXL2g6AQhaOczDE1FdkhVjVIYHzhkZ5
7oQJ9Xi5Sz6jpiyrl4fP13w+Nr/wy7oeBEhzJopHkQugIJ7y/iCXQM7eTIr9YcT+NgoMbSuBLag/
mW38k98SVzbRIAhdmm7qgc049bAda++smSo10xjfW40sGqJGL871VKP0pP8EGgE1ZYAKnRP1yg4I
HnR1R7kOqMKpE0XAEFwNCdggc9xGp8QgF+VNjZZwCZCjo7wCq0beXIA1l/u0ZiDOEZ06BIbJuUXx
yHyb7lkwnwmjqbozwvxQpD5EPX16IFpgYcS5ez1ZjO/qMNmNZnuG+akd5E2BKhRUXbBv6xRRSwVO
ubSO7FfxIbDsG1uIH42f3hLH0ayENqC6FCcg3d7ecFRqx1Uh0l0Vk4+B85tMGK3cVI24H4BbUyGa
76vL+desxn7fN48pBYoDLTE3Jh4WbsMOiJrYDIP71oRs1Mgoj0lv/WLkDvrRtaNt5NRnhCVon+sZ
iCP0/KA611lW0OEjLCTfke1eHBz93etmfSAKN2GLaUUVbqYmeNVB3uB/rkAR1Xxhuag1nB4rkcN7
N0Znp5A3XjY2E+LB4wKOmZS2L/Z1+1IPkyUiI47jg3lLC/HeVNPukOaHAF09jssg2fqaSvwtOiwO
zldVwzoIHgH2eJluVHoaadbpy7SvKeuYAoakH+MukXuAgc9z2ZgdsPxZ2i0/6XLz7T5dwDCuYTsu
Ukod6jqctwjJQFirChp6citV+Oxo95Z/yG1zuZmcDjTRvL2+3ERptXEs9Q6dfHuQN1MzUrYPK2oU
U66MS5Mq5yKiy1qYGMdxRHn9opt/jXAWhcsbwwfV6Wj6cxYPidwdJoXDV5i0REpV/6WPdILJ96WZ
4m97Fwj0zyAJ3pWBjKBlORfmhnmXd2cC1GU1hbCS7uQjgzNU01o+ROo8slH6V5Sm4JLkfz5DPlYp
5sbs6iBa1qO5u7xTl2GiRVBJ6PX8OcZ8+Mmlz7f5/Ij5Ebn05WPkepu2j25fsp/+/RS5JN/m8+tc
PuryHHlf7ltrc1ToZaSR8/rtwf90VT7w7T0/v+rnx8nHP++Q2+zLn/FlUT7Ld9uJEcgQI6GsFMJ2
5r/h8tZfnv7bv+T3j//2qd/eWa46oGQWDoBJM2FgjjsrOA5QYY75qA1iU6pkIFQTePn5AR+JG/Xz
eTEVGEtoSrIo1630kYOEQz6w7p2aihGEhOYAx1Lnov7bxbpgiKeUEdw8DbCq5iX9CmgHrV8nt5uD
oicO1Lv5pXJd3mgY+hD1EzKgdVq1KxK3WRX1gA6hPGb9/EeYKLGKWldXKpdRgLmdB5aG1oA9M8jG
Ga6AtqCvViIszk5aEh/MDg28iF173uXk6kCoDjm8f6/LO5V5z5dL316S90lDugbDohmpJm+qWcsp
l3ToLSszYhzgEUZxkG+Sp4idiPfh/To/mFMb5o9P5b1y8cu9vWs8ZwQVru0ZNIemHXFhXr7Y2sTJ
OKipGUZKsm86TPXLyPWU9RDrj1ht3kh9YR40H7fyppmXIgbDs/g6Wutj8jMD0uhFdKTVaTjGJg7q
2mt30sWiDfqh6TyaiEVDH0qs/XlbGM0HJP10L9+QiSlff35XuH+YTZ29HfYfU+/dlClYFPl3kJd1
75d9DO9mPiHI++Rm4Nzr7Hnd5fvp8xWTCMGcaMi/tmIhyXbxDLlL3dRa+VaK5WcG4jFSeu5ImlwX
k0cPVz7FnH/gii5vMWjWWq0S0FeoD7gYUeWhHecA3DHuBnSGDAmGVYNlJgUYt5OOHb0lE5nS4ayf
d3SN9iQ/lhc31+QNGRv5/vJ7+ZDA941+nowM2oNp3H4+8e+fVq5mbfsOxxCHfp5Tm4dhNC3lp7Rz
OwaAJXtJHTD1kOvxNLKopbsij+dAkbpX1xoyXjr3TdafWtUxd0mblAd3Hvv0BHcc2Bd+FUFKXXre
/vKXqOVb/70qHwhd449ktmOMXrWyAnQoZgk/6tPa43Z+iZ43R+6UPMtfRu7WQu2QgzO98IljkX+N
fEzejPNPflmVj37u0PP++7tV+WT5lH//VgSZDYw9TvKQk/ua/DJyNc0TxmCXdbn0eecUIvlWhZN8
/l5Cae2dSiNZPkV+LHNNjmS5OMhD7XNRHt/yyzHy++sAjOUHXb6yKDJ4xowTFa99kE4p6a6CNgaO
Rx4mlE1yEtJH8xVCPvCUACxRXgeBupZP/1z0561G6wR7K8On+cQg91S5dLm53AcLy9yMpKAVGola
/zwHyT8MDBmXfLnoydGJXPz89sU0UDQ+DTkS947lOh+pvg9eyuA4qbGrmz9d+UXM6qC7urqXGxu/
Nofx/FGXbX+5D9scM3NhKYvLk+VHXlYvr5VLl5/x8sDl/b69Nswe21ipOYexaeSJs3UCAB1yXR55
bPG4Ocr1zy8/FVTKQ6VXV/K95G/6Zb+c3oSiZHu5u4a66owcSvwGQdsylJE74u8X5Vt8nqoGKNw7
t5hx0AzeovlGnkvkqlyS911W5X32PAr+Hz1PPrn333vE8nv5+fL7dXIHvRwzvjvvxp87s7wXElI7
AVz667iTS5/Pkovf17+865dnff+A768iICZcNhTfYZov5WlGXkbkknzt7+67PEU+qstRoFy83Mjf
47Iql+Tr/tN3Lci1j/ED8TvKG/nEbx/1u/u+veu3TxLzCX9Q11VLxqM8ZhsqCUZXTtuLnVIukZVa
TFTq/3JuXh6+3IcNgkNcrn9aLj+fJJ2U8s0vT/3yiFz0TdEBIoKwKPdoe8pojl8OlC/rn4vyuPpy
r1yXz5fH2Z+vRPsEaWjZxpNGSY/BcfmuwtrWVfMmgQjE5KlB51gQIlVSfPP6x3iA463WrfrI6WRA
ClI4t9SF0fVObflIX3Vvljg7Js0eXzIzIwfHUB51zfdQHOflSve7exTI4SavBuCEURzsaRoPqm3d
ZQMGQc3wKerVSXE1jTBCHdFgkzRJPXJCyo3USeawMLF0u7Tcko630JA6bhR5jvv+B3+eTiYEYu08
qSKGlGipWVEgL6/ywnq5QV/y19X2yyVXLv7u6d/uk5dued/nJ/zudZ+f0MfeFcnLOKOY+s1DuvnG
lcfuZd2bx30DpXPKYvL4ndf7ecf+vPO3j397uW2BgsZRDjW8mU9q8uWp62TRWT6zi8t6ow/lrXxg
lIfg7xdDgTDFSvJ3LSSrDA/JQA2vRzLX4JVGpr+M+uDdyWCMFfzQ+RO6Qge97jP4XXMDeQsCc+0c
etVIIGNYh85tzKe6CG+0yr5yB+/ayLo30iWL15mDodep9WK11p0/qO+FTrd5Pj2vQ4b+u15zAVNO
DvrqMOuR9ZM/1WpEXikClmNZtzWKpxTIVzSbSakzbhulPVavhIlaG10wMiT+qOEjbkSikh+Fk2Kd
jHm1CCei0nqgZYgn653nw3nSrPiocZ3dcYmfhQRIPHPHWimK/2S37YsIBqQFSYr2hbTmgTobVb6O
KhiF8EXpzhV4n4wSz8Hw4QyDMdOrrunmUaWwDZj3appv/Jj0S7Ta67FgyWrhx4h+QnpbRwuz9pN1
ZuYfiuadTWxiTJWbrV0ov1JlGNcpQtl1gdEjTKynxCbACqAbWM/cuUEZ+BaMndg5k7GkQgAV0P/R
2uWtm4JXgiwFSJWtSqzoUv9peFlz3Y7NhPoZPXNkbZzKt9ewDT+Io95bM5s0D4Y5/RZa3xhnN2Wu
Erk4au8OpswDoDAXHyrYEp36tdaTrfv/2TuP7ca1LNv+Sv0AsuAP0CUBelKivNTBkCJC8N7j698E
dPMpMjIrc1S/OhQNCJEgzDl7rzVX0gUFkQzUebNiU+qU1yYz2qheluLySWoqN4nLtI3KeR2syhxA
GvHpBynqzE06yCAHAOVEQEtXgBnTjVLgIESHkkEa3MY+ZQsFEIY28yikTLvv89I6GmOpowZBgljW
j/ByNUcIn+gky76PhmZcE6wQXiOjfQno+MfpID3kNgrmifwKCVvgmj6svuIEFR1bxTtnU5VtWp9g
kULr12MAmS2rjAmoJ5S4tte3ll2+43/BJIaIDeO4jo8O3cqJCMF+a0rZa2tdshHVq5o0NRnmECyo
6T2mo/LO7JNZJaDPTVbTR/bItSJHh6JzRpmplXAKKN2H2SfW2tbzA4Ii8wRBd6OJIibRqFsFRBJT
eEEmNGTrBOtcMybEZLf+NtCVFlkIPi8yOmRdcoEhvkKmHAgfPWRlW+2QSjaAgBKTXoWtVK+Q2H5C
Ra3dRDEfdFi2U539FJCDP0ZN/sBQkN2T1xgdMgM+opkrDruccmnIaF/Rb4Fs3R/tKbTue3AZpNOA
xNCLTd77pwECwK43uK7kdNhaNfe3Y/vLF2F2G/fxT0vpdyGZLS6pmDTnGvMyorOBT3evtvLHRBLq
mTNFTAWh7RFs66/xgGsF/0PlVmX5Mpug3dCuxFrCt9CRQWWM7GxxG7xPACHQCCUHO08it/L0F/Jv
AU6Cq63fzJ5WQjS++L2A5tuoJzJV3iSLpNdcCqnfwtSr78biR1YawZWE7mpVEN+18euKYhPuVszN
1UlYFW40s39VhclOQo14DEOfXVr8ULzAxGyZ4smd9YumVrkiVwiEkcUDNsvUUWoVDYE3JGsJU7cN
CHiWo+NpQ+vZzb3EpEjLdVHYPyHvfqZDv0XuMJ2SgPy3knDPxh9cIfaxyVxTSZ7tkKtht7IyUppH
qZLuLZ//YUM7Uql7ZgZsdi2+qhYowCq8cPkzDWLJzFLsfX5Hdyzv8X+rP/xsVXT5c58FnqOTHrjp
E5h0CRtSUpJjHwF7qvh3jj8+qUb3bPfoYhM8vsjQ+FGy9jYl2Qo6X+xqBIMBwEqDnaU3sJZLjtpW
1zQ+tIHPJZcPpYd1nfZRIlwtrZ/QO4JSsEWP01g9Am2NKYJ4V9UL3bzywKG2DZHJU3GskrlILkts
hFw5W22406tiuOiD5CFgqrlCjFyXUtLr1jQAxhPjGUIyK0ILdHNXosxrAiiTHgqxToP+EKJ3avQp
2zcVzsC0b7N9qTMjNFUdiZTCUe6j98XXMfbbhh91LPv+7BUNNn2azJuCpk1oF9UubLEFQPekvhJ2
HIEt5taEwi5pESj3JqHTlB30xrHs16KhZ6pWtIJ82f+U/OYHUIFp3WjXrtfEHiEZUIpK3Qx6DAVx
SPn9Av+sTeqjIRdIf8Y4PmIiPWjje1kX0iWB5ZcUQXLuJQk7Sxp1e5pyKKQ7c04umv2IWwoF2Uqk
HeaTLoU3AUXf8oWxgjaTPHN+PJoY/2F0sKNmI/FdGicrVYFdoYn4juqyg/8g3MpsMSfW7GirxcFb
pOSXyMLTjHoOKWoFx5Na/lmVutupiY42sVlO65kfzJi3dUmx1g7JQqF6Z6BhXNHWoxHq+WfVVIt1
W1oXT8amoFWI4xAV0a0yh6sBn3IL95SvlUPezTL7eFAKesEDh+NRlh4T3BlkKinyyvZMfa2Fz3IN
jTN59zy6+tLUJpthDlTHlYwO6KmTzWLdSdcyicODSuLOMGpbGnNxAKWH4pG2stTxZPcc4qVFECG6
R8DS7RvdbQ5QjxXleopbFQ2YkSqPOF2aK84ZEv5yFatlv28TtlDGyaWyh+ioyABKJc+tilM/1Pad
H/r9vtIBmaeTq5qIMQVKyj7FN+zZ/S6CkkZ2hpGgPoswyo0m+ISmJ6qVK9RBTe1m3SeMxxGfupmK
kBpXyOCiDeTUN4X3rTqWqzE1GU2XEj3MDKmlItXkG0nQJuqyfPSUWzGBaOs75BVvmg0ccdTIxGrU
0tWwwUASHebCjwH5NsAYaIRA00syMtip26PRkf5XxEddehn7WGx9IKwrNZEq8tPr1wmob1lp08OA
gyOsSzZDNod9KMR8cu3aYrQHcGcZryNKjSEtjr2UwB+Cl7PShhRLV9c/WXWwU0RW7puoGtYmQkAu
cnuc1BKd/aDd2+aI6tZnwBwGAtvBbdBmq4ZxU0GSq6YU0x153FSGk0DSV5Mv41UnMc/rceFCBHFV
JFOrCkXoiDm5M4KfRTadBk14Lv1atkSobIJ9LvyJH6i7mVLZKbR7VBLwJUNDgnbNBZWUcwSnFQPM
YjpwVaIT3JYcgiGgKpAiHeoLcJwAFYwOerhQVjJoPtsOPtMxfkVpgmGEusSpypo7FZ3eBvyJsSOu
6SNI4wcjnV3XPrQ/mKQNzJmBYZJi3AfiOWX+QzvaguZAipxLKsYpNc5CehN+UG7DlrnDKB2lfupP
/dyrGiVzU+eMW3xi1hXOpnkWB3dhVx9FPok9rD269kED+YSTcqmWiTMqgq5vj6WhXcVJeqtqWrTv
+/bJGq3PqgQ5XKS4V2xyd7tgPHfIAAgOCtam1YxbwAR9MCFfwC+2D6VbCI143UyuxZZKXLGYDZvY
kICcmLgXbGTFhsGcAeCM4R0GfqoddmB9I71kvcpAPbfzo0pYdpaSNkZmwn3I2UFYe87oj+lkOSZl
qqNc3cYDwnBiwX5M+Hy9DFdKiAQI83e0TvVzk8Bgn4puF0mdjYEjd8wWM0hu2OO+JyxKruFJ+eUe
p2zihvQ7p5AkmiwqK4ByZPP5oRy6qTafgTj5aXV/2w7DAegzuVkwT6Z6bCCuAKAp7Z5BeCxvJbDQ
K62Rd0OU6td0chC90AgNdrYUgPivLrXhV5cmG5GSBJV0k/jKpioy2FRFcWmYQKP+yy5xOEClnacm
JItFo/WWpioNQgx368LEAAPl4DEwS2dkBDB4xV0koAkqAIw6cOitBmMm8OqIwLz+lGST69OWdCIo
hWOp/BTQ853CiJgsCC9BO6ilpCVEW6YNL2VOOmmL5gDrXA0zoBdrC/zASpnKnU2y+wBeHrwPLhoy
aVVk6j2ihUMW3bayNo/QkcNbWfqO1vgkQgpAOORx8Y2oLFrF6LCY5wSh+PukZS/syUu92El6P7TW
D8My+pfcsp9LglowtiQ/w5lA77UKahtB3KXG/pXolyo21KekEs81yh4apIrb+GZymOD0BhmmTamp
+w3a8Gbtlf5OySJ8c3p6DzHJcNIkheKD2CkKpcdszv6rZbAm+Zi6Mt4F5mrTsxnA65eHBF0pv6Vp
ROw5OanGFfBMb2iDjcl4oBrzwrEQpq1zancLgle79Bou0VKD/FOQSgV5BPs13IdeTZStL+xxZ04R
6bzI1isTtkdIhOOKeNKebAbZcgRIS1B9V5II440kevowCZfcGM2XYqxkypuIVTCwTeDySBVvuZyR
5TsAJl/5UEBWbSBit6camszG5qofUZSDYPYb7EJjQ/E5sU6xXAKtahvjOWW6FPm08nNUaWujqiCE
IGGbuhIRjNyk2AsMSMC0xYaqx1UQ1Z2T+qjHGAffNKQaDAmTD85kSVwfDDEaGyAj+K3T0cP31SdE
xE3mytSZJXdWvU1R2idpOu7GOrqmpsgBDg57DmokrB7I4agRN5mXorUeMNaZJMOLouquEYZHY8Zq
BkKnc1KhTpNtuM3Mzjng2AMBxHH29zNDOQRkVc/RjE9ypHGa56IFuQTqjADvB3LaO1Q5UcL1kxXe
BXrzFDU53l0/ztdAPbosMvf8GpVfkyQNKsP2+fF0a8K0PCCwaksOaAhCWo5ZwArsp6DAy0Df+wpH
yNyiKMu2gkBfQ4li4gTxVCmTotwg00VOR64cVBOVoGvfHUXwmbAt11BB7W0Rxr/C3vygf7+dP+I+
Mts3gyrXyjOTx2oA7x2Nzc4g6tJOoxTMUVY5ffuiejUGZPsU2hvf0FonLhvj+FkCvzh4ns83ENad
yhQECjTEKh3Tte9BMMAtJ6PJwjDFVdjHz3tpczFnj+CsozCMBg+sbKm2j5PavkB4VyE7CGhRU3WR
MWPQEcgFVZCsduM2yTZ2pd0T9EIP1hSAwJq5BjHetCU4sZosHScs8T1kmuK7oo0glirNlx79/2TF
/wa4rMmzGv6/f0c6/4Os+PKre//5j6rir7f8XVWsoCoGhi5MBQW9Cc7hW1WsEiv0dxmx+jdZxh0B
oMmwkAha39lGC37ZMHnW0lWIEYr5v5ERK8asY/5dzY+GWMByVpG2a7ap/pOrIGj0oSNUQTsH1DMi
8EauqLSIvgVmGj9okzU9mwzPCftu8N62U7Ru4sAgCZjp5KRWj14O3qczKGyYkoflR63cOWlbQjna
0PFeNxWaoFylCicpw7sSdJvA62tiL1A/9vq0mmRaXB2u6KRVsg0ZSI9V6o2uTfQrZZHs1qtzY6tY
hwrK47kbTcb5JE5PxECAdAojTokTMRKBtaui5l5rB0KKDf3BgsA+K/EavLOkx8p9J1zMinu5kWSm
L0a+Udqhfmr86oFDGAe9nD9rAEe0bLgQNVMzcERvoHX9QJZghMRZL28QnRG0jnQO9RrlNs5SrseA
Zx32QjmSTnNIiLW5leDUCJwMjq2iGKbOB6M1Sq4Ske1NDNcqU+XnFo9NpExH20h2uecXr3le3xIL
cJ6KANZbV5K0kfUHKyBgM+Ss6A7ydI37V3BI8EIUs3bLCWBLPyl3WNzJG5zfQWMAbappT2vVygA4
G62NUI5LrqihZOGhTIAB4/j04lsDnCIjvLR2ib3vw62SAk3IS52NXXy2rcLJmkDZoKkLBmDZhsa5
hwX+J9xsAj0sb50E8P4pnHsXZkCmcpzG2rjpuW7h27/RSyoRXB2QUNj9p6j718FIyx3zTNePQuHY
0PaYqguSOMKAckvCNTFL6v3k6RuDSyRGW7hSYp55GDmlOtxvDDxae53LYDO5EGU1UunG6gA/MGoK
BXYtxnuc6idOxp2k3BYV/CltrCLXquyzmYzUJgVY0gQaBJPvg3frR1J4JoOQIR3bJp8i6QF+TZFg
SsE1XWwYg3McWCPCZwbthSNIer4tSjIhKL6diAtQY3/n1zl60vbTqDqCBZX8I8NjuK1nST3THHOV
MBs9eIX87OsASX2r19k8Hum3dr4HkIpqwtdXXddpF60mczb1K8IXSyfH9P8cFxZ8Vqr2FWXvATB1
ImztiEsxXWeePjnKbLPXQ//RBpdFrVhjt21kwoJS+aIGQ70NajVFATLANuNXRIEAfC9UmSdKMTEd
DJN2FPX2Zs81yasr65ZPvbNMDHx+nxgu5eqYsUX2nMOtO1k5F+tae9ASrGJlm90nfvYoy1Ln5F1i
7OxwIEVyOA5d7x8rKhZ7sEdi04eetR6VfnoywxB+oF9J75IWnpUenmYiE4xeKJxDSJzaKRJx5Lom
X6p59O9NksCQnj6TQJ+fU5UJV5EzohMiMraJF2gXK7VOga6mu/l0lZXrlJqJD532FUXguZGt9ldJ
h+kkZO80WQQZkwaIwICK4LGW2QYjjDxHhqt0DiVGmcgmXlWj8I5+GQ4uVQJq/zVVWs9qtJU5mrpD
0FZy45HttjNF6O3DQk/OlER7RuoM3/yK0RnOvM414Js4QZdzHTcDFTxKhu+7o74gK4ayrToIilEK
rU543lODEv2hhU1NxdxcdyqJynFqWodclra1X0+3fM9m1NgS6jiuwo4KUx6lpyAxzK+bJIrOmeHt
a6FzuPGTE4MEH6FvmhtbG34hKzHuYz/U5+4LHoOxO7bZ4BgGbJtSNt9GqaB07qdHzv35OgK7Cx8A
d4aSpfVhudHme0BIGE5+P17uZRrcMZhS7d9fH1GrsL14vLz+/fBryeVJ6MasaXnpt7vLS4NhYlUc
lNtlFcsiy/N/rLFFcHvQ0EpZ76oVFodWmWVF06KqmhMgv+5KOXeDJRFyvrcstNx8vycmjBQQ7vwy
+XlMr75fWp78Y/Hl4fICbRQski2a+lEk7bRenvzXn0BaPteywNe/W9by292vty3/+esuRb0jh3uy
/f7wv636+4MtL3+9sjz52+M/Pvjy8lAR8TmIiliaf9woy7+uK2J3DVJX//xXX1/w+6v/seo/F//z
2/3Pn+zrnb+tfvkcKK1pen1/wqIAXWjUSY54jOyQ9bL+5UY3y1p2l/X/9iGWl5Ynl3uFjdkwMSrk
w8OrT9ns6w1fSw1072IKFYQgIEaOm2zin3jGOcph70C+BOoahICIhuKaSkp+ECMSEfDSiNNw9LG7
LM9+v9RUarI1Penwx/PLQ0IP/1rD96tfa6n9inX9tkYPWHlUaPVhKOPyiKQskiEyhx2altVyVyrR
E349HkPKKCTKWM5vT2Ze3O3j/PlrkeWF5X1eMCqbQe5vvDi0OQ+QZXgAHobWMhsnTv2wThLLPpYx
GaskNBCJO9+rSFk7aK2G5blJIsALB5RTl9D20OvPx/tyiBbLqaBQL7DlVQ42wr3tictVzG/GGDjb
W0TBwVz8JepfnMn1VZaNbwlB4cjnBCLBab4ZZy3TcmO2TKH/1cPv5Za38WsAY+1wpAiY78NQHAcS
aQDeEQEpDx9ZYFebqqrx6NtToOHZ7l+91LzPPS7zoUkPqZgliYu+dNEoLQ9L8mJBRmQ7Gg0aQxyU
sC0eLlsyD7aA30r9AbSX7/eH5QbmK2O0PGaCl6b0d6GOsWHajoWT7iDP95aHRTMp2w5gjDQQ/rDc
0FMF8TxyNc8RhuUrrsDZkS5PTv+In3QRniw39IxXau+RmDkrEBdVw3LTEvFYKEbvFnmB/tL2tHBr
DuZt1dfhcaRRsR5RUK4H0uvNxJN2yYCijlh6oBZQvLCHG3QCTbT43cTQsdGiyilVLDxC1BouKLIe
0z5CqoW65RBV+F1l1E4rsytfEROfK0YkXM74qaLhjgYw3i6aH6qrxVDLzLLxZmypt0fraYwTBG3y
jw6KfhR6T9I1oiDnS0qzyLRmsXtvGg6cn/xLyDqotIgSlP5uxrzlkPqtyhVL+usexAcGWblB9ZNw
veU3YM8um53flsmaAQBysXn7i/mmbyxlXyZ30FZngwM6fWpCMZeuRNvJJe3hb5VYLAxkxova50sN
NmUMDRjmtbNKU50tBEbpWXOOfIXqdEZpf+uUFhXTcuOPs/ZeS/VLL2UKFgCdgvciQzVGC6SHrI4U
QwMCbGbp6/cOuNz747kRYZMDLQ1E9Xw2tAXh3eRS1YwCExDmOoaD+Sv99tgUQegyPwvx/cwnlz/E
bd/COLugOZZOkAKX3Wn5essOly7K1m8svkUwWyDk/bcI61vP9f1cE0uqO8ue/9A0femAvgWR2IHw
8jRgspejbtmFlnvfN9+iSq6VDFcjfWfYXOy1+cYvuWQvN98PRzhAsEKTdTZiiwx78KqL6vbrrqYP
9qqzAHWPswoXNgA79LJXzzd/PMzJyU2hk6GtwlzTzjab75txtl4sD31YOlt2i4PVawOt7l791cgj
bTvNaw7LTRAQPzJ4/F70fLydrmeoSFrIvLHuLqrfZdP9j0pgAjgOtQpTx8NjvG0xitKqYzeakLaM
vaiOZovNbSiiwol6GgegC5V6O3LNW74Q+W1MnRSatTIBCxnwQFDGvgr2nU43R1Y1HFQcHRHCjU5W
byzCBx21E5CfR8hc06hS0wrk5Dho0ckPo4eerBrXrwtQj5VOcXg+INoFFzMLjjOLUJHl+3wdBZLs
4Auh4DhhaMPe4R+BkFHbG2nazXLVRkvjDZL+h0Unuvzwy73vnUGUGsCp+2wAmFhR3HeA6FZHPXkf
lFw72FVmHMV8A115I5UNgU85kQbNclWzyTGGR5oRJHYwGVrvQjnYdEH71Ba2tES6OWWi0VLrgiql
v2qcQmrC22kO3Gn0rN2KuriWMR01QlkljvNEWuH0xuiIHdKpZCqQksUZpBPEttSTGu8COdwpRb3X
ItxDbYYGYckXb3RObDoNVaTu88lDgTVNb4ZLrW223iHLMK3pilWubYthszyPtYf5qipo+rhJKz0R
ykSxoLskKXR8Udu3VoRN0Kqqh97ckvHnw4Cc167nPJ3EnuV85ZpPubYu5VMKn9EXVblKhwAkHlYH
E3xLWss4tOare91jzQuUXNqE4H0KRZYJZJ+fW16dogChQd08BC3nmmnyHz2C5zaQ//JjrX9MYMsO
au3DcCRfK2R1A53GQ1h2jwakhpWfwuglpAN2XzxRsJw3QGZF9baN1ROdpZuKuoArT4JR+CeOiPwY
lN2LUvvjzER3iaZUNx3NDIKb6S3PZ8rlJpMkHx2T/EuvORatCktfLd9bXhnuqkOUN82B7NDm6147
Akf0bKU5mDo0ftHdCGsgcjYI2jUB0wXlVoDnXwtw9KLjeBdd1W7wvtJQBEPXNcCvZK/uv75bUHSC
wJbeAss5n3Tnm45I7UNHkcVJWk4zI1DhsXrySUxmsj0pZEdBtxZm/IRsAVVZ7BFFD6jyHDUZjHqQ
PFbD1WHZOuk4Owr0UKVrKuU2ljZkiEw2/1mQuDy5CA6lejzi9A+2y8LqfHB9aw6Xe8ti5reYcXm8
rCAOM5pqCj/g/I9+W265C98gdoEYfH69d3kujfo94beQzY0fsYz6LE+S0unzxsfcrUsEVRBVnsbT
2Z6U+I4YoGkX9XdRhb9FU2mnV2IuoUnjBoZrje4CkP9of/h9+jQVI40/4CUg0DrioqdOYpcrkU6Y
xTP8u21qKTgKExy+AXRs8hRUGj1EevnVcCRcrfrhDeQ49IX9li8+lpGakteVYq3Xbb+ikIpSVY5h
13WTdDepwQ8FQwl5eG+1ZtHo9XvvRgR+dfYUSVlncTi+iyokoyg3H2Fn43/0S2zPndG9xdJxeb3X
EsJD0NfhBqo8kD3tozlMw7se1Pi9U09cSr+oL1nd4pym5PIeqPldpnp4GZPcx+wUGvtmAoe3vFgD
Xh/a+L2242TTQuTeR77IHqtguixrZauxq4eGfrbDvL8xqAuvlhcaS3oNIvprfVGpB0Ond52ORUu/
inF9LpPANtjTa6kMYpNlwAnL2p6e+iLYL19iJGsKaW+onYq6VG6Z/XBAMF6/tUz0FPWIOIL4Ke9K
mohyRFwzUl3jq0zUFCbbjF9SYiK3YiBFUiEv+QWTEo0pNkI7BgOaaBNslEisqxFbtLCWreNj1w2b
ULvt/FE5ZRqAhWWVI36ZbjDoj2ZRs8vH3N5AlO5f06D4emeQw7Boao3cJEPE9203vC1rlJPQWKW+
N9yoY6qdJ7OBvzL/K6CAF4Kky0cqg/m+Hiqki5Lpv0PUW767XrI7hVVt7rtebh/CeLpbVtgXRrru
4OxdgrEwLzmih68f0LCyR5WYeqaFMWnPbRsfFCOiTThvErk+AsPo3yY68eDpNG+nQsSlk5OclrVO
gSBKdt7FUON4N8tut7xRLxHVGrl6p8tjeAys2HaWj58RaNOoIn8KcxS+qTygeir0fSBy+xr5FFjt
Uct+ZK1+wPanPg/gxzdMlP2Dj2zj6g8SQvB5iXYOHjel6AVdMBitsSoPBSekK4nOMO0Qvf4IB33r
oTJ5acPMdgOtnDDMUR1VcnNnQ0P6Wk8KLX7Qk+CV0ZbqRr5mHRRkubcjluWv9UAVdKNe6l4TRKoE
wiNDG7QsuK0qyHvLf/LT3MGq5L3WtijcuEj7IxMD5YYyMfb2+dNWQA+QFTRv/qjyc3ukeAlgtTey
F1Rf6zDpmKWNYb1NpbCdoVCiU5ZThyZJELDo/H1amrHdNNXvVm1oxArozQnhhnwxZhHx8l8GzgF2
ZL0nuTWnm0vaqab5DymbDveyCrvbmXTAT8sC5KvUjiAw5tw0wj5zifC+lqJhWUSj+OhaE12VKepz
bDUTu6ACBqmrkx/JXx8op0E96L121vQ+PxMASABN1Ssf1DW/Pk8pW0QSSMHFkyrvBAChdYgnST5S
6bh8HmUqNDizeXMpyEk5tR4Ka3Ih1fdOf14WQFk9riu5BOSujMVJx3LuNH4jX/KWnwe52ZrSffWT
lg6lyL6R71CsFFzbppqmdtbdTcT2rjrFLH/WCUI7s9XfSy2V1knIOkr2z2PGZ3Q7+vZPUuPffa3N
Du4LKzeePCmRXLpZ8VEokn5hZ0LCG1jeu8WPtSwaaw1Q2DYs72Chd+Q/AkfT8ty4y00aGssiWT6s
M4qz77TlI6eIy+qiKnp/jI0aDXpXlM9yUt4ui3L0PLRy1TxRWok3DYfEoZys4KaHhM/IJ6s/NLgv
+vyNNSa1K7MxpasyjuqOwZO0nUwNkKtPSRppafUTCydd7U56iySdiGMnQa51CcSgHxvfGgiV5vDS
QeQvm8dULQRsVfik1025Qc2rHFTQYDdDTSywqhPrO+nPy5JT66Hh6xTlOngEVPQjisymq45DW7b3
+CTyr+09+jBziNF9k8h0cTq0Aede9oPT0CIyaz0RvExtfF6+i13YL3LXao+C7NHNlMHyiWF53Cgw
QVBcssMp3XnZQCUzOfy7U3XtkAXuw6Abtw3Y9/uwA/exLOKZ/saiXfXmyZyrLdXuCayS8pOnA7M3
wrp5UVLluCxKpe49DDKuk2mfH1GspFtFGrClZbZ1Nad0hCmj6T/atHJVu5JeY2J4nL7J6xO6AGIz
I9B7DCKbj9S6jm1q/BikhIuiLaQbDWXtoSh1lAN51z6jmjgv6woa+VOK/OiB/gLCxaEdIPJw6RY+
WZZ8auNHF9qYQD3lxSY0xJ3MYDiSUO3fpDW5FV/rmD/U8rAlvuRiyexMynxqWt42v39ZTPMP/0fb
+k85xJps01b+d23x/r927ymqjLD69Q9JxF/v/Ks7LuS/mYpiKaZO6iR99r94W0L9G4gQUyMEDiAn
9SGgWn9vlBt/0+hgA6MWmrIkFX/zttS/mTYiW/raQoGQJWv/m0a5of1jm1wH+MaaTDhbdN4t+U/o
nY5+0y85oe1m7WMcmmcIOy5of+mxPCU7Ya4ndVOKg6e6eKrah+Zd/+E/NE/Ao/BBIDaBlDdAX5ee
m+LYelvgt7BMQXUbcxjKzo6cOS8L+9gj1NsyA5R3R/qHo26yd5rxzAiZSKSeEzwqP8uj7Yi97RjR
fwIMIjj4XQrw9R3RiNmGoQn+/EG4qzwVC2tqTfhxxVOrKHdBC2TL0m6jnuO7aj8lietEEYevRqjc
/bZD/Au6oW7P2MDfsYLzFtb5pSiJyULGpcPrv7EhGbkPJQML8OiPdn+UP/O76gbujvzWbNLPwFvN
M8pPca/f5Sjjj1TQ4ntpY53te0uspxty+PSrAvn1RFXnPb1M+/gag42+cJ7vr0RX1G54Gd8tfYUL
CNpBtCVaB2zDj/wpOGm3MlzsXxC5TFdihBz/ihnd3+qvlFAglxKBy3vODYkzYkUFbtW+lY/pY4dA
T9sT10LkH4MRbVphL6BKOpVrlJ31KT2hhPtJJIW2o3FtQS2EN84M3qnuy4sSr5VjvbUOmpO+5Y+o
p4Mf0QNfZzM8Z5/TljEKwPWzt8N4E6ur7t23dv2pvYmQym2iX+MOXrQzjS4y2rhYfarHsl43NqAa
ac8Mv/5ACNoS5eCkH4QkD7oj7au3znKIN60eUSjQxlJVUktW/sNcPn706m0SXcdboNL+2TfXlfWQ
X+NfNKgRv0vn/MHYTncgb7LntH8gHjWPHDaHfxpfAGtv+nhNUJPxSbiCOJsMqRWQMi4R8z7Jbtam
R2MHH9dHSLiKdVqqL4STaIzWFchE9CDkqy5v8JSIa/XWH82P/Na7afKLet8jBseple9CHzXC2r4L
t9IF493FP4BY9G/NIwK/kQo33ek1md6H0kKItwquQLA/IxeCagvIGtHcqv9o4LOjPSEvzHSMtfei
0n8mweChCc7WUceZx8SAQE6XLIPjtNU3gQv7DuoCvDXjVfnpnWEtmOfpBXyD7aQ3iCDegrN61nw2
bV045AAhD0wNvBOraCtOg7LKoi35Gs8zT1eHk+Ukv6or+tLhQqaCfiO/qjSM7/y9qFYoqTWCm9R1
D8nzoWNLoAxu0ECcymal7qL3dl+t0xv1TilW1qP/YV7a+thIq/DZe7SuU7hi10ZU3zhoobW9eUlv
epQu6GZP4lrrLgavYpd99JusWEe7cpe82M4cu0XY3jo627c2qQ6rnNIXaclus045OlbJr+6Ckao9
qtEDIejlDRf8mzrZ4MuQgeQgm48P/QsVL3EllAfJrQrByknc5t3chU6CD9S1g/VEtXOdb+yrcfDb
VXAmJMNMZ3w6lA/mhD/oxc9fkDBRV+w7VEcTG5Ie9jY6jzuv2OliVa2rS5qu231A2AktJc6BWuPA
V+86F4lQazodwhIm0D+Tx8BlXPmKrSbZqqtxN9xSqDO3I6zDffTYvI3ObtwFj7q8lpDG4bW4EcCX
mpXx4L3XnxLVXVwE567bj88UtFyQvva1ReQJKX0LQl/G87Ad/DX1LetGax/ta3duXoNDZK7E63gn
P8sOAHgESXfKTdX/h5Pzn9BViyx7A4ccNGGFDCLjD/grWfIIdE213NUAozLyqHAVPVth7fz70/A/
nYTnf2PYqrBlLnaqOV8ifjsJMz4eW9lTyp2hECfDv7DHYT/6w6+pDsmlAmItTyWX+P8/FvgXp34V
BPCf535L0YHJUs3WhQWDHr3b7/9W80vdHOy6RgkyQx9DzzWGLNoVg88o3dSkN8WoV4mdbLziKfJt
3VGs91zrM8dDJd0JyaTzNz7kHlqSyVI51BKso62BMyHU5FPcDjcDPS0MJYSGKtqIQ0kOdRfyt8Ws
mQS4CY7ZKi7rSzNwykgm4BS5fkQhE91kk1bO8dMU7CJxiM2NR4DDk1q0Bu6IECG+jDQpyXKqXNb0
/9g7r+TG0XXLTqUngBPw5hWWXqQoSqJeEFJKgvceo7+LeepGn7gd3SPoh1JkVqaUNCD+z+y99nNf
oKLlKjeEaHkQ78HYVbdeM4ZrpHXy0cpLkNs1Yt7MEGyolPXW6rvDbJSED0QcZKFY362x2kYawvTC
8HONFn4i6wIXTUtUEEQ9tklECDX9TiwyKVDEdWsgGPf1R4yUikRc0EPCNFj3M/BOSNUg34YQqXNS
8hR423tuBybxXQwy0OogN8Hkhqb2Ta4hqLO7rV0AAr9D22cneUK1l1TiNSOh9ZiMDcP+VScWUJZx
oWrCLjOXjda0Fz1PMofMZn9OUDirxGLyIM1f+QXNDffUkhaDSy60o7yvXMRz7DSFFbF8A/56Fktf
kGHcKKloHPvOOKZ4wVwoaBx8hvq0tMqCi1P9mqxZReQEpkMm2ooYnc04yuR99hphsx0hI1N6Virh
jyXzyEptfdHASvJ4ibgtvttKDTdarXOerfJTOvbHGL6o0xPi68uJ/krm7gqjkIMCoiodMEXCiBiZ
fQcKRV2/amt0FWtSPzPpJGImEBbtLM3fzaw9r7WgBDAw35hWvtZz/hk/EclYeN3cPc9xeU3D6EVO
uu/UnHGhcQGv6sDKont7/FqdPAR4pDEmUM61QnEj4rRdTRR4ihkzMY6EErSoRtNKfwmNXmbwWqSp
gpaPNrXWbom8HgUBuZ5qPZKM5F2VVkIg5KqwaSEtpiN+SyUTITQOE3HnbHLNCT1IHZm+MP/gBEIJ
lb/MtfwdGstuWkr0m1aGaDELhGxYkBXiVSWV9YxMNbIXTob+NPIOLORx57w6+Xpk5uDW5AoN07VW
a6evYx5H5tZsL9WFKAtCOB7vmRgK/pz/WHnkG9jJlFhzJwRS7Zo7vdls1LPO9r7QGFg8NtQV3sus
ARAwOJqEmnw2gKVtB+AWZJU5ofShjYJjtCL5wiv2vJ8Uv+l8XUcNHtV4M7vpgCIdaJzoq6gWH2rC
biXdjxJtnBN9XxitvifOSw2SonhaYo00oig0ZA9kBYdGOyiHUBjMwSblemWOVAHa03o1zB8Sbncp
pWaLe2zZpMWw6TKstugy54E5SfssVGwQEQNE7pylrVNpbL8RdEm7R/qGXStmR5SzHIFCHXfSgKg/
C+cQA1XpmZIIOrxKfKNj3f33i76wAs+TlppNtvo4aHrzHPYIH1jhd24qIWVQF3BwUywiFFSnbGfo
n2n24D/8/V+J+Qakrdzhd8M++vhLWmxl//7VKP/hE5HuV60kUS6SRKdo2DVFAJnsuM+5fc5WTrb8
IP80kSz4MqEU3hksKgCfp/WZjCLKRUqAemO63bGCq2QnAVsSSsbwLt/WjXxPa48MnGN+nI/SZ05g
6h5Grm65FrBIm3t3dl+ufPabA0uq+bcNJI/QgeKAxO9uV5dHePWdUab6FH92B9WfISvZJB5+FXtK
dtHG2Cu/8x7p7+a+u8YbFfspMkHu809GzSYPtS4ObsiAvFCOyDZSdYmSN07imbULvM4oc1sEHsy+
iHfAJ2VspQuCmsgWVbu9S7CPjYPEPQE3OwWio6e29mWezW9z2/wk4z3GoJC65CaoA984/oKt116n
g8yCabEFi0EzVY+T9W5+sgLjtXqhkI/Opj2/GoERiE9JYLQEXbh4va2L8pt/rGlQOubX+kFYoxE0
nVcR0J0SnUDZ7ErM9Pb9BuUF2tCHlWdXRbt85AZK1lh6MrClaQFiXEDCkewv02YG8kt1NXlKt5fU
rZbydDwyWEmJFI9gCLmXaqLNBrdr7LrxoEg8/GSqLXiTftYkrDpudmm4N+0Lb/IS048Fm6EnuYWQ
YJHowmHveA1rL3rL+4BcU4rTk8kjx6mxhSXdvst1oGCtn5xqceBB5SQVwDJ7kiESbvlyZCtUoQsP
bc30zcbW3emd1zjj88XACv+LspF5PXSmYb48OSmEjtFbBLtnieAll4pXi+ryBzWe0u7bL4DIvD0N
+FDyIIgEsPMnS99lLBCjjV4+T+N2tu7CiVuYdSIgUr/jrR03XBaFsOUlfvCOo6txUr9HmKKZR0uG
VLJ92JXZ5FEzmi8QMtmLpCcz2evfkDQv62tIZqrd3dklN+Vz/4J3k387+qD0fS8P9Xb8picrUVD9
KH5y0o/F50D4Djl3b9MtmQnccKwTHxtmg9XGJPMLbPGt9ttrTKvV2+adT4DyVdCspS6Uf4wwFokQ
XOC3B1LX1U7ZjeRw3ijQuHrqWbWH/+dtNFDxbgjGQo1A9zMckZHzmaSEAjXXExhlv2CqhbhgNEFz
I0NkibY8TX70SESP9A4+AgiwaR4icp8zL80cXkSDRvKUtY52kBrP2Ic7krAGk76Gd8rnZxDgwxsE
tjl8HbLXaA0KQtIyorb3wpdaeslzJDHEw5AWNBRiJ8JWcX0xzJ+P83Y8ZEB0I58rF3mlYCMu2g+I
BHaMOI9p5FLZ5N+L5aTvonXIDyEYcsMmwZ7sMhEE0xdb7pBuziaAkuWa8c51taDVSzCGOi066w1e
mq/hK/XUDaji7hBvSlKhWZi/50GvOxQDNGCgrV/xSWVPfRAC9yX+F+fSSHIxSVi2YDpsftm5R7pH
zCMNeemy6eSqoUVlLuDlHy0xHpNDJHp8oSMvd1n2MgZUedaLaTnDW0WFMwemQ4aFI71LvhyQVhUw
zLljrVg5Prb5MfGVW8lcwTMOe8R563UqvPncYLY65xf6mXvvpw86D7mP3MYit3YRtBvfyH2iTXEC
Mfw+viPq/eA5XOh0zXIT7whTJvm15lnnpAx71han8/xExO/SOiJrQYDCp/AZM33/SLukBZxc2vL+
uXsS7s1eu8IQ7t9N+NX2R7zt9sAIPMqESziT0EKzTbLSNV18M1i56W8t3/qSveKVI7Q/lxivDrNf
naJT+wcd22LQXWWJYz2REKxSbt3qr8HVjtxh1RfllNyyPSI6eUfOpbp44WLLi73gSs0Odb+txbN+
UY/GtXolkoYCExYRYX4hV522YbWBYZCBSruV3o1utz7R0p04YRiF0CMmX+CQe9nGsIHtvzNcY8BR
4BSFW4c7XvfCxXi5Z9tZs2F+lxRPUbgMzJPWOy0SLiEYww0BybPk8z6FMX4IAPoXcT5UCG5ShyYV
J2I4+OWRscpUUSwc6Cql7675oqqwkPT3B/USvwi2YtqSb17kwLqyFEK4gx0TgDXIcDVxiCUe7HaL
cBwr53xIQPZ4pnVqTm3MgXRiHy7xqfzFtKBsueyit/VPcfp7m1O9aFd8MF1B1CV9FNGGssjylnMR
wPa9RAlk1i/89Kl5iaZj8oEVc8r3K5IZeAn93mRhnOtHbv4DYHyibqaXgfVjJPzaYxOYhlelZ+4/
FjL03HrJdgiGPVbob4Ll0hFMx/zOBEJ5l54YgIyKLT3l29VvLiyTiRssLtEH5xI3A0X5tEZ/OI5P
1XPS2dqf3o86p3gDR26yOGY5xwuAW52jjPsj3lHOYSJ68ttc3yKTKtzJtMB6uACB3/gSd7t7+tEb
TvZECsFymd8JVBcSpmFOv1W4YlP0w9APvHWww4+IoAIoP5JXfzW36qMKD+prnTynZ7PGhbPRNun9
UXgihvmcoWag70ncFqzCLgUbuVk5KN6kDWa+gGTUgigop9mIQb+lPR2OSQbYPWhkf/gxQfVjiNRc
PCkibtO7eRXXU3gtN4YX3ocf3Os1VcDLWMHWt5UWyY4dnUSvuIFNDc/VRXWi5/oA+S/7hDXV/Cr+
8FEz3/hddsWnrFwKDDg0dYgdjuN+wuxNEX7lzEsuoE/OoxhoJBXviKb9UFki3rirYy4u+anMxk7w
Oq6oVh52yo35ijsc5ar1xEDpU/HFH34jacEU4WfGvMwaOghTmwQ8QAvhC5Czcq8Rym5rsR/nl+JH
WaliveJHA26SXVZrn0k+a8DSV4wTAofxPOrbkGNxET9YX9EqfI2rSHMiAlV6X1mZojOye9Wrukce
LkKFgTqLO90kOxnUipwSqElaGnXPgMnfpSFjNUm21SOb6PwdZVh4bJXfrv3TYiI685wgL0ACCbfR
DzVM+dRSJFzAxoeRQ0onEuzeI0vQypz6ng7UuLb6gy4eJZuW0X7YOKmhHyd2/DIexm/jz/QRIhIn
ku2r+aFrtDq3ap3wtyMqgIMGU7iJJ8zW3qLZ5swSS0cKjN16XNziUAQF1aU76fZ0yigzWrRGaoDQ
ShrdGiSi3ZwSbxXJjfbVb3FLiZgELZSBvXpsNgz8uL00XnTK7+U2DZBhdV9D7cHYil+aPRl/Ocyg
Y/JENNXJNPdiMP+MP+aJq1KInOJlPcbH8o/1Ej31R7RZ6pe1TV7JpXn4huzmdV78pfyV1vOiEWBE
bKezpNsSMCNZ5n8MM6hZU1i0MtiVuNCBeM0JkYijGcnIKhZxv8oqr/PcaNGOxaQTa4a4n6JcIrf8
8QeS2B/HohcCEW6Hh4yxI6aUP/375e/f+/urv99mTBE38izruCkP0t6aE2xOf/8YW2y9C5dzHvWb
qUjjSycSzKbNivuQ6yQx95m+6VTXFFvZM2Rer1qJ5qCodUz2aAXt2HQMLX2CCcYHu8DvW8DldBGO
XBIr3uuayWOz0C0JaiH6SEy1zWqIlh2WcKt6EO22PAIBGTRUSYik/UROqagEg0CyRfQ6oENgF0SG
UZbGUw7jyOvT/i5leuw1QzddJcIXkqLM/UZmwi5aFNw9iy23CeEKk1R37Vhhu1WIjSVWObiEGpwP
kKy8jZA05bILhKf1prxlaC6Hha8kc/yaJL7WYP4XUkPCGtZj5VLC1m80ZL5NyVFYwQ54bqiOTCUG
d0EcVTsjvSDllnatm/bqwLleZyuDFHPaxw9PYgihZxRhbMWdctfVdcSBXu/SAQZguTDJVIX0uYbw
b9YGikvuo3GzH/EWS2veUz9SIU9VeMmT8AO2UbfrZZygFYpYPeX+162an2c+nniwpUa1zYhzMuRz
X4sIUdmou4tcZN6SAKCwFooKojm20WTd4oLIjBT/RTyau86IDmE9v+tZKaPUISYa+vs5TD/zocVx
ZEk/ap3Tlo2s6sclTQMxTDh/hSAd1PyumjQreCIsZzVrcAVrjxAsnJ/X6FKgh3on1qMTWBjPYn/H
gs14GWtiGr402i82thYDd/46xjnnakOM9dRav01p7CXURDbcOSYnJY8BjpgHV8ibZFOg9V3fBLyJ
m35WErsR4981JCK3pRsyoT7E0xhvyC/zicm+NVjcN6CggeQJBHhE+sSGIZrelsc/Jst0p2jZSYkt
mEDjX2tXyyOZ3FdxaZF5SM5cR2YUOZ6A8hUrWDMVMz05IXhZ9sP6NjXC21jGJ50zdLQUpo1gpXro
xP/+3iLVfkWTBLGamzXKu455WmIAR5hz8ynXsWG2i/jSi+p7OWebgdTcwXkIJETgSxTXFvktU0xI
Q8QjeMC2urdKm3YQVBBvlJSoStXfygY4eamChzcm66udCdQNv1Sd0jgZByAoFMx1wQYBGo+l3q1c
eodX1NGCssBCve1k03JAF+BHNS2DHLNCSZsE9GCeB1JbRNvnWGOpRKjBg6NC5LyU0MygpZMb42It
xquQIiUZjZZ6Wrxn9fSVzpw0Jqz8xWIeVPRbLel3rYxGz0pHzVbTG/pyvDYKt5RcpFuOMSC5SDm9
vlAWr1lkctqTRretMtF3o8QBYEQvAzlDgaEEI31p2o+gCgURqtHgdx24ICF5CSEAaggrmD4BiTD7
fivnSgbNpOZclEkPUkbmFkKklNuuYaKXsEHkFukpC+yiNiT4RWHfFg31k2mVF2IQb1KzPMZkC6ix
johFqX+2pg7OoTjdChXVbSLrdDKEodqkFKHi60FCVqyTRSPa1AB8Il3w4fFeFF5ark65JEeEklZr
1Q4q1PCWVuSxhTm7GO7hxcFqXhWiJej707vRW6yvUuiJKgTBNDJfxik9rEQSY4HOfBPXRAXAx56J
qfc0gXjjNFvkp5o9oCDixdStBGssSOuMqHFbzWYoBjjEpdz6bHI61youbjMyj2TkvVIspbWXGWeY
mjWnmjFD34c/MZZMBb0IENG/iQSprWOG9FCRsksnorgbsfXJH/FMIVv3d1Hfk5hzYq+xqY2GC6Dv
fsj9vTVF54pdQ4FfHqtFeaiWo6PzXJnatmiaq2iZp7lug3HS2bT14rQt2va7hma3iJ9RVHCcloNg
Y+rAlUGqNv1Nfs8Ev8vY/rZafMwr2DbsEih4aHGW+6dO8hSxWxT2Xdw4aOSpzgT50A9MRVrh0aua
03NCfKOdpclFbB+QTw0WSMPad64egZ3WNWrTwieZioM1qzddt257HUdz2or7qgVYmIr58zz2d+Dy
jd0UhJhEckSzTE1EVMalEoTPeYQcGStP0Vii2MK4PVsR78bQ2ai+CS4HQSIQG553se6oGAtsHfbN
Jsyww+CiZnGGIR2hquFWVnGr5on/VTNWa6dxn8fRTTRmt8O4nXV4XpspJxh0mpj+jnLQcTezdTN7
SKGUk7RCksHRT+gjmX9rvtO0cv0kA3cv4eXdwuG7FCY1aN7Xt2nOaaL1/jrDmCLS1LgMXKfOonKD
l61AUbvMNYecvolda6Q+KDeGFnRhDW5RccOk3iiKECQ1gz4ltyQnkcotqJj9aCZXgef/SpIyUWbZ
O6aTmJMYLFPLQSaVOARLaxK36ijucYJBjVMKRsgpEuasVRM/rmnskQ7SYIbo1RNhqLYpbqqByEhH
xPDuh+U4PmW4zcYU55M+gVmIZFKv1kkCNwBg4UHnQfhNa0hUqppZ5AhB43KqOtuuIgknlblVU9JC
TUESbATQKLArOMDr7E4oNsCkQtRcZZSTIu+/Hq6+EtOXgTHSnTAVzovaF1utJveqNSFUYjn2GwKW
Apwjv1MzMsbNcZ+/jIKoeaZOUsSS0jp0w7GTY5RbY+ytUIMXs792hclcs2+35LZtciNhBtFqFyJn
E9Cbwxat8SnjJXKS0DjU+CHdOuKwYWmV58m1WTo+MZ32Js+15ohZcc9C8Uak6xJousaiznozRGB9
8jj7JC6DVbDIYB4j/V3FveV0qeBqEknTKsYGG2chOMJ88smafsdCghxaZyZgPmbWmpw/r4Kwj+v1
SrwXwVZspFRwXXyMC3V6McsKnacpfZM/0h6JKw+Y48PGUuvGH8P+Oeq2VW586XIiul2pY5RcftMq
in1TJ0Eu5BWqVNUbZuZrkkDFlqix7ED3J7OVT7XR/DGahpNN55KIu7Bwe4JZ3cyXiqxxZOLSnVKW
bqE4RAf4BTT+qCOqcBgJmEquWQG3jgUN+l4TVVDDKjsbkUA8OLioq2c2GsvEXCPqjSMqYxQYUn00
RBJQBwvoc1c5/bKuQVKOT6PySI5mLx8PSrC2pbrriknd/f3V//jtnFc4+Coa1yb7StgMeZLSaLvJ
jP/zy9//Z7aL5SVi9BE9Ijj+fmlGPgHcsCSvqKnaQkm+iwM+nU4v/0CZ7AC/WfDnRAHuWhP1Oy0e
mfDFuGwj4ADkSCmlO48CADidmWZO5xbV/W6MomqrMnXSHh7MrMn/+TIs9UUosMUTIqHvunRpS1vW
KmMnPwybf7+UIJt2/d1C9b6DOfLPlwR5AVTJZpt2BJXkjy+FTE6J1hA0bGjiczGZTMUUrTyL4SRD
FdKyQ95kavB32/3/sTn/L2wOsr7/0AT8H2mcp6rt4//lfLZVnvyPUE7l77f+t0BQ+5eKCJC6WNcM
WdYfKoh/RIIm8ZryQzkoSogITFX53yJBRf+XhnwCrbopKjLfxnf9E8qpKP/ir0qmJaMuFCULYcJ/
s33+ES6QZ/p/jTdWJPkhUvtPEZuFjgGQDhgdmWWdYjyEDv+hnzCyuSnavEuxnWkqjtz6pplLGIjp
6JW1PFxSxYgvUTrtykLKA7GPiLusReWZUGUKtmIddhrHSzaV+nMtNJa3dnJJSJ9QHqaFcmFaVe08
hsSGM2DBK+1HUZleKwHmbJ5MxaEb6vpNaY8W8rIsEdePcEB+yAHW4M8u6322ojGM0m7hfisZl8Za
GRtpIYoftHJZpEcAOwhcMTEK+r0syXutSgCTjj32l0YPXTluNL+eGSyQtTD/6S3hGJucSpArCDQs
9XyzzmERjNIyvYtt64ZdMt8TE3gtjCyvbing0kKv3hBjz9wDjJFDmAwyLL63eeEoj4WlPg792t84
awa7qnvNrc0alJkoxbeSDqrQ8iAv1mLfzdVpWS9LGKvb0Ww+LcMqKTWzQGqgx5F7aB5SfY2DdhD8
6eGT7qWToiRvVh3D7dWZvq7FeLCKw2hmy74LwXXwYr2KPbOnWle2qUXIm14onqAxcdV19UeAalpV
/HMisXRuhgMB69YMc24E1VmzU1in54Fmk5EECm9CrSO18EtR6nxB7aoAdXXaDdaruE8vYNTKczQw
s5yKCcx2zl4LfxUz+aHaWEFGkeB3U8deUCpxt4/SGUrTc9mO0qkY0pmKLI8Dxq+rrB8ETj36+oYV
EiK0vhWLDa4MmdY5sQD+tukrx7WrJmsJm4hRsgqqZlOr33yOmk2WFirxbjrLSIuGNqyUly4TQljJ
QIfMuHsy5UJmmBIiVKnBqbcabMha7jmjeXP83ooDnCuPql5st/ncwGAHsA00csmJtGyGDYF+sS3U
WryXJuG36sSvWhAB0UWNchEFclhDZSvJpXUAV1RvZ36ok4eJ4vWiHu0UmZUEDVfujkoi+EKYEnug
m+Co6GjPClkvtjUWGPMV1i+KyKLg8cVY+z1Nf7KJy6HeixllHnG3AGeUHXBPJoHW80pg0NFMZvR7
ila4Xa5mnOPpNUtqAPnUamaIWmZKF4Z8YXpOHlQ8MC2XWWEITp4Vv+3gq7cFQxEeRu5ZIpqlCEc5
O4RlPqew7VkrGpw9o8jbj4hBqGAfxaswuH21vJLjJLjwYEjVpdsL0vDxnnLsp2H6kHYBJlYWffQN
Jn9SnQ72yzSXw35u4y88xvm2bWA7a3rPni7N3UpsybgFMbxC+dgs6/OU9PumqY2zIRYlG/DH0wd6
w9qkajez0Kxur5r0Uo+LtQ77BDIpLRXaCOYxY2bukyl7E2O1PVuVfNWjbJeEyDXlyHwl1qUiSjB2
6TzIbdCj6r2oGH22HYoE7sBHPjtvEPMYcNLs+lK+XtZZXra4obi4k3RfhnXsK4ISe3FZ5a6GHyoY
mLlBg2IJN4gsq8QlN90wz/igqdwm2qpmMZzP8klJkuaYAgNN2/JDVRsWK2aV7sTG6eabYCE+VJPh
WMmphMi3NWF4pfj+lH4XmwlNL8JeLMUkiDEoIbZdxO46w2lYrXfTIqZ3LY3CTrXiLoWhW+lq6Dem
UN2TlM0Vi7KhUepjVPTlSbfm+blOJKidRh0fjAWNUUM2uKOaEiKBUqNtEorhqTda+aJm4pPc9OWT
Sc+yrhmxqxV9rxnp46mhGyrMxvhiKuQ1lbaN6vQ1mqLVM4va9ErwSmm6pW4GEi1lyXaEzuB2hWF5
eZskQRLTrSWyACKzFr4QsExojeSnKtd8NVaGoy7qrEyJ8PU4h6qD3iqXchneRCizF+mHYFq6cq5+
DwOzeAIIi07VZF8Z0R8GkQVCAuVP6SajCryR9HW1MT6jJLRelXAJT2oLJSxTJjxY4fSYYvUsn4r5
oJOE4C+iZvngNuE5i/N5jc3qI9Um9clQhNsiKvui1YdbZXidHEKkl9jEylI6+mI//KaJNTAoQFWS
dVV80MqGw0Nck02Rqcu+MVnZJtI1SmZhb4axC8whe2mXP/UYPg2xbN5SQXgvjGFf1wbgWUayu0wG
lUYVLDuyxktbFAYn7frwF8VUsMvIb6blYxXLj0Xnb45FEftD21ho8MgiiKKlcyo8ixuLK97tQ6u9
WMJWUZXvqAJF2UQN02MxOhN3DEM7M2PWoRmyrYUIXzEjubflvzIVjkWM1HvGGyPVMFhUuqtN0pTv
Yaw1DtmYZItm7K9Hcy2CeRVSlo714OttyqKYOR/T1OqFBhcjWFfM6DwqNjcK8gUJlpzRGr2jjZrI
pIYVTcUEMjBXffIM5pFbOKOTaxJIwEivjOBSWOyPK/1Dlpjkjrp8m6Rq3iWpdF4TCOStSvSLyjUU
TZNPzsC460MpdJiGawEnde3Cm7Yw9j/iJ5fPYsik10Xai2NpvS759Exh9LmWcUkf2ZH5kHW3aLSw
cfbi0B3WRvDqzPyMVfC1lTC91x0lusL6j6gMp7Pq7Cir0v7fB4nBaiI2UUUsjLw9tWnFTdtxJg5D
L1MD9BI2OmT/MXa3s5VDrV3lT7kRNUh5orTF+6kc5ExJ/LThpI6J27TVrjQ3bT8gLcEf+gLcjIW4
ybE+wIK3C8zbm1zpQNjIcJerIiKFNlt2YpiDEWCEU4bTHz1/zsM13DdzmAa9xNy2bTLpOcsjTIKj
tVeaiolRa+FThR5hMGUZVPG5709zV7PhkZId8Fr4bxlssaES9uNMw07CNQvRru4unRXuLW5AhypU
IPBlBawTTKoHJrk7vRGZ4xGwZ4Oh+mlWLLuqUMbOMF2agiu7jrr5ORKHa4+786Vl/5r3rFWRqom+
CcRUMNhDF+lHTsbzFmL0dytqMFassPfiR5o0kS/HGf6y3XdtzePJojJYxGqwRzMPce6z3YV18zGp
uunL0ALqiSWRnsniiYlszbyiRW+wzKLPO03iYXQ38cpwa6wGOIO9EG2nFRnWyrJ3rMzhadQHisd0
OoRLI5H9gp6wA93oqiYq/naU44OuVT9DO4dQISX4zD3Wf0ga224y27MiCG9TFYOFaK69IVTXx3aQ
MiITMczCRUwL6CtigyplyobyfWzo2Lm1CeuZIJk/RkrZocogxNXaOJrUhcwqmPXFK/pVw7qX2rMQ
q9OTGqpMbuMhKDDFmFgsRCntoM7q9owbdG/mTPLpYA7oDHpa1z3jrF9FU+JDHzJ0K6OVQ8FIIHYn
sBlT3PH7XqrdIQFwWZKkQrWW9mcwjDPKvQcecThTs7JB5FVEXTyvtkqo7SYmINcRhXhhvQ6tOjf0
10Jm3Ctkq8h4COCJbGQaE1exxy+Zsxiq0IjgM2dqs9zUboCcLYcvBgEdm74Rk0BLp6eY2s0u23Vb
1jha157PPMJNR5eFl3TYyaHZvhtNzU9w6zFtnmo0PEo0XSw5abZZjXAxrTZipoauJS3iTkN3+qiw
m5QdHIXM6rZAtZmWjACC1Po1RkyfDVq9NceCsxNMfMY8HIb8cqwSEj2ieT5XEUhgJZFwa6sKsCTL
s3RzdBXafYQBFdD9LhNZPpff5UPWGwITPGTlQrLA8tD+9Ab2V5PZJhykNaDrgthLajxtBjjBzlyZ
jT5OlC4b34o2Vbd/iyEer11XM97Wvr52yQBBMRyIioweQ8bVOhgZ644hr9nQyvXVmNkmw/pP/YYd
eFao6ZE/3+W6KcERq0CDZKCSkBK3qHqRQpTsRNFIUpRNxjQf0pjkMgLKkdv1qbUXp+IjrbDRtEKZ
H5ohbbZjSQKJQf7JQZtKr6Qn8ixjqZnLNSBRYbhuhjll3D2iymoi/qk5166tgrdIrxjMiJyWIJdC
TyYVanpWrEU6tQbd0+MPgYLFPKzaXot6CcoQLZilFc+YI/nscjuOdbHfVnBfnWVEEcKy0npI6FdK
jIZ069XaCgqF75BQUwut4kBoxD9VcFU2gpoEoKI2Ro+mz2pRQZFj4xJ47gGuL71q+BhlKiyNPsDW
Nbhm6vxrmLCpwBGAHuuzP7gD+EAqNZRHlMSE9CBXKVUEolGH0GBa2ySwLPOhl8ge9OaCHPNxK0PQ
cvCqou7CCA4fsYnDDRN1LoEYwUIepe8pmBov7MycI5bbAG+d1+Wvqd6sZIvLqDVWs932MNLXOML7
U03TRm8xmchydLKmsnyRSJuyWirgChdvRMHoyjP3+nCZ4706z9dC1MeggjkJmRK5v0q50s80LGJe
Gxsszy9rly1OkoHD1QydBbc1I8O/1no3OHK9chfNhoIDnEwDkrZbBGPCiBVrwTbUSKewN3In70Jo
so/LspUrNGZgr4osO9ZL/ZbEKBxznbGuWSrJvi6Xe1cQZDKqS7VPq1D3zW5OGRsALG+S7H2wEC2M
lp642bBCsTb1oyYLaCDIbeIdrzAcsLvdqTPcc1lttlKjfUtwVmAZAbqtIh1ZIkQc0hLCiXO1U9xl
JB6KlPS/DXdiLjjB+uK6LBmv+Cj9VtQv+Mbj1AMv/GfRat5uLOZsss1DT/PpxJ3KkysA9Qx6Yh3E
iY9aUmAx+i/Gzms5biXNuk+ECGQi4W7LG5JVLHreICRRgvdIuKefBfbETP/qjp7/hkGdQxkWUWn2
t/fawwTqqqldGiDSggEfOuiG2ZC1m6TXrqPGY/hRFQemodEmdk33kFakElLh3KciLu8NZZ0AY1dc
fAP8iUqH0aq1f8XWSMaiLrdyCOV+Crrm4Ox9wDML6gtbAev2LlD1D8eefi2zFe6dh7kd/fuqx7lW
0n5yXwfGsRphgTZjYm20a403IUeHn+E0nKeq5VresQhXbbYq5Bzck//+5ObKF2R9cJq97s1z8cZU
0u6uTXkt4mHPLt5dAvajvULKodeC1wXRaq9xPMyZfzeDL153Du9F8J3ZzmxoEzDD0d/E7fzbS0gM
jPWIWaDiEkZZwV0mDfHshI51F3tzto/dqmYcMzDPFsUtCpqjZcvuktH3AIwrjPaOB5XIy9tjUzyM
pVR3EnAHsJegRdAuDOYgLpz7dgLlI6iVwLSbx/s8SIjjKRJtKcoyVuuCaERX7QyfNpM8Cl4jmFTa
rNJdmPh6IyxOO2VBO5A/381+vo8xWmD1Mrq99jO5qrLQJFA7Y9+avGbtWDSdiGULHBtp3lEG9uI0
3QioiH1uSg/z1FyxDADAybChJ0H7TKFN3lqk5iLfXjTx/ULZuXajeasycpqJ/5qOHLpMx3OOOgxK
zkQ5i2pEmZKfpPVbGawqEfRrtktSr1S/Yk0aWF8a2dOolpzygnIZY/YeRd6Ka+l99i3TFHMor5UA
LtJ2NFfNNB4bbAdHYZHQ0OpMlMU4TKDy17l06P6qEKlcZfi8jePjJMCBVBEGsuE964z2tfZmBIPi
Z2cY8ZPK4vcg6fNzGESf3ztWAscraIlMCFGDyp6Nlx4hhmJH/MIp64vVWPepxFkU6a7fs8jJI8sK
R3bmvF32GlkYQyZ3M1gkSspmwowW4lUCLQu7WTGFoG5yD4+WluTBjGgsLtuD5wvxPE8piYiEgQRz
zmWvfpDLdws5w+TWrOKjnwwdxES3PsYTQBjOe+EgaEAIOmYvxKZXFIajNYnwjzO7+Hoy52BaBvEY
joByuuW2xpRllBuvS9COrBQ2AX33aaLKs10kfwCVmfdU4mztPKpXCon3mAi8vz6lV/uuNTE5kFnR
uPIZhLQOM+Gg3ufRQDAzntNzDIcEM4WP33Cs3fuiLI1D7emnkrkek5HUPPZ5c7Ah/ez7aEH0ptSU
EFyBED3YkuaRxaQ3QdgggKR+LnyRGrioPbTvAq6zEqiaMIvmi4K0dcgoVOC67G680vDvzfLLG7v9
ONbwOdrO20Sm/xEZvFoe+syaw16IVXturm0ubuacMvHW3GY42QzX+tNTc7kbrKYGjljAEgvKuzw3
7FsEJDxpzbeo76zP0MD4SKtibNknX0BdBPIenhMPMlHkDxenxaMqZLNXCROlLGadZxc3NkS5EWNy
8xH3E816sds/DKI/JtmAmsuw/6nQ9d6fsYa1doW3JuCZLRex1hramx03iJkeDGCyXe52TrDplwoQ
s2sWr236ODoTgx3b+SUtENi94RYXpUrUyOE5DlP3ooZjiIZ+R6PgWoqBZFZLzU7r4BAmI07znUP+
qc/BdeWeF+wRzlGxCpe/JMn0aQwAXoQDJhkjDI1DDJFkVegp3EHX9tZVPwQr2bXhzq56fGyLYtHP
1FTkg5vvjZi8A4J+t+1DIycCR9tHFZfEM3irzyVauZtH19KYbqXFbZxKlgdNocwrZLb5yP78MCjv
V28ziE8T4RN3QiEY0SY8dcUmMK2FMPxFck52MFiOhoY9b8Ane4rsjn5Es7gfwvStzbj2slwSZUJn
eEQfWZdjSX3IPObHkbMesj6+FjwJB6hqG4MBAS0nU7gygA6s4jrfe4P8kKjmq0Q7Wzhr8ZtDRwt1
aK81bIx+JjAy1x5DN/OPw0AZyRL5wws5OUejfwQAVJ/KqsYbBPwd6S57xF/w5Mydu+f0NR6zCXzl
SE9MaKYU51DTiLUeoAeOEKAwJbPmoJbEvA3JUB5cvI3HCy24wbzfJ83B6HE7uQXnI/aKRDKLaIGy
9BVph6FihN5P4jrmlNh7RvHDM+QqmtNwH9PXzI4zcRxmSf4mUnajO9FGiSM0Yz9ixLuuQ3eBdroP
rlm3p75ZA0rBpp8gG6fZDUDiykr98SSWD2TvKdds85QkpouvrYvtJxMJZdcFwadBp9ZWlSyTMGux
TFEU7DQorgZfZBSJefJ0dJhyz1w3Na7qtjcvyyR2N6hGk8xSGEA1idIW/9jBXuxRHduX25I+91Gv
6EDyOfk7+qJDTtVj5NHlSeWRpeLtaOGo+wbIjnT9eLxsaLcg/NwmunKt2DS1beytXD2Y4Op3ZuI8
tJogxTDXjyqQCwcRi5KRh+X2+9+Z9s7M90tvpJV1AFAtXn+/fHF1SZCSgeZYO5sMe9yBIzWLaynt
tYgpy6RoLlr/6li0TwyvgWJO87CnIetY13N7+v4QclxPS+CfU404OAxYNfNw21ddsLP79K1ssi/g
s/jt2vAuXwaqRczV0bKzP25J07UOsZQgNLvoNEW3iTpSJOnk7gcqjUeoXS2Do9JI70DEfczB+3f/
saSm70BWc2Ub+Pjd5UOYkmULowlbPC14J9PwiHDk4393P39DS5F8OzxZM+8Vf+pPyi7TPSP1u1Qm
zWkaiUCVEQSACChwKNMnl3PQmuMelp1pmUsoJs0gmMIiB0wfLgQ6IfhJF+mNvigMK3Fhb9rYXEHd
PKEOljvIt81pzvO7icKcPUdda4SFW0zMsLEIjBJ6RAxxdmcU/s+wzr5KNe+7yn2ek+w3zMYdPqiQ
4Q2DDHZJh2fl+A0XFRYuAxmZrxRt9SepiK5M/fRp0x67qvwNp8Bs347GtR2h2k64osk6C4Sb3DhN
Jv7pIISfVU/8IGr4/BYWS20S/IwBIJ688cqTyxYIOfebaEvwL9/RansuB1IcIqnmPfoED08Yvvaq
ly/l3GEtS92DzSJwdGt3MeKVARmI6cXPLGvzPSOZ25LagmL5ux7uRDyZD4an0w+PjlL6o8BmkGI8
QSp+joxR7kzDtWBdTq9yGJ2tGcMwGEmFM8YI96kxsGbrUL1Pjoy4PZ5CEWD0Wmi2KFYk/ivGJ9xl
HG+tIsJKbY4zXthjvtVliGcanX5BvNJ1UEOxrpodV83bP57LZdA/oTOuKO59UTGlCJP7nPtfdvfa
xNHNmOCLzLr+4fo4QJuGZEtROBcvN+01Nuc/ozltlE99swOAkmSfia9OeUdkYWPVtp0DAzbomOso
61AVrjwZ/OZIFovgyM/YKTp32YypRiyXWigJe16hIe4oNto4vzim+I61Jf0uNrGh7ujsvaE4rjMN
iNtQ/g9PVp9mjGmiKM59ygHYeRrb6xyOn8rH0mu4FRecoX83iuqt/eVFD7lwND7XO7NNYKHp5VIt
XxqzfVIwXmlzWQVTf6s8vcEAQWsXFvMALciBb2oKEAh17r+kTbQNDDrO+NKTG4ntYCXp4RvES93Z
cBhmY52PD2FdW0emG/oEJouX2CmITrSaiZDmxDujkNX1PipQtBkyr52O3Id3N3RcB2uBXdyeykcv
HQW+GIe2VJt+xQ0XVnMFITaaCdAO8FJR38NbKmvUiELodd6mD4omyJktfIqfQuQnji+4SXy2HfoQ
502EN5BOD99cJA3z5OIJqigE3rZ6/EoW3HRxqCJqQJsGycCgJwwH96aarPzYzOoQNUTUQi5EApbg
wZqoYserQpMZa883P9lMFBGKakRFk8bBJcsEWnfnJH5x6OEQE6UkuMmz9pVHRruV4cyZOZcDl3yk
L/SBteEkXCp9/z523HcOxOSEg/ryjajW1YKXH21xCJvQ3McCGHwWTB9MJrhiJF68tqeQ90ZgUhXA
/J8uaZy6/WLs8as6382TedcDHhs5T6LhaZOGyPI02/Rv5TXH6tHFW+uM41suyOJY3vRaLb8tCFs2
vJqfTms8ckLAk5sFFwq/iGSw3X1/qJa1XcVJsU1sj0xahOU/4vsLSHA2eKdOEPOeattmiQ2InWKL
E5tehVvWupq7iuReCJCbIhEwYorqWV73KFyCQ0V+wbVAiUfAoa/UxGFM/gg/JC6tL1U3p3sn5Y2e
ltB7BsKmMXO0buEcfO/Sy7/8+7Mh+9HHgcSLN0qajo13BphELYv8dSQGkq0dXtiqwu45cfCtOM4g
z1JlIwvIN9iLK0X7Ue7e2K8GQrL1zS8TteNSOp9sk1yUKUSMcube+6MY8f/1SzvJDx06hDixZK1h
mvEtSInRzLd++svpxN76FsuzVTBUA3oB+yfwQOjTZRS4fXFsIAUrmOt7LYZX22bPWNAVEAJS9Hgf
51dDldwqr2pFd5xHlV9GEjLzA7auDBwoEDj/lAn5p1b2UdnomONs7b/3bQQsfTTaH5ZpPKt4vETL
k+JZFJyE9O8KdWvx4RCPdkmdd+mMWsYUwe1pD2tBIdP0O5oOw8nK2Surfp36JOTxbh7SbjxbKEJn
ZdK+ZjXqZjXAI5IqYCl2xjt+kh1GgOE57IcLJ9tHbmvexqPdbpv7jgHxvPhjCxYI7sob31REF+fs
zeOdVOtq4ug43Q+qOnRvqanlcW4nd13AWV07GFW3yvxNFSOnpxLbIStdsI97xDw6JJ8aroCr1Gub
C4poE8RcWVrvEMiCdFNWQX3V4x5ULavgIsxZ7hI0fa4TinqLKCK5BOs3zZAxwBxmHsp2JVgZBTZA
3QzBtsU5m9AFukK8za9lTlzNoNiusepgb6dtdghF7GLem9RaGsYOOB2wdK/dFWGLXJB7H3HmpUdT
cIhxp0vPSOTcxB5qAo4bHQ+XLsQEwMEka/SPICl+mvyI8chOOIWFbjf4N6wV/U6fsPCBBK4zi7I5
s8LPbyY/C4GFBV4mbgEIjsfRThfHCLn1gps1xMhobfS3Ug4YGgkpYKpOfLPfqdiSW/bHYuOno8Fm
4PYbTs6v/qCmg9BfpjAOrZDB0arwwgDVL3xhX5OEF69z02YvcvhAYZ08uwxsD+2kD2kfiNNgE6gi
vBup8Ghzl1w3DikRv/zTlAHEIeJHFYZO2UbpJxlgKBDrhBPkYVCFIlFp//ar1tkmtDisgEWi3gfn
OEqABM2jR7ttdbRaAWHUN8Od6SCQKTsFrkLtJANQElw+NehqBCocKOeVh4CAKYJQ1FaS+xHGAABU
9jKZD/z8Eg9ZeJDdzeyx7hgk2ScQhW2sgEyhOpvE4TiwLuOUXw7exY3JLwYSQHMcTvsMVMWqDzRS
o9k4OwM4C8/90bedgQkRoIpgGkKUpqcGQMcRC9a0xsnQPuikv4Zuu6tgAOS++EK+t6+ednOuUvfd
LLpNH1bGnq7PfayBGTNSuwgu2HbuOBtaDvYsUMnBK/HOcpUmuUK9ifkVNFTqhNZIDZZPRI3hVwXM
tdgHCEOsVpxSTEpI53uPgHbgu3DE5+k8jg0HEFrXjQbbNmUoQJMUtjEJ5Zyi72Jjew69bbbbQbBx
f/f383akIH5FLxs8G6XoSHEShuXzhqA9A7RdkKhP2TxbrgWgY8CjENN5vcyvcP7g/tiarUO2EJGr
JApCkucRc4W3g7NBnykkqTj3Dqky2I5SgAe0N/r2rNdMZbjGa4aOHUWTEkiDkRbqPJrLbQ2HDnWw
iZuFZ8cs393R2eSO9mF7kWnH6MmZOuLWIQnqWiwaxnf4Is1/+kNDGGr5h9kVrut6mu4kfVoY8ut6
HUfyy0MPpubLAD+0DaP0OatqcZ4wDFu1wf2uJwRRGxyS2eZcLDPYwcgnULqK5VuTR65v3PLYpGGV
ritiIwKwWBbr6agyfEANlBobgl6U06gXz/ljjlCwseL+Jz7qJ8JJNHmR9qiq5BhcHM+iP95ibITu
uM58fTQbPMhqbE5lK7fOZKaHThc+Thm5S4KB6SEAhkxZ7W5Mee0w196wJ/vriKejSu0Tg9FsXQfV
PlGGoBcHMPBoQiqSoFpCl6x12IpfjH6ttVO5FmiHHCFGjlczSfLNeOOG05xsGizwmMQ7PNmfdQxO
tgyo3sgSElrlfei3DfMb9TMb6DHzBtgrOuZ9npf9B+YfcrMdEKAk888Mgo191uTkm1uWPm+8NcWo
OelBqmuXP2VwTIVNvUJqw+XUYchGCjomllE9OnlxTbLOPzG/cTYqmP6UMEwPVgGTkXzMiisE2L60
3VgSYIWX0mksw+iSDkACgk6BDpBPedbfhYUnVpaiS7ngaa3qaoCEUzJoZm6xCSH+NQgpZKPybWiE
H418LCgKeqny/cwTpQaO1oOURPGSErigy15k5yZarzuYqxFMAb4xa8NMfNzm84ILcN6LbNJrr9UY
XcankADWzrQlAfp2gSfly9PQukzhM9rZA5x2QzdvTZOOMEe8eYyPCPagr2AT9UQJMDV5oYd83mHR
4JrO84GJzGofKUKMzoyp7geMhytc0/HOhw3hOcFb5ANO1B3Ng+EIv0I1pzS3SaOh4netgzFGh9Y6
4fw/G81mFkyM8mkhBako3eLLutYVHWjuCEBL8Nh4qgkw99XGrs7jU94M0QOVjB/Jw6jVLyvj7TpV
xUvVUQ5p9v5nrHy5i3zaCKJswgZH1JNl85zNXC2KvuM9gRusX3Vc3sj/k+Wpzx2j+FiyL5NlrDnP
x6+BDeOCoA6J3hCd07S701As78SRMzRrHwiXeOmUqU3dd+fKeQE52R3N5eTuLgUw3x/+8UuXi5ND
emRjx5QLGETuEDmof8lzCgaspa7g+4P4n8/+f/9bji9+1XHxnP0MVp2HcAvbtiD8YS71AdwzJ0fD
AGhIhi8MyxIwqG5ATjT0JyRJR2Pg8ln0P599//Lf/bfvL/nf3/HvvkSpkctCbMPBVCJlpalptW+b
6BIRD92GYqbdsuxw5k0B4D0wMGk0J9sial7UoL5CHTaXOImHbeCkNC/W3rnwItQRB2SXwo68dvgq
BUqXAqEYchat36I6ETpAEJwYu+oOtXDokzuevD1LrNyNkPnX2o/Gy0AspIsg8xT2BBRJdkwqkTls
RrUrpeNzyP+fInzH+FjWeqaFpwk+P0Uq/HuV/WHNHNelyTKnW1rlqRza22DEV1L8CBNaIKegDTfF
gIokElbJhYzAnRDxXZzKQH54LB3HwAH+bX1WMrhOkJ/2Llf4ZYht6OGnrADpBHG3ER1DUMdFF5qG
iZfn0viJhWZoYX7scRRJx1sRbuWAHBivOv9jtj4wfvEBh/s34mq0mc3gJaw7Il1gzKy2q05lmkIG
IM8FVVQqMl/7tNJqFwzc7Iex/JqnBIg4FDLfbF/xQ6NLzywFk5c9cFwgPojxMlqChLHQtzxYe71x
w0VkbfimXobG2XNLJ8cuTDKTMv7VIlCs6NoeCXb3+UE23nNhUMrcDcO0ETru1tyXL9acf3h6eBpz
Dg6mDfRyyP0lg6QQW6hw8ZYUSTzP9slaoiG99uyTKr3nzBCaMy83ujEHLYNcNG7ccQLr1jQPmdbG
qfahbQTaGRgMf5EbDxi38weWrQV8bkwQsh5DFNja7ZpzCcafWTXB5a1uthkbzSbOwUPRB1BsozF/
nCf9FPkAtMxM9psGUNjSKuuenBygtjfl9ba1C3VMGLekMXLq4Gf77+wIcvOhyPNp7y9oDN+XR5h3
2XnyS+qS8uGgljteT+SK+QH1VWGDV8IveS1EmMuzcuc3LoqrufPFNvSH6FAFzamqUjzfI1ib5fsX
zcVyXCSU0XxgWk45++Rw887f3DS92uMC0cX3Fr2qABeQZ1YmtgSEZUTpm04470jkp+8/yLfvLGdJ
rQxIznRo7zo0A9pqnAO+DRAcM1osmEhqXCYvoPVG7vPRHw511PeHfrL3lm1ODK3oi8rLc0o9gpU9
JEVyKnPN39uj6U+AbCAWG3ZwcmuDB4fzMB5Xbv+pv+OQ90Eo66IV/Kzco12UHgSAsem4SuJ7zxZv
3WjTY+LDzKzEnZU4+y5zP+Yiex+BJR3isTy4Q/BhBVHAFDvRT71FCH42I7okc241jMyUpbA8Awlt
dfAuam3uXCtB3I8nYrrkU6sUPapPjHQbJAE/WDMyn0q7/m3m7r6J0uSmMTKsTIgoyZDth1TFtyJi
sqXn7NX1oPQbGed1rg9bl4kUo2kvuZBMPpgG9BajVBENLI5/JA1sUu190tWg7srRNw46bpg4Nj6S
UA3fsY0uAhTK0f7hSDA0pBOLJTtZu7cRKSdk4lhh6ti1U/SYLbeowQUGJWd8Cx6TB+aOCQUEw7OX
oXNkOnHX7TJ1KCv/Z0L6ADeXLrbCy6jSWR6/zkaq91tedrCFYC1bfY4k1X9hirplciJdB5wz9kHR
PkShw9yqSt6SqrJW/pAUG9IU9Wl2O3axfIKjWgyS9U84S0YXHzAcgwEpfJsRXlnPk+9zpbEpRsYz
w2xn+OhpcT1Zehz+8cGvSLUOEt2gipv7QvT9XjCJ8CxMQVl9LLI5OQWdNBkjVI+9oMxkKcP7/qCX
XjZ7iXv1XvA6pqOzIndA8Zsd663Vj1+5SZG552N1JgV/5shEGR47CJw0JcPnIuegSHICKNuiPTna
RHZaPsxlj0RIvo01P6ZPScavc8XXwndgV3MkqFqoTnPefMk4LRBX+T04ALhYLWuaY8o/vud16yFW
r6ohM8+jQcLOYubZN/ce/qaPqmKCV2E0K4IRGD3afElWdWMO6Rd2qejYe5V5AalPQJTijSykDQG/
Yj4H8RWTcbceDTVwu0jVbmjpaA4cKuRjE3pu5RV6gxwXnWfjz4Rez01CnZ02di4w/TiAzqL57YEJ
WWd2T6/TINhVrPdBMyg2TcxY9uDFl1TVd+jnGdQzAPqj0vc5//rGL8pb4No/x9Z6ClU0fxhlefbd
Yfyd07brXylEi+CTMdOeDTtmglPhTqaLiRR4+SoJjyazPez6BAV/IjIwRwxRfVnFwH39D2uwm6+p
fXNB3mSFeQ07Bd+3HeyNKqw/gYsZlWykAZrRS7ZBL7kbFhi2LLIoGxGFEZp38DudyfqFS73nhA0w
LOfifnKxiDZi9p/cxQLul433KYZjV7XXzrRvTh1DhmrC9Nh6oOHy+gWNisFVtqQF8nmHM+6HnVzV
GEfPRSOQ0WNQZQz1eWewsrl18kNC0zjbAW7KrrMoL2mREOwQU0lalk8lHrkqMFv8xa3Jdba+DdhG
lW/1v7zOozKIee9zFcHC4GRLIfXNmXR3F4h5W0+iOBF2DPAKYOya6iokASMIRfFzdCK3OoYeGqyc
fvs0iBRhsi/TQf2RNSzKBss3l3dnFw+8UL627Iv2hDiyFOq9wmHxROaLey6Zpt92eBCzUR1mTrgb
N5z1OYxsEjNaXBsbq/bYMFZ0HQfaYLmfyqG+7yNrvmpHR/tUwu4YkdvuPcd87LBLY19ui3vinUxX
E8TUvjE91nQtPlq5cMZT6Z7cZUzx/SHnTnhK34aoq+4LsLL3eRM7W69CXf3HLxHy922nprXFWWVS
83D1uug9msh45R4THl3JW+IFoDj9Hj9VTdtWZtRLTAR0RRp168CwXda7kZKpEZJJGjjdsXPbd9ed
U6hzy2teodyoVKg7ythebC39LTpAse2iP8J1li1yemUc1HNHpWSkV7ilbcbBOmDcxJEV3lmVYnLN
KIeP7OChxw9gZTSURVN69Z4GJ8VCZEMR8kqNQcIfKUeHDtUO2DEJb3AklgotqSI0U7IYH4y88LYe
TSfrf8o5/hv2sf03c5/AoE2eURIblC7hwQXI/E+BQR0FWVx1cXJwZEuIZ27lfd+Zp1h2/iMv144a
s/hENzY0QHSbraOmll2cyf9cEErhKIWZPZviDEdL8tq3HgdcytxPcRpT+jnYkLM9h5TxUFn/HYWi
xFuuy8bNNmFFn/UYJ6eJIzyOgcx57jK/JfsBjsdK8eGTrjYREsx5i54UHWQVfGSFNdy3fp0cpbYu
VTCH9//7wcuL9pCF+jkUNXMtxTmpxwEHScMBo6vpRKxMcdMuQJz//DKqv/HYvIyeJZh3wY+2eCnV
//syUjcqmDFADesG94uUv/jQlN2vUwsMDqEbB4Wjj9/n92pq8fy4mbVBxrduuB1t7CBZeQQXY92Y
v7YXV807PAsEWIiakwozoyfeuIRxtPtsTi1N5X6zwl8SXsG7OhteezidjvOLXsX2hDk4epTEELFc
RJ9Zk+EpGuf8VcRjsVGlQjhVkbvG/hk8uEIfvXGqQR/hU5Pk9FRbHzvmzpzPWvHqKebn//l1shaQ
9l/5VEqbOAJKh5is6/5VslBYOigpDKPVVFL9WcDTdED/VwOFW04iJ46SYEJxHHXn3sTKGvW7hGdg
P1g6PiIPPwSFb95FTCjcKWsO3wG2xO7AhYe2v82ZN66/7CoPLx5InHl6ycf4YTTzEU4fXkYjyD+M
JOmfjEGd8fD85++Nv/fffnMO36CDXViov+DlxUSKtehnbO9Olh2xlyKf7obSij+jqiUCGZY1byV+
EEyv1M6qW4inRmzADBXsXSWH4CaDOZ/Y2bbwGLYyP+1XRKbMl8a3h43bwPpNeaxAG4HgRrpqL6Hl
Zv/0WWpHDxQ4dg+Thn1nyLT7BZWIJNZUvDkduCZvj/lnPJHKFQ9z2VI4FJruR1Dlx1wxjStG89Xs
ko8Y0u4Lpxu9z0jAHJSr5S3DCA7+u8eIOUwOFnXjDdXHeSIqka50As+84c6xLkvwFjVzk8OUOUfH
2vDOEWcZXRuPCvk6FN4Tmx5dk0wIhjqL7ioadR+4zLIgBGQpm2QMzm1dvPVUHP7uGXYFqvss9TTh
cccKKu1b1+NjoC8XdIzdqacKLX9f5WNx8rhQbwxBkDSvsfO5unfe67G8iGa2f7O0HlA/g7PjQEl1
4iBYdfCDnpNAZVstbOeBmB2JCyM/ELqM2SfQIKMd+3azmw0iKsOunav2g9gbxvH2yHuX/O7gd3cy
IeWierajoaneC9cB3I9JAS+WOiURBJXOaqBMdFgx+0SCmCk7KjY5ZkRBKT7+81No/etKZLtQU1zL
l6bpir/fYQx4YsMik0tRDGFLE+uyhbR57/ZvWS+vsbu0PIaNs0VMlOdMpCWSHy3DWOi58XuUXzbL
zDE25c/cRudVzO72rsmc3ARk0VMTSfce8Q64PsVGL676GXqd27X5Op/QINvG21qlj34fRB8Y2zBt
oI6uVT7fmx1fmXmDfciZVf4f3/bfxQFYC22T1JtjKap4TPHXwmLYtTFr6UaQ1MpLvBB/5ERrh5MZ
8UNo63NeyPxQhMVzKX1s8r2pn7nRXIwB8sXUtPragvTQvSuZ/tjhPXQtZxErLWwyZJarHvd3mPc4
Bxcj5NLvR/pvZRkkAMMkeeFNBAuVmVjatA+OFZ1kaR+Qo9NdNgbMp93aXhDk9q4GCsP8azMzzvo/
XgK+4X9ZfyASKNt3yHugPoq/Ohrc3qxIBNfRoZdVf5my0LvXjcW8TL47btc9zqETneow/uUqvBsq
rt6GGF6vG447xzUR5HK/+sjSS9eLp2xKcTHn0nrOXQCDdQGemk3kbNdN/+bHHwE2hWs/9D/r0TQP
sp7IuRnKfLUSd4MjhXdaS8vZOJWXzgqw7zPGjsrstWDwdpnj5s0IO4ijQZqcWqPRTz7VRUFRPWsU
oU2dj9VB6/KaVXTGQ7kZ78Zw+vTMtsdmmu/aasIdbjuv7ZTYl04qdWG9fM8UxBSHSl1GNnF3wz9k
3cEaeJC1trka5sRDBuNekypaz6Gyt/EwV5eWUc2mm+T9t7eENfvYZlz5e3P0sIfU862yxc3TVXnW
dXOzrM67GzFE3XIugxVN88cYvyTlynQJljSoiY4mBU/bpClmb6/BUnZmzahgAKyOLPVoCw3X3uko
CetCmG0GhlRiimGlcKC7lXcn7ZbCX7x4W+oOuXoMwCAn39ySpk5XRMCK9aCz4Jrl4oLikO2TPmu2
lYeTuC3CZhtzfd+aIq83o+divhNGCj4whSkS6wOWU+x7Mfdy2vvQOkUIcnIpHsbTDWXJQDS3Iy/Y
ilrIvaIwrsleOVxx/stQ9IyI4HP70xbURzTzhJVr7j9M12opL8aEQjKSs58m4FgVkBT6hHtDM0d/
6kxe8W3eCyxblyFHHFUkTD2MOauaa9e1yTRcOde2tuOE4BJPImW0XuAFdHFbTLH5TM68fMyiEe6o
w++MAoez+uy94hRb0SNFr46fOHe5nhjwVIHx8p9XFiH9f31budJVjvCUUI6v/joiR8JAGOrB8DJN
hcLH7OiSuUEAsqpbOM/wurlE34oqCTaTaOm6cVVxGiLx2RfgzsYR4c5I4EqUvj9eW0NGRw0bZp1H
/rPte1QHgyzY9e4gDhSAvXUFPMBqyu/t0m4v3WRg3av7dmVFFB/4gbH2ba/kgncdozS6LuO+Rw6k
ZCuEBE1X4PoNGM57pkz2Xv9f7J1Hc+NKum3/yos3xwkggYQZ3Ak9RRnKmwlCUlXBe5MAfv1bgLqP
6tbr7og7vxMKJEUHm/l9e68NES5re14XUE4h5SPlKmQmV3aB+KGXqtsorNJX0spomxcG+UFe8U7b
nEq1W1x1YUgyicH+GEnDuRZpW61NO2p2oYInOBpYt7Oxfc6UcM4qibYmbrPZp7fLwotM65pPZ2yO
EcRThJZnIT4oX/QHraBbXsS7iUHEtcMIlyuJUgfgIehPbJIrOSFvVc+nBMKG05QR42vawbnNYyQ3
TMFozRGWnA5ys/jgpXMybcp6qV9Oh4yKDShh5T1ho71Kxgo6hXWbT2iuGHibF6H0sAO2TnXAPg/N
PfDMrYUNm8is3LxJQMdNCJMu0WGuDa1ksIHRq05RxiisSSc7DwhziN1Z1DYrIRBXo3eRDzHOGypf
8Mh7Hy1mnBSktLnw4iL0IBPYiq0VYMZDJUmkYPbpJQgDvFjAvfPFSTh4FZc99n8JP/+R8DNPuf5O
/fk3hJ/Ne1K07/89ANCeX/gPvo8HqceGxOMIwzIlaUCcCv7B9zF06y/dsl1PF9Il1U/n4vrPEEDv
L13XIYxYFPF0qTucIP7B97HkX2is4PDwMuaFTAr+J3wfwzGJNfxt/mSRv2SZDt4jvqHkdGT+Mcwh
1Q6VyuCISyJsUmLPlxv09yYDLhPwlu6IvSBd/EIrbYhvi9bz+/7yYKtDWu6RiG4adMQXY416di1r
wsQt44hskYi4tJ5Pb2o0V9LqBuDyBRqilWOQ41Encycn1NBqUQRdbpRyYb5EZu8dqUgtjcqgZgR/
iGax43JfCv9kDlW472AcHitm+wgp73JSSDA+Zk8E3b6Fo3mnB6l+yHuwh8aEUi1CZUBp1wdfh0xy
k8c0xTHqPzbB9JCRz3OpVHbUlIAGOKujx6TcxeCAKFeheg0s91YB/LD8EDnhBNEk4SJeeWMLFajo
GJJYh9YwMtC3FaYjbEj0gKtPk/MTXTXnXJrMHdzkrqmC21Fvn1NZORshGTyQyrQFkxCsnQyHmRZF
YFOlf1nl5C6BkftlD5usBq/NVBYeWkSXPy/bK2AghMmoK6uV2lab5HOVjTcIpm4N5ockA5HhrrLb
vHQ2xHTDMdLvbOQAUObeek9yobMErItAEVgAoWV+wzZsnhmKoIlEiDQAu6fYAhRQzR6kwBtBEJXY
SiQOtqro4aTndwXygjVTDqDhsMhi8zJsc+jerFUa2Nk6sVOfy8h0IkXztXTdB4zx90ZVn93GecSn
9tS4DmEWKj54mQ3iyWe9cxpzqluhAaRFNZFYxIQP5UlxgdiEQfWjalHcFGb+A9vnUKBjSid/i1+U
KoP6VAq1sEmiTTbrwpN9iLYTseqF30j8CdFu0MqdqUdkNzFVSxz7WOvUxBqDZIE+lz65tdUvIZhs
jTrMubCjZRnceo64SVvjp4QPKdLyIetRKLX5iJQ8lL/orq+RKp7iFkBw58x1eVVy+udH40PagIBl
XTodO14dvkWqolPlFOOuFq25c2CCVqlDopX3UUqwkrWqb/L8RekmQj/aFGsia+nRyeLeeKagSVaG
kUFJtewdodOX5uDt5v2p1ItDobs0HWFoIqEg3mFKz1F6zJV2Q6WadgEiace+ET3kD3OSzFYihFmU
jOmPjT8mY7hObdqNQRtTvtXBwCc4KTo6Ab2R3daAX1eVnjzVhv9s5t512yF97PQR4aom6aqCIdAI
W7Ja/azhJGnJUgEggQ/YjQ/SFAkUGUIKBiDPbgk9TNk/uqLB+JwRQtH7CCVqgO86NSrJWNmbhhvT
pZRbKGJHhRlhHyQtrLJB6TTWOXd8FDSpfy3T6pDhPKo8+L9dcqjNhpbSyNxERFe12z6ohAzH1Mu2
Vs6ebIuWTCWb0ScZyCsg/TaSkLQAUNWW8aG+Vz2M4NZBE4DpRY2MYLiAb7rERp4vg9t2ME9Tqp+I
F5SsVD2n6u4muHPTcvzFB7xmkXXWQlDnSR19YJs76n1GO7S+9+34g+WIEod9cDU8Z0PM9z2WUZ/s
TD++jKqAWfum7/aqL5Bvz7+nkeQImIKyvQlOdi0sRKlSAlsZwY7gHb5pDDACQfUrbjUmhdc41B/a
Wr/zAtq9rcExDc7z3AFspSqK8K65tc3oSVmYgRqEOFXbHZUGzV0v1Fnk451DVYarBLtX/NabEEDw
GPxq3JbBPCAjQOHDyU71ey9mZyYKrwIMon7q8tr3iPAIXFIUo5++MRhYXtUdpQnoiXn7YBSkPlgj
Yixcd9CREEO6E5eUsPPv+7D/bMziTi/7t6HkS5pTfm0JVMAtdjN++cZ1rHPo5UcVUyN3uuxdG6AE
K3PTC+uxwEjQWJO7xoBTGVj6+lS/87kIoPn9BTXjQalqj7T71xDkp3iYdpooW+w7XE1a+j1rtNKw
xKCidqRaoHyIoQyI4pphOT4IOTtm80edtxeuQzypj7QmMfEaZvYWePEexrj3acecKzrGy678nEZr
2GKJ4k0iGlT0P7cyn4dqZFqvWqK2QQ6dgjSfDaDPfqT/dPyZLmFRA5qsDt6Lc+mLfucN6uSMkGn6
bDpHPnQsneiyWc8lZMnAFZW2IIyNDFY9uNPnkWHWXprmcUiys5X5uE0dtHhdKYnd8PD3o99tDYTC
+W3apz+RkaDCQJzm9cO7aw76xh2Kc1+Bjp2PrmGqdlCsZmdd+HMiO65XEgkzRRc0tjXDeoTG2pvd
UH5OGo/iPGqXQPWbJMm7NeOVayjUn30+5QzOS+L4po9WBE/DQEyOSw2vjxERQZw6RFQyV42jv+R+
i4fMBO+tueNxqEwYVuDzRFVfDlpyHkOGE0BTmbli0ddIcLDVXpfTncG8DPstoet+hSJ34H0T60rP
oRDELa6y2D6UgGgr6TzTXwjX895O98/YNy6SkoBol2AQr4GilgOK4SMzCRVXmFajmM75Sx7qB2cc
fnoDsYKI4xH+PWL2uc8H9AkYgV9jVDX7yVUXzWRiFYQfUOD7rYI5kxPjS+sdjMZFAzfAoi7EnTWF
J2BcBMcQECuqZOfV9hn3Kjp9/snNHzxsIHR23i0l8lnl+VRO7Ig6GmlECidS2LuNI0vOdxjMmOoA
Bc+LBPA7U+tcst/0lM5q8tOQFE2k1KXVi1RZheKFx+lNYNkHbnXJkGKtCp2rG3uIadX7IE8Pdmld
oEq86G2+MOLOR2/ITjWKdbb4a2T00TGe7B9hAq/JoZgaK+3Do1uxLuWNjEPvqBLzqk3RTzVV+tYq
CSe7ZI7YAA5PlLvWdeAmCrfY3vJycYqk2HQdfoAyyh9sCgwbNC7vphU/kOMIdKiufpoj9S23eiTd
z9vGM449T9NLmkli5eO1H3Tzseg5XMPSfSIdTJbuY9SjVTUd/zmBjLWVYf0q3PRmtAsSCIr4zs78
n3le61u8GlyCYiguI3VrDAuRBZBXjzjfqHZlZsOHWZZ4dwP9ujQ/psIAY5s+GB5iBOc1u6Ydx1gA
0QAFdc6ImdU8uJbFlC3Tn8kq5PzVsyf4SLn7hpfohfsMocxm8OOsdEgs1DPVBeK1FtaTQmOKiIFW
973hlp9UvUxPJ8LG/dGArKXsoQiPcgn3sWhFhjDOi+IROxPKsFA/N3ijVjGCKddEqCtam/48aW5a
MgiMZ8ENDVkaP8eONNDVkASvYNmRZgTvVTJdh2Z8R1fmGrPNFYRE4twy/WQ2QCIawktgce8aqGX0
fIenMceOlk3V/eSab7lmnwoyVkGap6Qn2ZeFwW9sBtJGYBhCeTyrIniWxQADKAkp6Jmcd+kWcPrb
aLn1QIFCX2k25XyPJn0eDS8yBoCcteXZZ2DNT8FkOgJDgE/IRSgMbgpJSWnI9p44yBStggH6iRoy
+aFctNzxM8Y4qwe4UGoqEDukDlDj5YkRuWZlLsWFAkLDuKuU/0D5ql27rT7HHEVXujf3GUNpYg65
LUxUKHHDCW4M07u5gUtgWMAHzIgYDADvNLYebBetq5b7Jj4loCRgL58TY1bHVZ95Y93FGgLENA3f
B1e9OGH/g676TzHZs/D2I/IwzJU66yr0UfjQPaRBzfzfI8HKauMDilRAG9l+lOqSqfvJFgS/jUH9
ht7XZdxR76JiTzm9bGKIeJHzIuLs5FfVr7DlEjsa6ZsSLgxpl2wGBvSTSG6NjgR2pJifYUtykJ6r
K0NPbjyjx4ce2h9til8gd4gQSuYL3rDmOl50s1NU1bOtMju6NvKrUa+4/Hf36OE+zBgoHd7lPSdc
2GsIEvFKJLrF+B91L4aF4ZMTzp0ZypXn3yqkGAkOgpxwavpyyN+jONk4SXWLoge/IPW5Q4h9WsaP
g5U/jEHA5X/tw0BdexnogETR6wlnqY0Ww5oQjJQ7KVeVHCiLIrooYMZMoXOjfCCEmJ82Y9UgvxuY
BDX2OnKzXS+6y6pQ9wIBL2aRgog2sXF175NA07vGTMnW6qrzqIwnvXTpU8WXGlIbDl0OMJeaPN7G
FSxldl6VrZVGRkfEMdUmNqIR4zbR3H09kCCWTNFlmHOGqrwnYcBYKRrqhmaEmUZ3rJua9OukNZ4S
J9zaroS+0RObrrJD7GSnwX+IlQU4KJ1HtRZkGDvmAhhRLNWiqw456w6qC3miBSLwkXOU59Hn8F99
ZbTHjjQYIwhRDz5oOmiqnDr8qpmFc3PKpEK+4mfOo2mFTy7oj0I51yXrNSi7WXP+s6P1aVT9ZS6e
LdH/jEL/RzCpF9AFH11oPwUW423PBZStn+GI/aqS8tZ3XRSQUbkfqIWuUfis0F2jXJGfQBKOhjFc
1tENved2C4Jk7xY0Q4CrGWZ3qASDBcDvAO7UWGwjm9ZRUJQPTYV1PaYWl+RMaj0dsxoN7PcMYBQH
56Ax4wtfw/oG1B5c85LLvKcBIIuSOzGZkPrH8GfsWrsueJBc94S9/eyUkV2gD3EOeB9Wi+96uYFg
RZlhWYwB4cBUN6LtcjfLsHGW7Ov0skf6OCUABn+cVbkEKPVzJcILbsKoQsGTg1rzyvLH8rp0CKir
11WwoVb7z/cu5o/PIbpspV0HX5+3PEYIbbePtQFNEq5VNNAgxt256NH3BsosxMMYTkT97s+PLTeK
Iw1IZQOB1yZqLauUjYaiApo00uTcatEMKfciSgohzPJeobr0mpAW3OJ+bpPmvh+n/MJO3BvqnrBU
vooxKkqwMCWrdi7Q0HdtkSojBm7+/rX5/LukRGSsS5ldtPMaWJZKg/xYzok86GVDRtNFgKRip/Vm
EbiHSDlhXDIvzjeFFuSbRNtXlLi5eKtkItiW35Y2Gvl4vy0u/+2M4HE4apGUfy3SRNjauR0dls8b
moZeLZmwbfKM6+ZrzX2tpYgArkLOwvt5lS5rJWm55jetQdVlfmxZ/8u6XpaWx752h+X+ckNwQspY
PzxUmBlb1d0tGz4C+kWu67xqvveG5Zl6QIZDv2lCicqqWL6k6GvWTxuQdS9ayh2jrD4A5G/dJqXd
O7+JlTv9hGPH3GWeL9nrKIHkJK2Z4S6fCsi1AGM4wfKP800W285+CiaIGRWbFUl9fsBx29ngC/Pi
//vg377DsogQhLh5QeTe8hW/tl4UohnNe1NshnnnCOcqWke2xsGGdzXcpSmKnGVVDZT7EggJfx81
LiHX43pZeX+uQbMKr7EsuRrYLTPMUZLFbvimdZm+/V7DHCIXwnHBLv69AxU4L9CgEfM6f5ceo3Bq
T/qu1CWYrybjQFck8y7ffnmf5ZXL0r99zOvKiXZDmGyWPYFmPrUEFPrLV4Zk5RzgTNBt/OdBNv8D
wDT+wWJYXAYjTQR23qGTCrTR7JCvtrlDWcp35yPt334u0TpHaN3l2stNXPTzsbl85PJtp/gK9ytk
C7OwcZEtR9ryi5cy5/feNT9WONZ2PiNJMRGr51RqFzrp2Qk0dsRlz1tuvo/W33bRr8Xl+YkyKFDX
WVrL0fr1kjaUe+2pbfLd11bNq6DZi6A+fh/hy89bXrI8ttwN5r1Q72F2twmryYl2y3PWsrMv//H9
+j93weX+stWWpa/XLPe/Fv94frn7x2Nfu21Z2UQGLk8VGaMomZKnVcKoSsXBQCO01nubWJR5fQpP
EmwtwOKOeMcacMSyYTY0b3EFPoh2ILH37a1D8qtf0BMlV2XCd9eq5DZ3zYOqu5PsrfKCWuMtLp6i
AT4BGIyg4wJX5MHUgLZVWnfQRrgLy02BmP6iNmp4pMt9J3UFfmw9QFZTOGTeCXzNbt6HVEErnln+
/18v5i6pLsoV94C9J1QgD6MVhyc13/iR4iqw3PeFjaJzWewEAMaonlVMA4gJrJrBaXkiCLhQ2C6U
3YwzdDZflpYbb941v+9+PzaYA6t4efprcXnKXXb77///D89/v3M0OMXBqkU8XMqhnnbfL//t7b4W
nfnr/Pbo10f/9sD3F/x+l3/12PenL88OtnzL/Rr0htngVf/PP1rMO8cfbz/VeQA9qX38ervvlfPH
//32Vb/fBqjwgMKcudTy38vHx+xcRqq/hjm2Y3ih1K1+WxxmsIfIRu/QQcTW/26/GEONa3u+WR5b
lpa+zHK3GZJdB3Rlr3cRCABc7RjEZgPpcjMuDwZggpmhBeTDLpeRxbbFl+Hk/30/yUp7TaGKQehy
3s+XYcx8QxOZ894ShuLVqJUK07hdOjMyU1zv2/nspXOBQ53DpKZezm0g6xiLOUCA5wPSVVV8MXz1
dKplCAGbPThYibtlvkxHKG/CUN8uDZ1gvh7pJE8VUW4fFk9bitmQ9TV73749bstddMxvGb2DrTET
kMR80C5LjCT2KpxqKpVRsKKxHkGG6ZiZ1znZ5zEKyk0+c4DcGWRQ/r30x2N1rYOTi0l3aio6WK0B
8ni5WUL/vh6L9WEP3XqtTxZB2vxDb3nWPqwYS87bEy96dbEsGayYr6XlMTTS7AMS6sI4xkB/64bR
r5QY9AfogejQ5u2/3Ldr8eQXhb9d2mtLt42uNytk2cLf3bexJPWa2TUV43lcV803y9Kypf94DCNl
Q2Gw+iQKjcvKVwfua3nZ0H1OTa11vfWyOZdN/N2Rs5dL0df9+YJlTwy9cmSSSzMuWpyKy+K4+A37
piWnN6p+YnMvsWhjVbQ0yOa/bdHlwTgvqM0yVu00nTUwhTXZRZzltRhanzVvW78HdcFkkPuwUcHU
ZumjnOlOad8W6kRgWnsc7Vdf9+oLOFW/3/yrx6jAHLSoMfahYTYXI5qCr5s2pwzQOKQxfT82ztk+
cUB1GaCCtVlCfKbowwy88kgNUm5V079IY+IYXLZTsGyiZRET2qOPRxeIYsO+/r0llg3zvXXC2mCS
6oBGWDbB940zn5y+7y5HptfaxTYZk5/LZlg20L/aVN28fVQhykNAuWvZKKXt7awys/fLkfa1iZYj
z43JeYblSEtkNtugMFrDsxoPiZ8TlxfPsKl5dH6UGqK/hfsSJeWnTydhq+Z1Fxis9pQYKYym8/2v
RS9w+rUeMn9eVqE+r8ev9T0vLXcNC14IVNPV15ERCxcshfu8nCCXY8cbByR/y+LXsVTY0dEuqJ+V
Lq1pO3OHtcnWB3eCGTbUDLHW0dAwKxLJYciJPs9DCs3Ls9N8pvBzjEr2VJKhyL5UWfBdivnm++6y
tDxGyB+NBwYQy54WzqtBm9/jf1UVD2P587/+g6oCUwAa5n+vqmBKXfw3NcXXC/6hpnD1v8CpeLou
dEfO2UaIwb/TksiiQGXh2dKdZRHoGP6ppjD+on5B25Ziq80faf6tpjDdv3CH6eiwTGEbjuG6/xM1
hcUb/aalkJbjeYYrpHSIZjLgZf2h2feVFvS4euSRfW/juNZ443sDAQwS32EWyA+zw5vkfri9cVd6
xHWkHiktWBxeKo+YaUmrh4Jc4G9rqz/SUaDOwPOeGU+7xO3PaYGLw1CDz3TBmQ45jGzp1belYVNT
76mjGopkm8mn4WbiGw1AKR+n+LpoacGOKY1kSWZoAunGyV0O+Ie82KfjFB4yYxZNNOLCaDqx/W3r
nb90+P+HKKczl+a2+a//K/7FKhEoWSRrRZiUV/6Ql8AwrX1DedZx0hxw0wJ0fJBq1/DHxz3RjSTV
CWiJTYmiczIBBOLJmJI3DanqhmAAqvX80rZE8tXRC5zi4NIrdfpzsbcSJD7ssApjJ/TsFwwZ5fE/
f3eDzffHBnUJy3GR6EkbDY5tzRFcv3tZ/JCGv93Bh/cD/yWrqAKXJliDwQbo1XrYlCbjJlfPOZMw
TKVkm1bM3Y5W7T4Xsab2Rg3FbQgouioFP8MpoFyo8UA6DEj32FjFjtwIiK6UeYBJItQwBWWTwg0A
U1OObGR6MkkrXWUINAwx3UZGRcC0Vv/M4PSsyLk5VWmEPLAYTmMfUNGboLeDfQoH90X0waNTtpRM
4c/rE1FbIJoNUu1OtnsOwkLiJ+q6HeOKx+kSjvME5FIcM41QPiqteGmh01uAy03gxziP59HORx1O
1Sq0wV5TGqlca53xurUKbwhyrLcNYtCVYZOpZLc/RBgCNWCc4RKsegxSEjZD9NKpZT9XauD/mgqk
Gb5xW3sqcZPT2tQ+2y5BNui0EptTd0BCOU/xPBp8Poo6fEGXFYCKlQrpiCKaOkI7eMhp7K/rgYix
ljfRigCXamfdIgP8hDIcr4Tq904MLQty/HsyPgw99KNksN7d8GjQQ1lB+zhH0gUBVVr41zuEIVlz
SjJ3F6Tx6zTBq/dTPFM1Fe/Gwq4cZc1VZU0EzIfINOQk9k6ev0/JSHQEwAyavhUZk/VLKWu2pYrK
ddUNA2k4gvaBu6F0f8o8MOkE7wCmiUGYwFMybzBTVmsDJKRvXCIg6ig137sAZGZa6HbOvs4mg1ZD
P1xkTvvhEwYvQ4xidJd3IRF0mk17OMMrtPEJLtlRV7qltYL2BIRF1j/WPdz+tMqfytF6q9vmw0kr
oPXdi+MiS+7b/EcTR7cixNVqRNFNnaAnjrr+GXHU6yTJSfYJWMMhs560aRsA2pOWfyonykqDbr04
0YyxEleVPtVIMcU+Gv0cKQRowdJA7F+SLKSDHcTK4dK7tUhPCqsdgPpV0vY3I9qHULSXYVHvW2SQ
7qCOTVJ/OuIWt91F52WPDQ6MbaAP75oht1XXXWCD2s4y+sKlBF9MIyHPM8cZx7Q7Oii/MINpYXeU
WU6dsAjXlm49u4nzMFe6LG26jEsmH3BkMgqIAQoxNAEd6qk+Ku5iu3kHCPsapv2erIqd5Eha5WH3
1roHk1nLqnBouqFKbgyDTB/wZSsd6A0WME6s9sNUULVz0g9snr8AUb3VmKFJjH7XmrCkQsgJ3Wng
OQ/eOerlS8z2NGJYLn50SiryV+rqEQPVPJQ/O1J+gj4qCV14t0YFSR/iBdT6Ozcur+I5lpQ0Vlpe
8i616m1rkWGHFJk2JbGt6ynr98S9/Mw58lYuBDxkQ+kj4S87JIdQjm3GSlJH6CWmgljwwV9FDQWR
xinuHIDsRkLC1tQSRN7bqKDL1LwhUQvHmIYfub8dHfccDcltbI/XnqmRQuxt6PqnVD8xWIOF53QN
PFw112NEwK4doEWgG35s/O4Y1yEyJf9DyOwSTPw9+jng6OPwWKa22BAuXq98pZ+/Pjdpp41PYD11
a6qghKQnzmY+vsemmFvG4anOoqOf+lsz1rfGCOrFCl77qhjJfR9+phmiLFovrCSz3LbG2S+N2/mJ
2HNeEqI67cH7EK1/FyCWa1RtriIf4Y3rvrkDSn+X0LWj03iz4bN/mY6jjmKqMmC+AGsr0mnYRh6y
+wpTm6Jjv9LhyxUCd4Zj1yRZhLLadXb44Cvoh8S/H4XglBm2NF4bI4Dgr26YtRzz1ng25daK63ST
OM617RTPgVfPoIMXuuvxir4XduB33ckxMuBcIIeXYCuv3uYdfC/0iRsHoeCq7JDEYTB5aOq+ZJoZ
rtU4xUfludiHubytUQSAxzOfzAiod2rMQ2ShdjhgbtKyfvLD4Ww7UPmD3Hky4M/FSfMjjGbRWWf+
MEkpKlpmYjkLwMhmmHVfL0+NXnVXWmicPZdroEvbODTfBDHmU5mSX0iebOhNBIlY+OMGwEkI3OlW
JJMGCK3/NZjdrR156yHIPmxIExdDHSPexgbsQQ5DlTHM1Ye+3IlR3gRod7ZMX6C/dQ+DVqhVoI+c
X7j2jAa/OTE+M9wkKxMtjAPceOWY8jUZKHKDeHovNf+5Drsr0++8OTgu3w0QKU3LJk5cv8ocZiNC
SG3V1yP6thHwnDdaV6VAUzK697EcNprrvGQ4qYkcJqPhLS6j9zEDC2xL810yEInbcFdrogXZRvuO
OlK+TWrnGrMsisCOXbFs7fNEQhCw+MBeI+QGuZQc6MTUZ2turOmYdSmOYdcuzRbgqo6dFwvNlQ3X
4YRD88fk6g/VAMWJ3wDKgx1ea5qa8DeoqHpB78ZLN8oufkYYd1YpkXCrkY4ZPqo9UzWQBijUstk+
48oHIu0I7PWPDlmNkNCcs24pNralfkwRuMtKjHuKqY9MyfO9pdE3N0S17hznQdlcQQP3QrToavWV
hancLqRJfA3flvOWP7XvqU1ijWSXuNrJNL5Sfvc8udZsVMuAJwiIqdb9rLh32qR9nVdd6yOCn7eH
kvIlqLofk8ZBnIX6C0Ez9EVB3+D+fA6M7B4RQMiOjre5MF6cWpQ7x4pWpBX96POeOi2jbRgkKA49
jKipdqYP9gZ3flpP+PKVnz+SjoyUihi5VVUVTy5oCcyF16FdHbvRvtOEuolLSKpR8sDw80Lrhge0
A3JWLnNqmryj4a0aXrWaAvm4/Douj2vySVZZio1o/ljTBtGVePdubP9s4oF9fnCeSie67fmFttVs
IXwcXP/axt+geTVfnMyQkOhEnyiRFtbGbvC89Nz1H1MPHytIumZPaQQNubm1S+WsJSjGNhudYzvY
5prGMmIjyoCc6o1RbKu8fFTt+ErfsLugN3qA48B0OR0FSrKxAEIJ4LGtMRAVUwXFksA9zWbk4wHl
Km0LU+cEEKzM2hOJAmeSJcVWKyAXVjkBU6UwQcOE0RZF8kZ2fXmZWChlCCraxYIZDNZukAOxcVLZ
sMLvpPaEsD0KDWD9oEXpJrTcB9JwbCRiRL7j5V8TxH4PBzfPo3zry3gP/JjD31BHxiXdwcu9n1FQ
+9ucULo1XgnEGUpFl6OgsZ80OOs5DqHpg7JHqarf5fnAhTCIiBCjEUl8t7Yqc2tmynbNukTfkjbH
AYEFsRYkjPu1SR4rffRB0MHSS7SPKeHolaOdUku2pMFoCEcDa4OUObtysuo+JDMetUwKhiMMTx3J
JHv0mt1Kq7KeU5oNVsIP0wOiJQp25hhlm6JBSdfi5LwgR42aroua/vvusmSMNvhb2PXLk0pLgCbk
eUVT8u8XmOe0ngZGRlQJv99iWUKu3O+cXjtXHSWzQukeugida7u5D4PJhtrvoMftIwof4Vwz0cgZ
YqzMDrPciPkLLW+03C0Hcc4xNe+quZA7LC2fZTHRfeYXfknWuPs6zD2mPDT9dS6xVTmgg0mAMY5Z
rWFjdBCqYRC3jjj+qZKWwG+5fNzPsN4uHv0HS5aslvnt57dZlpaPwMxL4Xl5EL4CZWTLGDakBaES
15IqwwfdREjpdLZXpS6jJnCO+Jy2pMXVq5IIjaNX6/rJ97pghc94ugZaz4zJlOWedI6DG1nTiV0G
6JVmhDfEwRo7bUT1C+A4385kxDUM9fg69IN0OyhRk6HmeRyV0z0ieG09AIi5cwJCe+u4A2wuM0Zz
cFgJBxnhh8yiMxy68lYKUvFERqZNYFViDUgHKmFmmFukJKusGLWrwncrxu1QE5sknqlI1Kb64o3x
COR2+vuXUVg/tZk2MErMtzjedqORVRheIWJoGYMHwASIR0dvpxml3CUGn9/IIbhUvXylvvA51VNy
zOBQcnnw6WPvUmzaxyiDqGhppXUHx+jCGztALBIli91wfshLLhVtRvIYgIn0beKC5MYmBtuyr0/V
fJ613N7cVkF9m1lWfRJGTXCLqu8tQ4Dnm5hM6dnY7GA4GiebUkeIGOLGGKCpiVwemeNbx6b349uW
SuYq4JBhqJF/9O0lPAOPahwXsAYsxSk3GIkhWiNocYxAcGkeo0tH40QR9ilEjeCWLEGHAkA87Iqo
Dx7UlP8yK87fCsME3ZL26CnfhAKhXquEbElHOdMVuwjsXtHidwRqDZ2iZ4zpuCdSLpxTT1tfxnck
yFA8SZHgB+hImtIbbyy7P8M3I8K4Cz5k0Y7HsoAHOTjhKfFJLRvsptrMvIvrltzZa81UMA0D/OCd
sC/GqRofgOsS7Jj3nC1TcSdJ/XoItCY/an2XrQuBnKdq7POAbQZNeTn1iLdnlnPsistyvul1C70S
quSQEOytnFrxGDn2OSmRE0XdcNWMWnn2PP9axUZ6cM22OQWDeiRgguYJNM1pcs7uJs+7+K6G4n0Z
EVYTBqAQmJrcjSOxM3Etod2W1ktEYgQbMel3SpruMRwCQlDtQGxz4s/AU734jEY2XMTMYyNj75j2
xdbK6vK6rCSUuyywjnYKP1qaZ+JM9IOGuIIpUgpQsyE5Qz0YDYWHybIxDCLzEwKXaJCKYk80x0WE
kH4XZv6PFib8nYFAOc57Zz+GFjp0Q7LCjOm1r4fkELV7DWzqscuTk9nrZOqw5xIquSMb9xHfzQXO
DPMIMKjZOWH+7E9GcucALDL8ujkpyMyVnpGP6LBD9BPeRjRVp4CqzKyAhwpGM0Bdy4F6iWsPt/hH
vR2RhAQRWIk86BPzeEOWJK01As+UFmon3zq1vTtuu7pEVNx1P6F5hjfdgL4sM596j5HMMNVAKcb6
tmbPDUm6uzAC+EXdRFh0CES3x1qQzbm7jCUEdYjoDbZ+j6442GptclFneXCL5fPaNyFcUIvLmYCQ
qTWhys61U+mOcx5VFm+t6WkCuLzzgJ3uozi9oFpK6aV1BgoKqK/G9mSppDvNvbb6VkYZQvMJzZ0P
h3Vvj82cAmKW+3DIcTto4w3j6XiHz8Y9+qQxJ513o6PZ51qdatvAAZ+RTOJi4XrrmfD2UevZ19JG
JmPV+QjqyQd1ZeePYBJeMIHrV/VzVWvRAxE0G9yU3dlH/y0GBowkE+DWMrG7BKm1zS1jS7NrNukw
tKuLmkG2SjaZCUBgJu9vmsH9QST1uJ9UV50GJDn/j73zWm7cWPf9q5w693Ahh1N7nwvmIFIUFT03
KI1mhNDIGXj6/WvIqzTW8rJfYLtqYBAkQQih+wv/4FionBTYq1Mr3RSBS2nNNh9HL212HZSXgt7r
ckhib1cgprmsmuymEo+0qxEy8HGqbHr/MIKdbIpjipPMYUrqo4679x01y4WLlrLU3O8B1wDY9lCZ
YzGvRdFNUTIlKyWmQItKrg7VzeyMhhi39AOPd/2ITmGMgsPaV6klKRVugstEATg/IlC2TGGGHpKw
fM8UbVzXqqKj0iRhfiq2VigPoL+ptbmBBI5cjYrBoKJQJgjg792sV/1bPUH+ZXJBddnEJdQX400/
iOlgeiTwTRqn68RyxgPOdKvQAWRHhoEbg9w0L7C1fRpaSh1AqOh8wueeDugWdH+siryM4LNISVdL
PYxyMa/pMMHIA5v+j9fNmEQrFUsvxMclmqmSPUC5lpGHE+GbdHntITDIdzIU33mjjQJpFITGMc5i
xaG0ZUc3thGozrGPmbf5c+jy+bbN3L8OavGNYZ7mtfCcX74772BefH7hy0v0Z2k0wibTl1VADvr5
ldIhnsVZePq6Qw0yIq1XeXAfqxpYeapv+Dt8fvuXD80bXcVGBgJgPEqRMvj6jwc0f9pztYIUOKw+
PheWvr1o9MFZfv7Alx3Mb3zZ9vlSG3hyowZUlYwWGQgx7jCHBEiu5HUqNgZZOIciSivfLk1a0Hov
W9BxdY0C7HFAmjQkdSwcH/1aiqfAXubXrtw44KuGQUiSr9FvJHmz07Rb2V3LLDoq90nmPthINS51
eQfwXL15lHzWVj7m6ppbPD/Q1uCNoCLB96sBSqKe3HvNhJn9UG6lJdR4TGo0CwcaC5QA0LONTfXb
kE37qut/hGmOfDZarYF/avXikKXwhwgsmCBHS2fIAPrAXQTviTjd6h5NAf2qEsV9FDnvYV7cela5
CgzvkmvBq50LHCg7caYS+47idd1Fl3JoUTxucbcvaDqSdr/Qxoa+YbkQ8ozvdq2A81DUZqFWymsL
xcLG8gLRuWKnlMObSFOD2seAEYnSmkuoo/x6M55wC3z3bQJgT7vPevMxFv1DWGKF2uounol0EDIf
okOS9G9o1MFeIDOy9eK5Mn+6A5Vcy+1uU7Xb6em+kyIsatVDiQybnyYepqExHJ1QHFMl2Opa8E2X
fzMaCkVtLHXNPToWWgK1FfJr/aoh/otbSLctON4gyO7RIT/2g4eRRboQWEtnlnmrW+0TxgRGSDE9
KZ/Q4bxaeS0WuWlum0j5UbumirZjhBf8cO9q06PIu2GnmZDtKi+/aap6Vyg0h4ndhPDFAY+lYJd6
47WQRvGd/+7k6O+IEhPKEEYE+raoddrGqQyMZBVB0eBMGObC8ZGthkSz6DWyAS95HAwXu7p+2rjH
imBrifm2t/KoQ3glhBzJTl2aMeE/crvXpnwcxdi/w60Che4JuAyj0m9wut5rrX8ugft5nXdqspJh
0pDh+Vl14wdT89SFgyMa0q/xeCot7Hya7lS6FtZGI8BfcLe1SXlTeeu98kZ0CEzkgfmE132hx8+D
DzMj8JGXdYv4SFs8XXs9ZmwUEa6ujkqVaxffcyPlkBHq6BhItkZsOMsRq+BNX9rWhrsHVQK9xOwN
it3Kp5kkW17LtqAJkRp5uDALC2w4lCThutrGzAnkA5nI2KBGVmX6o1L6YTnpHRbkQDTQKAwVONmp
qHEFijmBRZ9RfxrJBcnUD27nLcerp0Q4Ek3uD6dNbk3HbJb64IOXK2E05/4dnCWIL5kIlpQUH1zk
6taO5T9GubPN0PUlKduTS9iLtOPamaoHn9S0LvT3/VUBcZknfToiaP0zjzZ44NznifeOyEi57vLi
4KEHAgUQgIjv6d9q1bBhWgy43aMVbFJRXeroQ06OXS5iGLsrh/q9/pwnMMPyFCd1+Id0JGq7XagD
Gl8MKWInCrwl6T+hKuliZlgekTJFjygQL4if7Fu0PygUYR3MKSgyxUI67FvCJLfR5bNW2ClJywGl
lrP856M2jGktT8tYGGvRML+il//ADc9IYwM79aqmA93lrqqckl2ZUGWoJibHPIsIhAaYXiqM2ii2
lzkuQJQY8hWKfviST7itVDjzprQKmM0c0J9qAIwfOgy+muqo6OskYOZO+oxC8e815Z5jnYtwM7kG
uv9DNaxy6Hi0b/F4ccULFg3T2kgr5P2r8t5PcBiszORW1BPlJuUlHRwaVD3PlQRq+fY3PUe5rpQn
UouhdKPueyZboasFRdMcv9WW91ZRD+FqaN/cbVDhfYCPBQSk4WdDH7IS4hqhOOz0mbv07eBRNqTp
dqGD24RYQtrJtpIeJ7ZUM3YE9M6+BLjh+4T0mpiGhWOl8XLs473hhtEKPWM8MBv55zdOtHJhS5eV
gQ+452yT0idjNskHB8PmB+Hw1JZ6wVi0X3ewcdCjrLcIvgXrUt3XNNKqJOUW1E16fuZ755INY/Ri
dcrtIAv20MXjZdai+5oHK73FyE8igEJPedPD+EYk+Vsl6+l6hzl1QanweML7HUFGrEywKsFrxt5B
ESz2vj6+lTxBFWVnRdOeuojSTTMiZzS8D2hdw3HAeSCvzr1Ge1eh9A19bFIpnar2u6BksCkKWgdU
ZJYNBNHQmjIMtVC6TklmwPS5+SgFDcTGpAYLTs+CmEfXOBZvRqInayuZqAjGhbP0sDKfIP4IxtBC
sR4doR0hcBUQdvRbJe0QoNbM16ZuowXPd7Vsao4pwesuU+Cq+Ph7xSJtsfaqvQUOnyueds6+jUET
IUJczpfCfKCxBl3Hq1IGqpEbwlcrUO3K1ZVE+rRotGUDRy6HC7EdDE+s4Ccnys8K8CN1Azo7raUM
TKLo7KRD+SSS2wRlrxVGffqiCpaGUeinti2HBZzgtWgxTsrKddHCKzPak6fCxwcUWy1R0PIYEoLd
3PD/X5mTvwHkWLaEbPxnQM4FemQ9Jt1rFv1Z5uTji38AcxzzN9sjncJsWzNU1/JAvvwLmCMxO1j0
8PaMvfkVmKP/xiYbRQHdwEPKsIBf/CFzYni/ITkHXFRzKUnYEkrz///rbfh/wc/8D9RJ/eX1rygU
hBT/LHNimdDFTcNwNFU3HU2zv0JzEjJHXOJV+OpJcQ/AEzJKGt/Tz8+ZlwmTQMgFCmCORCWLVGnw
InBab6RbZp3BGfNg4FwLjG5qyWtsehMn2QbxUix21qlNKcsZVJx9aM/f5E5913sk3anSFKshpBTk
hvT9btLOxnLGJ8ZKW/4ZpPYBVtsDEvkbT3vOfBx9/IicJDdHuS9GeddQUEkKm4N5LhPLv+Tf46qL
9hWxFtg0xuveQ58c7ey1mdD0xU4mXtWQtlYmk9F2RDaK+mLwjHCvtkgUi2aAx0RbwTc7tnXzGIfX
KK6K7QgjMWyAfwa683votzgiNTXZS/CO7PO2NhDmCCV+YCy8GzNnchP6oCyUJDlgdzEu6YdH2xQK
PukKZi31QHqkZj412yjTMZIyVdpVGjJ/obCXqjLQVNWr75TG31FmLle5oTzSeSxx3VW7RTtSL+wS
d592oUkgqJ9oitCaQCVpH5loMBmnfmgclEECYFZdhFmRhxI/pkqrFnIyZHhSA8dry/2ExQ6UUxGd
x5DGbUzGntvdCWe95qjZ3+uwFjdGZ55gvTsn26GcMsR1u65Qwd8y6ZHvAtxfdYODUMOsW0iG4Yyl
RPokxG5oRi4pzRHrZBb2pnEE/gaObDiMDfAdDD6iIqxXGGjj5u3UD0APj13VI+RUuLuQaMHF7klV
mjdfQyFrsCJKRPZt6znprWXq1IvxDl7B/gYSVjenKUmUPVPVrZXnzs6JQv3sUX0acvN3oKJYrQfF
zVB4xVFBRc7zHG1HKYxWIJJx5B3jA0rdCAgjPUHW4R3HCa5rL6o9gn4OCar/iN4+bobgytYAutP1
mBiLDUUmaJgixISCTi1muyV+TLbZ7VJXH3ZtkudLl3l4W4Y/KgKaKpLxIdrlW81JN1am/CyFWS/F
AIEW7CzaWIFxhfIf9ooDsRzJNz1ub7IafILfD8VGtRMNaWR8aD3Ylks/4cRR9G1X5Ex0wohr+kFv
9xPV6FXcOd+aMBQ7FWEzCtR2sK7LBhRbo74MiBWBJtKxeRiomDvljx5OwCoe6nvPzhFdrP1vqdLf
pGp2j1kLd1wWnUw3gNAKeTKDRw4lT1VXWme8eFVyX09qvaJhMq1gZu4rHxnQCrvjbT7ap/w1wthi
0SHJthj1e7Tl0l2Q9Xee4m5Urdy1tq6v6jENtknkPwS98tOFFAz+iIaGYY17DayMU4p7DJfKddqo
skGVvacUPybJWw4n3+B+8dUFysiuFlQ3ltvAl6aMu8wgLi/HrD5ysMYdZ/l7FPe4EUbaErW8dp3o
zvfSybd56pW3huc9wFW5qSvTWCGNF69I0JtjIx49Ud1Apt2axYRNmY2FkyytdD9EP3IQQ0sHDHfS
MFIRQsH7hp4rci8x/g4QZKf4xS81UkgSY0Q/s6nA0NKF56r7i9Q2j75LHRupegzuBa7PY2l+N2z0
q7US5tvQldte4g2wMJIgG+8hs0Hra05kYXutORvVxKdlyBetQNgvKjUVc7mgXUIRxG3Woo4adGc0
yjEAsRiMkFHGUDja1aj/Y2qG05aXPSZ67e1zeFWFdxS4f4eo5ONljFKDt6Upr+/Ql11FPvWx1EU3
we2xWUoMKbGAKZZqkGHgYNLAqEDHcwx3PRkKwAqr2rWDINLr/FVfR3jbZTExaI3fTuYsh8aqn6hw
L9W+eWgsG8Rn70rpc4aLKQ2PCG74S9tIb9HjvnM6HTnfHo3+oKA5Ho+AYIh+Jafr+jIlNF+Ej+/w
5O7HDjWW1LHIJOg5DWTNo6GKpasejDhRAV/QnjYOOBrHZ5QUfWQGgvwk7MheNdYblVRFYjVW3kjH
ykudN8WzdtgJ+lsF+gmIBxX/vAaT4hJdLExwDortrybH+mFKF3cLEEjrx8q6clDMBfqP/lP0fWoo
hrZR9tyspUCDEjskLIGG/ZdWrRrfpmK8c1r1u9pF5boxwq0ymXSPC5xAcyJrfMH2Skh2jxYAI0yz
MgLjvbSzJwGkbjFWnrYwqmiJj1xMtwuQVWupNQF6cvIniMA5zlN0QvC1qIx7A80fAGkp7eYSjhYF
oQXY4W2nglSIsmBFFSSm1j5uLACF2KKu8hJJhiKVgLTRWMfNuen8u7LyN2YKyMHwuIkklsfTfse/
uloP+GFsgpDKqaJ3+0btych0rYHtS08jce/VHEsfNOaRMGqoDQ14kkyuq28MBDhXZmJiF7NyWV9G
Gec4sPMtuvX50vaDOxwD9pkerkFR3FHF3ucxtxxKA8ky9KNvHeS3U4BPW9wCW4wsXOMr+jqLcgAP
6RnnFHKoUkOyNTSNopOHIgJU8X5BveHN7cpYevHoMUoGI3pbIw4jRlmtAysdDuqEfFk5vkFoD1aN
EURcHgCrnrlqAkFZw9m3dmovS+s5Gt03K0y1VVs91S66UaK5gF16Djo4IHFZ3yrxDYOCv9QctEnt
GEstqY9FyQI/B4VGIdIPsqwj7D0WgCnKC806YyxA2T5EeaIZ141PmkK0sU0Kfx91e4CTmCpIgSJ3
rL9Dy09RElbQ9zjg9XOjFSXhiBlsWh04MGiW27zrnsRI9z0a3FPQcHNRzKHFSmElpge9VGN9H+T5
c9XSW64Y3UDiOljR1o+ehxu2MYof+lDi8KOg/551j1MMNAStIxwNQAD0g6Mfg4ZmRqCt3RBriLIo
uO6IKEgDySJJrlkUPmZl+UPp7I1IEZbzcHVAdB4Ijvtg0liEQupsfSSzbMRRF2je0B8RyDsM4CPx
bTCqapGi3b9obTADftzRjc8esV3ojR0ze/ALobZvrHTRktquhWiYcHvF5tks4aEG/XCoiuzXxbzN
Hvz+4w1uAEJOu0PvSBLRZjvmeeFKElKl8sgqwWaU3J3ZVThyLAzI5tc8nAlwjAikcloffEm0mTob
lesiBEKLC/Q+Lu5TQb2ziyp8nWnpHOqg+GMhpJX6/HJ+wyp6ezX/IcrMofcl2WUmhM/s2bGBHGUi
hDdvnzmc89q8mD9Rw2LCqxhDEvnNedO8Nu/jY5+fu9MK/GWOBVp++7j8PsW2cci7+yBSvb3tAO4q
FIHHRkY9IUUU5jB/AFNJvIpdwFGf/HZ3yqC+ffyEZAv7bdxSoVaTJXVFZAwl+QoYFejPeXXe+Ln4
sm3mG3/Z5kf1Kq1xu/+y/fOl69M5iWNakeCoBMVfsCmFJLFUchEI8B2FTa+bmg+vTcd6Qp/Mg6fE
Ff28rLFk1SUzZWu+zAnOVhPRPh/C3+UpFcAps3mb6gT5roYb//nlee3LDitpaG47QIJmP/vPhSpJ
M7pczNui2gLR7yTjYj6EeVdivsfmHX6sgl59ltB+xHvhMc206XlNTCOnNmlgNjRG+2Nm/XoJlsxT
3/O02hlg8ZlkLEnZEsVhLZyYTsDHZfsg03+sz+c+thnNc6vxVyhHcZcDMEXSVbIo5zVbNh3mRd+c
REFtU59MypNU3PiL5tWgBD+TuMEWoXAaDU7zPD9G88JxYq5CIZ+ozMJl3Y1IarSCrh/mvBVng4do
hMl4mF/Oa6p8aXZxqWJex6rXoeGrq80avRZ7B9Xpd4Q52qPEOyBkZO9GcCwXNi9rpage6N/jGuOv
9YaiHT6+YpyGq1bfmGMlrm5kba3Kf6n8KjkgERatgeDrdPvKalM4fryOpO2gWcAIMcCSuIhGGjSy
rSCLt2E+Ml3iDifHS5I5CuDrfJKRhw6xzUS1cBG2UnnZTeJdPdlvuoZBXdfa2NwL+paTYxysWD2X
baKtvMhwlzR24r02EEUEQtm7FKSWtV2LY98CINE6Pz3res4MCZRq1Tik1uhmCgym6aFbQXGrgsNE
uF0/tkP3e6dnOHcWYLFCBELXcaIjrx6M4mD32TtP+IPJRL/H68BbKAqw11ZVk03atniYgreD0XLB
aZkBzLaD/aiA9vQw0MZMrcIbuYvOqCAjwF1VWAGGdp7uhN6U1M9JNQuJXZppvuAVU5AmUgRiXv3c
+OUz87szKfjzc3lt/15VbrGsDO80v5fMnPd5deogcueAsXyJ1JokSEuTi/nlx0LiuLxEMM/L/mlM
OjMtk6m09yEww2KAwuu13keXEnPtyyBxYvOOADtDdpd7q2QLUEhkmT1cPt/zJfqskzi0eVs5Y9MA
qc1fbOW3P3fx+TKTSDdk8unPz/A3IZFwI9yPud1LRZ4+8Lz6uUgwbtr2dr+PE2rEpkW5dJjvfxc+
4YgHuUxBgXvJbZ9vfL60K6+XJN+g2LaZ8/GR+V3E/l71Glj452eLujCXGnEeaIB/9ZupneK7C4Kj
mDnQeIzcYAGIma9kj8/XgRooF3e+rkGae+NyXp1536phPWuGQQ1fNu3nxSg79TP7paugU3aeg0ep
LH9XeDUdehoXO5fAaXbpJC7PcaBlqJlJ3F+2mTTulnqvA+nNTX8FgLc6ZHL6xSJC/skCVBbwCISW
prs8jaK9QveliAgi+/E0Ex9ndvS81kmoRKL0u0Cyk027wD2i03ckrsG64tFYfNDG5yOY5gExl8c2
H2DVIyWfZ2oIgZpfH+zR2uSFcTYq6M1xotR7t/s2xn176Ft8+gpV384GobodVUDG3DtD/oUzB7aK
RdAc59dDAvgU/CWiOfEQoFG5tEC64gs1ooNSDXtX0GEAATgv4sYz093MbFVTBRAP8l45cNjkAMYd
tqtcoFRB18XhdM8ep/P35jdaC989dGLl/BHPy1ZU0JfxjFj88im5j89f/GDR/u02d9bd+dzDvDZ/
73Pb58vPXX8e3ue2uORhhWRG48TBNudzz/OHnZl1/3Hsn98JExdzCk1ff276+Iii49poW+hCtQXO
dVhMdgeg5vYGujhYEZ73fHSidcvUS4rPo/xBM7e8EAEHKfU8b8ynARAxiHYzRlJx6lEnljzuPKBn
YFYGrJe/kh+Y75jBcc+QBPRNNcUIFPV3sQGF1gUUA52Y6b/HUmM1ZankE+RQixs5DxeYX5P/y+OZ
D0Ktuvtet7ONC7IqwKVhB1Cvxs8Lnpzr0o93U1CW/Al51TQHGI/RPsRb3lniyBLvUxmBAt26aBgr
Yy4yc/UFIAa5D2bxCRDIZDXbSksORRJ2IJfS96rB8ux/ewr/RPJ1bPtvpdOvYf7j5//B9uI1+/En
su/HF//VU9B+o46va7ZBj0D/0Ef/o6fgaL+5nkkPmZTSdh1cS/5F9dV/4xv4/0i/ElO1dd76o6Ng
sjvTUmfWMJu/dA/+rpuAUwm0zw+u6/7Hf/9fmgn8Z6imwTFwXMZXR5yyCtoq9bx8x82ULeD5f6Mg
YKsPo9voW9XPL1VN4DYa2J93GZSO3hvsTZ7FRCKatmkT54wGcJBe3LJ7cPPpGOnWi4uVysKIbtwa
jRpLQ5lZvKa+ODk5IpqKCRT3BPBlX+dnwwLbnjnAPb0CzdFh26G/7XkdnI3cdXH9na7RYLsHrbij
UbFJKbuvpryn4woCI0iTM33uZtW4kOl1g4Qcach+gffAUzudgERSdAf/siyxGhJQBpZKXJcLFaoj
ppjvTakeM+UbHegBgLUKmd4+exnayuXULCgYw2mFU5Z31KcyPX6PR4AMiH2fi4SsUx+0i0iAxpvO
j47qduXJnL3u9SX4451npCc9aJZCN2mU9tuyah8ak99GM5Kq+M9+HK8K5Qtogz9BOzsGlVDfggna
IvsbKfcOdlQLX+9Ows+PQc3ZdAYF2Gt316vJKWqSU57hlZ7BEQR8btIlVvrxEsHPAfdwjFTQCZ56
8Xz1KVQsmH7jxYei2jOIpdpTpdRISsEzqsctCranqoneNZDSYCae/Xq8Rm77oIfWSyvoBx1qv147
uXt2jGGbDrhjiPhVs6bj2PNniuzUa901VP29Huw90WzMqN2YujgxWVzMeDzGKN16lTj0XnSoYghJ
SElFdKKQDjkV2tJMBGD/dtOYzQr0xU5Pekw4xAFt8HOPMDX8xJcSHLajjBd1sk/N+KwmVC49M3w3
Uu4DClBHdN7xi8YSujR3fRasxxjAIXY7aKG6+P/yy3ntT4tk0FYRbSytMV5El7wGVnIT9Gvwapci
tHZFEx5iiqUwyA9qJU7yCmt+/9TW4LAm8Z2U6d0KwveyGa7yNBbK9IRk+QlHuget3BJ7vo0qEGEt
WSaoqowZSEBXWyWZ2JeiXQZGf/UywAlV3h8nu6B2BoC+NrzDoPUX+iWEBNEBuJXQrHM+WWc95AwW
w1ELzV0QjMcoTN7dgIlQhY8VDXB2TXEyrOlJ3pNTCZoXvUbTig6+Nby5NJ9dd42/64MdjleJhw4N
gdOOhtKEOFVYcM6/MbagSkbjUkdSux4DxbYM3v3atRdJNmyDIXl1VASzYfngeHMIKYsKALMm918z
XjpZ3lWjF6uN3ytRM0g0m9SJD+qYUCwTB4PnPB2jnZ+LVV6NTwMEnRRZSjT6L9Ek4F80mzLmXlWq
e5Gvu3jYVmV3NSHEVUp66uRw4H4fwunJm9prbyzyYLjqXBJMWF7r7nfYlkDypiennJ7kFUTH/agk
4kTX51WeGHk/akF/daJ+peTTUw2wuNMoEdOhl3+Sj93OQCPfcMydpXNplHK69DVADL0HBAV8JkXZ
rmJ/1Qp1gwMATXThcN7trZcaWTxvsnaR6X4HcjyFjAm+2d63mF7Je1uI4SiPLQkYy/queYgwtYkh
WMdxdoojhoI2nI621cISlSXutN2kdfI+mOY6il76rl7jJ/VAYXYjbyaYH5syQkinAeCRPjWcKaNz
Xoai5H5RpycVNoLi3SMotsF/FB0QSTQk4cqmi1MNl9AasIQA5Z2tcYJD2X58cuJ+i+8to0wevbq4
1WGNdndTD9bZrNS3sKK+6wfokwc0JVX7bDjDmwdCCn7MghrgO54BR73Fyo6bWQmidTMSTNln4KyF
cvH7/MbIQVEiXT3qza6chFRTOZtW9zCV6gVyejnIVQtN/ekICjEWd2oeH5rK2KEvdkI9UyaLUsyW
W4IzbdOPrb5RT7ptMSX2iuahrqfNlOBv6w9HShgn+Q+ziU2OCgq8EiYNZ2MF2rG02rfaHy4D92Zl
tg+lziMWm8XWDyd6ANZODlZRzWM1abC6miCREkwPcsA26Xaju3zrMbM18fSkxelrU5aPuv/UpsMD
5PZwEZkDIJufdeTtg8E+y0dSjgmq55zDmGvHQ1TrPGMaTPRlF7gvbVtgzJcx03jmC9ZbO+ZE5AzU
5mqbPPMMVMj1Xmhgvzb8RpIxunntKaRKsugNm0ctfY29nucjvKnCs/ytVHfO8xOH9YGmgzzxFfMb
UKKzlvnpWlVCmOA4EtmYcS+wEXnEiD5CQ1VH0kppAP2Pxg4hUH+pWlR94vJ1pBu8w8T2DWdq6UZC
7Yni7I3RkhrqvX2IGWJvRDgmuFGN6toeFgbI9gPT3WMSTeMu7ij9hWWNBZAApDVcvFyMxzFPj41W
fzMUy4TT6jbUfBUmvayHnBpHjQL1CmI3eSKqcerDgDACZHLysMg224+1eds4IbbRp2jHOvYdHuL6
Zi5yfpY755eKWf1R/QRIwWHTwpe5pkzDP/JuJ3gGEzasOqO5cbB5PaiYRwErSHxglyHCHl41aYd5
0Y9gotLYbDb+RIaMVjxJiH/wUTkZ8uQ5jKjdBg11adcrAjr9yHskXbkZ1egJlZZwP+Ld5CLmtfJa
dYc6BB0gZT1lHXQNATdAWfdAuJgDFrny4tbvsFY2Aniz1G6MsWMZpA7HCqzSemz0G6UIe5w8Ka+X
rSIrwXnzsWjJEY4c3LSjQX926A5uCIpIRzJ0hLCfS5TwkuVmjtaR+eQuvMR6nSxvFzILrMvQfcVf
F1fQtnMPUdZ+o/mwzNAQWmseBOHYiajmD8zGiflkD05D5wu2V6pgc15Z6kIj54H/xI09xfpboogD
DiRn1yzgO3VYOlfuLi/GFxI4cjQe87hi8OARwLzzinzENahG+tvVevQJdEzL/T1RgQGoMVBTAMY4
frsMf4NeIkgqnBdHgZWR9g96NT4IM8fug1af724nK3qNzJ3S4+JGke0XoNBfaL9o/x4me7oDvZxW
Kj1lR/viHgjc0WzjXiDB7AikhPe9ljwgq/ngu8O5Ql5AGY8lcdTglP+gOqN9NYV1XU/3yB4MC2EH
zbW/+KZCYm4z8BMZ3RPtMhoF3XmsQxMU5xlfCHSiuIYL4i8U2CoyVPqHP1zq/Pw5P5BoJtfhCFQd
faEvP987zoBsdpHv9IYgnrEmC5uNUhZULK5C66+2Eb3WOdzdu8hCcd9kVCOwDeNx+w8HIvVp/u1A
0Gi1Cdo8+X/e/8WLOQAbg+qbn+3kxYfRdLWITBLl6Drq7VgQGCTN1YG24pbWstVQFEjaK725daYx
+yQErJ65o2eJAd3z3x+ZzNH+/cjQalIdcF4aftF/PrICkfApHt1s57WkUGp2NELjTqkjQDi9FOS3
gDSJ9vt8exc18XkyvhGJPQT1JbfiV9Ub3oyQAWAOD11ruoB7t5XnIpmeGqYuIx7RlCAMIbbDzA2Q
xbCVIYjt9VsRW7uQB0BG6WrDk5IM1zSMD26qXiYDfXCuRR+4SH+WyzDsrnFbrTXzJXHVTcnk57vt
NqPQVbn1tRz7XdIgZE1bVwNZFXb+JrOrjUrJszRoHKcBpoJ0WSf12R7MszcCUTeqi6u1Vyxy30uv
Zffxa5WXoELQsjadbuFw1+Dj4xMTk/+lOZWhtu8ewirPPooTf8LJ/YqL+6vbwwQSZ2m2plq6/uU+
1ZMImoZuAjvVa0Dk6gV42CFNvs+R9fCkNdU/SSoZf3XdwQjKrB3RLQvBrT/dkV6vueSmPJmBPR7r
JL6P040dG09x3l9rJr6Na4rXcWBQmxSfElP3QLoLRSU9GMT1SWfttek+hD2Z5SeUSK6eRxNOz26B
/nEzqASkSTdejN4nkdBva2wnGhedjww0S8vU0WeQTZ2XllBM7rd3MYTCHbOzdyYBqMwKUNw4eCH0
PH04ej3NGGd66siqUqtChgfITYoJirZU2n5Lfr814+SURd0mqr+7IageTbQrz6btPyDWojvFLhoR
KB9619rHmqWszAIWHlgoHSZGlbTcRf7Jd33EWn3xpjUg2ImkdOxo0ja4zcTw1DuYGETtsiMFIwI3
XnSUD0mIoHQZv1eko3kSvcqgtSn6LUbPZyi4dLrHN4TwH8wsImUPr2W1x28TbZY9Fd9LYMUnoaan
0DVfdGxl++6QmiOuK/E7Pjk7PbBWbtBugLm9aol/cHQAApehgLg1WjvaJEcQ/i92p11kukfEchzX
Co+r5XzkSbm909uJYTc8lNndoDNp8XfQzj97dnDu8XnRqE86WndEZv4N4iG+4ZQJ/n6A+TflLtfD
txd3O011Hd1yv9zak6PkpakYGYVLTEtJ6QYuu/aEfdSz/JMzu9hl/zDa/tWob6mEnK7rOCieyfd/
GWwr+h5OYo4MtoKErCYxzf95Sv2LR9ax0ZYz5dJDMObPPwKFXzQJsOgdXOyMjlNNESeZHqpBbMsA
qjqloDuhltdpIjZw6/Wgqcc6FO8yyq68CZ8yex0Z3tqzNFlp2XmKfhakPZ2OjBMDIX4aOEzznbyC
chJ/d21+puzECUtxCvPSTYrhLB2e2kB/6mKG6qoSASpCUMHSEzBampPt1eD6t7541b3x2DTISGCq
IPMyx5ieQs88i8LcDQYheZ2dLOc69cPOItGRB2kRh9ADO4+G/ZBTtADah83nY0GFwfUWUzRchBGf
vL59AAf/EqTD0bXjU1YZp1CHK1tDHSNtQt3+pE7OSlhwMXXrOAW3rk/po6ZeoFdkSVT3FkOXP2st
4CYfO4V2IPRS9ejdYrpQRnKSSJy6Afly3UMsVRzcBClf6gry59SKgaaLrZfMbh/SulqL0nlR8VmV
SYk3oHbDsfh+/yBHcJN87e9vbk39iwCHW8wzMa5wVNO0vsjqZRBdBzqzGeLCTJ+43i/zMq4WUUPe
9D/snddy5EqWZX9lfgBl0OI1AqEFg5rJFxjJZEIDDuUQX9/L2XW7rG+LsXmfekjLyrypGICLc85e
q8U8S9NMP9UFmXkj4TPSpnRHNp5At/bIzFSBMVdeW655kqvhYLvXwfZpoLw4tGQabujq6iblrSun
h0SLzx0p9MbPfgVqagrqKymcK73119nPPzKT3x9CCAkt4hR2Gm1rCn8VOO7BZM1rKAFI3nxOo+pQ
MbTTA6zjq1pVm0V+1dCSNL07kUjFIc1hicXMs+qLLfiTZv8ITYHDx7QzKC5QvYu06SHw5YMxDOHg
TNuyfleXVA/pc6tNO7LxW0FxpLOGXelw2qH+Qhv0pUn0Gxe8aYRCRbFMncaiHIEal7lV7FwrZIHG
QGC1Q8I8fs3DtFOHIKdTJQuGQDOkflgH3cgDTTK+uA7/YlxiF1SD94ISXe9/5o72wNm9D//3D/q/
WcU4uKn/MQVPZftvHzPyJK/oR0kkxK/CTmnGhUddcxx36iG3+ulmu8dIxP+X58t0/o5t5ADtc3xm
hzYMk5GFvy2fjW3NlmkP1b5PnJeyLS5qn/NBWRbDZtT5MIryEo19qOpneSbDyLJR8OGNnim8UOE0
eVGszlkNixlWyBjVITunrNnqxlqdxZi/VsAZG/aYOi/5FEo92s9UN6rcf5NBR74kO6olY8SIAiey
ky6xQ/7p3IcKhhejcgbw514TOv4KtpTNLXNZxQUC34tadzMeuoyANdO4wI2cDUT/LisvczCEbT4+
xBx6OE/UzfKlmmVexaeZ2WeXXACDlpfK4j6eLQ9TMZ9Kj3VDvcOxlX+of7O16C+Lob9ki35pBj6X
/FPzistMyg6GwCVP+00Cksp0WX0ZuFAHHdIBp57HvuPmipBxaIprTyzAid6oB6qBIf9NVShiqePl
SNhubawt5R9VDvHldFdxMv9dN8FOltPF6OvQGP+0Rbbtx/LiKmrTvCxfeBesiJUo1wjxrLV0ujIf
yd2QY93iACjU6SmM812M7ZrVb6ygEBirBVRAx3U3y4vjrKNO8fWLKKjEZt6VIdePYfauqmpNwmOt
qk0AfSGm2BtVhOPu9aX+0YHFiSU3bo2WHnWPalo2PKgdPuXdAEdyxatyU/9fmPNJH1Yp5aJ2SC8A
MT7k5F4Yw2e8gixYmjPXFJEn6At7r1ZfVVmruS/aQALBlf1cYufhyZ/HL6POHheKM8agP2pHteoO
FMn1KLsgONsZkOLsNLsY1cBlM/mwiXK0msMKTfW1lAwKRRmDLvHJATalKm1lxX/A21vpzhtb+Ckr
2D44XYrkMUP5rA5MRjG/MMr5lsXJpo7MDfG1L6ANDxanCVnhIJHZMQmoIwbtlnn5dezR64y3qtbW
9wXlRYis9Z7T7VGI+fTzwNP0UMfIlG14Gvl6snrZVAXAYGzUbbwQ3hV0RkgNcW2WI5wIG1Bhzw3S
uUoliIm/9J9AGQ+cqr5mbKpi4u7QNYwPTSUtCMoLnSdfCmRGK4KHG9mw+C/opxqqzizHqk64iOj7
f1+1DOu/pG3U8uE5TqBjP7ZJBP3nU0oxW1lj2k6577wZTxZfyGU8WNEzdS4KHgPMeHUZ9YfyTBmT
Hs1IeLIioNtv1YPVJQGjnz13gD6gRFyPxUOROz/L9s9v4JmfTcYBt03/MI7xlflAU53pyub9GOTA
A1wCruQ32jP1oHHTAb4w5UrHhzelTGnYkj2najV7oxf9KpiGeW81olxbw3ArPS7pscm8vSM4MvvL
parTN0NVkdyF12Ryy3ZrmM2HaAHAxTS3Vx5FjbamFtrX1DZ1S4yra8Udfe1iCZ5Am4xZQiV8eMz6
+QV0YCLlH721xJpkyB+1viQgQOosw0MCEJhV3bX708ZkcVJrziPDv1cESTS5kw8dmYovxxdLJzWU
IRsWWICMo1R0DPbwAqFPRP6mdvuQgPRJLYHBUFwYZ9qq96/zgkfDepT0NYpMv6nfTR2TYlNdjdNj
fqfB86npCainIveIHPGbBNT7W8rLqjKg0U4g+XNUNw27k09G7u5J9X/NJX8B6vblTNw1MLb7VnAK
qocHHbupR5JiHjECAu2uxIYQyZ+iH54spo3UC917fx39/3+M73+O8Vmuqd6x/znG9/rd9f/nJW1J
XP3nHN8/f+VfPXfvH5yGLYOutu8GBh30f+X4zH+AMbSZAA/sv9rxf3Xd9X+4lm7onk873vKZmv2P
rrvl/YPCk6vrnrKZmwH+8/+HzjuFif+yslgqE8hdkhSfDdH77xWtGS1jxRqMwNbJAEfU36Wkbm6O
6V3n9e1ptKwCkhfgQzCxH/3glwz2nfPRGK5yC0rIPYADBJ8Z71J2jHVV5REbWamxN2L+cL2PNIsg
9+jVpmZwGu81l6q8gfdZZAmDKyAnUpfqMbOJs340LYgxbRyAizTbfBONy+v4wQVRbJYBt/dA6HoQ
+GBisR91CXGkzhtyToT+e3gtTXNoUbAeSPaWoZw5i5rV+OHFSXm2/XHLSGu8Ntg+ZFws55F5ycVj
dYuT5q6UpAThkK4Lw18lOUfvAvJakHTJroqqC1LuJrR5/TeG+TgkoI6sfCA1Y8tLodPomdxagwmJ
kLHpSOh0PTcHY86DtQDUtiG329JqTkoiMvTKaxU/KNKcOUxzeswHB2lrGrZyotNUNUzWDB/tXNhQ
Y/r5Lgv0NCR5ROQiY6RsGjfuLC7tiE3HSz0tdBsYS4YGoC8ueiAcTQMyhHjNmA7ZNklEFpoi3ibL
TKtI+g+lD6GvLurD5PR4MJ3uwjT4ytiXwnwSvRzPeqI9GaZBmb97YbT+3rFbYIjutnGNldvOLPPE
C9PXBYRPGswkwzXwT8GdWy8XOQTPuic+bJZ1KVBc51a77fO5DbXeP6iftYqY5lbiUabv3hm2qNe4
Uohpl5zDdcO+9insQd3toTcVNTL6CZOuwVamJcY+793jGPdMzzOAFWMqO/m6vJhSf0uBaJyXGXEj
1ZN6m4A6qBpyj6mJ47aouYQGuW3sMrmI0PLZDSPD7XcZJ5haJowhdqbckEvCXeSU3VqnInkaUqyv
wC9gGp1wWLc8cLClGl+n6WAs2LNNOGOzSb6ipDXpT199GT/pZilg0II8GbnKmC2g2Ui3HoRhnvPI
uTeL4I4pj3jdjO9QkL1Na2RvjcDK1xJ+JOE57jVaUuzbZG1ofWyGkgFcrQu2aWu4kB7z5Nw5EtRB
mmzHytjlurnwlcTbLJF12WOws2bmcBulbY3VvMcA+J7R3FdgRrSQYV5sBnrIrAS8ZjgidWZtAOJH
56jV7qUJwsVr2rvEGi9otndGJ0emJGEF1EQjitLz6QUnj3lnU8FbAhWiNLgfeFcwyc3Fo2An+358
Tp6IWj6k7YNfgnGsSXIC8V1+Z33Jpbo2fzt+c42ieRtUoCcNuyt3ROfBdErYDfPSjpva75O30blF
hdsDBEg1OlSdRaLFI+O55rV5y7IH2Gg0g0bAaZ7JjDzHN6/Nmm0aJ+t2fq2M6XvWAJ0lnJUbdzpQ
iDe3ntGsa8eftwu60TCZ5G2ekQpAbKnW0gcx2w5aSK+PAkDQ7H6SRIzqISq57+RdZHY0aoOE36G4
elXtsACACTUFxnLP9pq1XJiijmGQkHABhku8b693H8G8IBjoPqZpKEOQweEc6x9MkPABxUuypiq1
9dBfezJhKcu6eK/ht2JMvP1CK1mEwBvsHYzKQ0Ph6lyMEkCFFT1MTRA9J2VxbIpHepw1abHqYx4I
99ZWEh+7ylXlzOSbwVFaZ6N1l474uwrLu7PiSB6nZHzxmA06JvYLMvUGZnPBNIJ/SPPEv5fcy3Mh
6RrIpVz7AbThAMXkpoAAtxlFfy5959vN/qSayylY5Vdo1YZObn7TISLwiUV5doG6a47+5BFeJSvx
xazhyJBVTTqMShvc0Hqr7BEMIX36RCvBtPmc6CwWrN5aW5nPRU6wMjX1sptqpvOHwo7vXVKwQ3vp
tbkEBCz4dNu03EXOHLqgcVZSC7QVM0jnHLptlVunSQzOKWFSsU3sZ4LqKiUkmrDLDvNSMJ/Cycqv
C3NjESpHu6KtytTQt5S8+Bp7wwUA5nOj7zu/uRvluJuE8BncIvom2SWjNjLvS1DVuU0njLMu8mpH
kyEsdS5AMBcDk8zmBMWSQRMnn8QGaqK+cg039OfqsS3oNRZBnMF/C97dwCMB/IeLyRsSznztFc19
Ry/pYOynBeq7n893hX4lj+6ywrG89GKA+UoktO0tP0z1lhRF3O4slzN3RNIuTIuYkYNIp5SM9dmx
eHbSF/aCRoFh852nxcZVJtZBtmxrY9ncrLzzb7WBfoBuOFTg6m0y7eTkJtwDFi89DH0lwgL41Dl1
xaXbV5ar3dl9vMoSV149FUurpQ7xP3hMO03FgfCNa4PON8VYIh+Cjyg6+vngLfvhcfGaZ2JAT3nE
gxLnr0ia0Zr64ytFG/oEU7MdQVQccHNPKgAPdl1TROHg0KRi2ZMLZV2lt611x3Rp7ny69Pe5fxIg
2KzGa6/BCJa3Xnyx8j3+u3YJtrMM7uESzvc4AQiFzMvvYY4ovaqQGq/au2jHh6GftUMX8/wza7Eu
BQ8mZw7Q2ZHZr5fZIqG4MmFIbXh+75zRCesaLsBAQzCsR6prtviuIRpvm6n+bobZXbsAPUIDsncr
IQCnDoMo9UhVMJ+VEDX5VU7WE0yUfCtt+0Gh09IiIzxNA2aTRDPx0hrlN0GZaO7JGZdcqNiOCIPN
oSQuwqYgIe29pSazTQuu9hKiiFvGe2cqyzu99TcMBcTvjUcBITU0kt2SEGa9JM+yjuDulOY7gUgi
vgEbfEZGo5te3VZZjJuSi4j36gC04jdeu0f4t9HeEkayafrK3LtBP2wXxnz2tWFgnUw/HKKOb60e
f9WJUdGByXeWaZ3cZux4gfiK6RrTzZYZPEuYkV7qu2fTtc0thBXir17ANuaYLyV8hpXLUFXWMzRH
LmnlNYRVnAZJn6bJh3LuX4pBLmRNkzisGXD2luYwx0F/ZkQM15Unn5sAbSR5knLdjVp+qTOmLD1v
EZd6smEjw6AQn3rUMGpf0aRiwDGc0iljoLs/EIlEByKcUy6cD8G0ysZoEYRogpRovHaX+A1YAyti
8+622lOe9QxVJhEVN8Jfq2gChjt7yaVDsbtKiuW+IFu6aqzMQfdr/CnLBGCcCzTRIHrccnxat6OX
HUSXbMhrwBzCt64eVCL81PTJ63FaKc4+41r4CohWjhFYmK6JN30HG9iPHUzhucTIPRNcbdtLTEZ0
u3ifWc51eRoLsaOWU+Tmp6aRzpQmNl7N1D+72Hy3zdplUCu9K9hFT0ZJQrVcqGtod5XOEl2Ni9ho
c/WAF/vO8LqaLlf2kC3Xpk7uwQyVm95NOVIWNh4FtHZrY2nxGdTlkzfGq7pDJVC1ZqgPLbIq3dq2
nf5QT7Kig8DAe8IRPUBZoY/4U35EEENmN7tF3RoGmumqt1S3957lnP2yvwDDtBl+nQagN+jgxwiu
mA2gnV12IdYySW3PikRwtFvaX6XdvHLk5WzXSVzPsia4L7obrUkGhg0tWNt1chC21TzlPUStSmYD
RSjoOp2l+bzdfL09isGCXxMH07Sz5fA80VXjWE5zIvWnaLuACD9JLWNg3+LqPlnxoV+mMYwyczgW
2h/WGEgAzVC+O/Lg0eBhuu+l1bstYW4OqbZ5ZfzKgqcGPntcapMIW0sS3ZIhRCblpyFJ47OuekbA
2Uxb/C0iaotQhZffZREkRc5JzXsD/gsGsxj2S7Swr2lU0NySALBkLBFn827xqsvsAVqq+3J8Q8n9
JZkYjLJ8uusS+T1YQOwy240Bmzk3xrbss4NLpE2zkP46mWbmWA+x+imevzqyu4M7pp+dJU+6zzOa
8wLAVjc/k+KskbK9zBoIMnq1r7Mzf5tN/kBISKgTK/nbyTx3F1uj2NRUl8qw+Tt1UDOdDCRDpyEU
0JPPOB/oKGfNO40fCLEgZZZbm6XHbhAf3KLuXTm/jBpDACDXQtM8lUXDbNnY7+LKgGSwBHQZSA1G
oACBnyZ6ZocwT+V6eXBF8OBM8YdPJntC8NAyaFmYYJHb+CPShkPQGmvHNrYx1xvPHi9mXmAuN+g4
S4IZhY8u0oPxTBrTpFzu2Enodu7ejRLGLZ+nBZAAtzc5iV8CBYnhBs+2B8GMocwpeIrm4IvT5y9P
sobYEVZT8cs0LspQxegoqqJx7+sFd4PqRl35haDrbYnNU5WIl1STG6GppFh3s4NYrvrCeyDWHxYJ
iHfdAFaYZHmzAj/i99w3Y4mFsThDCr0XzDBLErlGmc9hGeFJMLXpznGTsxjbG7Ofb1Vb77NxXDuy
R7HNCq1FtL7rk17F11pJXg2mnECCo0NIGAr13Qatg3lf68YLYfd9YcNnjHPnk34PSsXLovn6Km3y
p8C2Lplo72ZPu5nYZUjiDaLeaHmN+IOJtk4L0W9RHRXp+a1FubGFfPSUVPp+yFiVjUNUm1jiM/tu
au33phZPemdekGtemTMwNU0F/jfxlL87Cp0sG+cTacSZ86+5ZnjeB1gxfE2Ny8xbviMmB/gD/Qe5
/jVQOrDD+BfQlWfV1TMHhtcSJkmn+yICnhUxu6Sb3s3xyVgKyXCAuW5KigbqowGhD9yi3JbtPiDL
UpdcR83mMavjnKYBYprJA2zng03UEKbX5rEPaOtTjfQd89VfhnGdsbaP7Ejqa66NPrVNWEcxFhPB
cLFgtHkH1GdeRRL2Qe14IQzy22COLzGMc9FJbEkZYX4gErbzzLHihepFwTGK2zO0h1vuym2cpdXK
lrbz+CDcpCVPYAwb6taCid78liMJOFgj5ykqLhfamBQRnW6n10t36CWLhkg4AeAnsOoSpzMfU6G7
hxjrVOZ2gouyBsDBlzv2/uEYWz28H/1uGhTEN6Pu0AlaJqP2mNbmVkvSdq9F9o0gaBtyA8QVVPQT
jsXoVMWIVnKPdTcoN4znfNcuf4FolmuGWrbL5BV3XeO9kmCQ+5pbRELrCGYo7fglC5ALa8u1yJhL
1SKGIQTXVz35aDnWpXJcAU5lyNTwzxahRSpXHONi6+ok2bD1rq7PpDnHgiwxucwnF86On560PjWk
SC3HuGxkt3D7IFvz9FxnAMIKHJQgQEr3i6g/RSphJ9kwminwjbDWxm0SdDcRN8m61+pXF/bT5Al/
FXX6Z0sE4klP7xofoGsQVcCweufJjv0LW99NWoQPMKPtvFl7ciHnDdb4YnaUYOqOapUuoM+n5p3n
FFx66uXdUKQWC2LotvcVtXLY81xuzVZv1qIMUJ3QZUt137+mDBnnkQnfSiSbdkmTo5YXWxnlVMWb
kXITz52DjQ5Xuvlu1TWHaPFlyz5aA/0NcZY6B0tnrhzZ4Bp+60cdCeJcyJoX75wHZo1HLu2fKpz3
Kl6YJG1/Kqh4ho6eHONlp4+Jv0qlu6y8zoLemsdhYQmw84paF6OwQI7zu8xgyReeVtI4afedYNkA
cuZvynyEzyiNzQQWAl0ML9n0mCUy5LgVrcuqf0cRyAwpB5uxaMPR1uaDQ1QESk5/mhMKbP0QvcW0
6BtA2GtYf9sq6LpwIVK3N9oRpzqGWM2hOJkuNfIw908peUGZU+Am6cg3t8+5L4yPEKHKddy2dNSU
m6MLuJWMhWedmMB1t6bQ7nFTVCH/dY56jYtf6XhA+fp8D4OU2x1tfvZUD0QFyBMpO24JHM6CjM12
RAF1yB2GfSb32EJAWTWlt7HtSKOOQnmjNGb5MA2/a2ucQODQxK37kWoVmA8GCQ5GrI+0PLoNyjPO
BeV07gWFSqBJZJbamzfVO4NS7GqcoBI2GvYCcA4olniDs98LU+hAo0wbJLnx5UXON4TPajsWzBoP
vpedpNAf26Db65roQnuIb70eEzHVruCGeKqJCq3tGUUTtxzOgrSGQTO7CGuymyjsr7QLstDP5Dmt
48tiRNscrimvKFCY1gOYUotaW6tgemU+RUu1WaTHb0w6dZpVcIryZZX190VtPQ1aTXFg1t4rjR50
6enHXnoWtzFAbLGuXSKLk4kmtikYsbWbcm7TSdE7JdO93q6N+pe6i6nHwm4TAQQim/E/ZJjduiqp
jFZkhQe47WMb/IZY9AyYiatuFufMoUlExxwxI5jikce9A6nKvPLaCWFsn+6EcoLBBFMGew6/0wC9
CbzrYh6a6KwskCjGvuh+KZBnPqor032AGOboqW/iTpjwNApn6xrdzZp6Y59mDLvlGWeL2vWOY9L9
83tt3ELkYq6ddUPTwApQQ0+564Qgqlyo83xTJgUKBBsPgjk3PIA/P0gac16bFq96x5p5HGLCTxYF
q0OmksnxYFwpyBAwVlFjoULHlGaInqgIsa2+AZv3F65h/gkq4+NNV1RhuGxkxt6e1ay78jCLRe5H
FXu2lCEW0Ns/KRQAHZirmQ9Qw1ju3eQw1Pel0ZCjRjp3in6y1T9/eqIC14LktVvVZLCpyfvrf8Eh
fr73N2DEz49xCiWtQ8wbK4x5lCr6DU4HVJSKg5sQRleUoc1jBRrs378BnDWt6ay8WopmMimeAEk/
cuY/3/V+0uc/chRfRdLTnv2nMp1z85NX72znJOs02/HmiWPPfBiKF8k0Kpa0taEm+H++QdNDDtfU
P/71QwzNESevxK4xB0pq//oJgTLq33/Vz49lM+yfmRAHAzl//cRY08CwGg5zDKkfqAB2O66ShLz/
45sAPhdUbvX/U/rT6EPqdRbwFvhdgIPKHLSdN2hH8G9EEWOUpT5qHU85diAph4uy7kwjBeymjJjA
qPSDj+OJ4OKyMQbDCHVZWmGLOK4YSj9M8oOiEg7K8MOYEPNJP9Yf5f9hJ7iHyEMASbmBCiRBjCUA
UWEvpTvLdArnnPTsKatQqfxCrplDF5Lu92Jq/R4aEKhgvtjkzHbM+ZQbQVVKmx7NGA5gyemWKiQu
E5RGo3IbGcpyBP7gec46eqQzyUQeylOGEokuv+QTpQKRz9kTPkNBMCGnQO8lG9bo4xxPahOIGdMk
88+IwXCziwC820KioJ4hdWDHWHwG+muGy/e90kUKLz4u4DPXLHP1epGDSRlGRyiQozTU5+FYR/JX
o5XP+tSZG2SYCiQxjOU990RrnTjCOxRguNyx9SCJubhdup2W4ZrSwFCRa/3k7lvchGakW1eZqWKy
bspU1Vbid2PWd51+jW1zryadWwu+AGYWt3ReckPRkFvrm7TDY8ulumjEqVBuLAtJlvyxZSEFsyzz
OW+CeeU4qzL3D6QFYEUp01Ysp6cO9VaWP0H4oN5ijXfRYD/gosdnl111KNwCdRfFeO77PzYvtF4z
I32W8nzJQb4nZXBTf6zwDVolpXLyCT1M0uw3Hf2VpIJPI26GX6dvyoiZIk0vHx0EY7YyjaEUUunW
NzBcMzWo9vfYWm89/0InozDSD3idBmWInKlh1+Zj2wPAwpZDodJb2Yzf2vzr1rayn+Xg0nagQj88
xGgBbDVHmdIo7R6BKvNlumaxz80NqrfuPAnUSvXC61FgzttFQn9ueuJ8JtHaJB1+d2PP8Yp7LhVw
9krzIHRbO3X9k5lN0cYh/8F65h/MJmWkhNnzhEaN25TtakzL79y2URI3sg4r8Dsp050QU9gtHRxd
kLlXljE/CTP4cmNyqp2gBmUM5FVyID132gwPNRgbzn29w+0+aak47JyBMr2vgaSzMG7smyR1bxVV
TFQp5Uqnl1HUDLKUbY/Za1HpYDp76ktHo8j6gH+2kZb2fi1rbqm4T4OVNzhvmjuGce8+GkO2o0tp
Ewgm6SRJOkUmNe/IUPGn5tISoFipz6PFYrJtkxa8S91djNl/BWX3AZvFCmHZ/GIyAjwnMsCqaaUa
DP8C/CAAl25iQl+7fixGfrp9cu2cAsLscrCx7gjliO04wsahXpMTFXHOUGzkHi+jfiz67HOGdW2Y
3X3qdn885TFcCNfOymwYozlZp8p2mNOI0JX/0Jpi5KHW+yJ8Ph4UiQ2qxAVlYoRVcVQOxU7ZFGum
OIXyK9p8R/0UroJmlaNgNDsdy6n94pJUXkep5HWsX1rPuAtmOZJJljBObW0Hop9LVrCm3+9jWIY/
aI9tdgiiGAIsV8qydJ7oqNs8pBR/AyIq4cLku0f2xsoAZ6Sd5OicYpj8pQ8LZmnSYTwnfCR+e3K8
+lXXiDmmKDIoI2TJ8trJ5mCisOxRWabKaWkxrLzO0VxqI75L6SZPWYIB03dxYcYtzTtfs3eEcjkb
a0i50kyd3bltBeZu7iC7pyYDgf6eavabllg4N30281PuGee2dd8bJWsDDsNeigRV+A9N4H76QIE0
Hhvo0N8mxlvR3Dyz3sw2ZcAp4llUPwHjikZwE72pB74lwTikwUaDHmvZ2nFSHtFksO9zxKLanH2A
KdmDCd3yVwP4qdynhABus7KSclgwQwdRaVKLFpCq9gAq6yzkpxaDMfRlf1gcHQhkZq8RX1kr26B5
6PgbqwNVyOw9Qz0+6D6lZEKZmqNOpU5176Jysor+vkKtWinFKqrVnz93VvZVXXlYXQCZrVc/JB2G
Vpj8UJU4ctvK3pq6Px5XjK60rrcDilcvIRJYKuurWc3fWtDvah/i5URNBYASRTbHxPw7PHQe75LU
PSCubXUJ0Mq6JBYs5Zkt7Y9AeWddx/mCG3IjzXfs2uY5Q1CLPO0E2/WqzLxpwqqIyBZkAcV+CkVx
n7CCIbvtkN4iVnvvkeD6xaeunLj0zkB8BoxhZjC3MFbmMBxXrb5ncWVGs6XCOumM67fvlHG5LPrM
N/r9DuXgL61qPrK4fGCY4g6Y07oQNlZwGRWhLL1lwxnknOgk0AP7ydHtV4Hw11XmX86Wh1S5gAP+
LrOyA89U3gWjFII2zEqjfMqZfEP3FeCdu6Ed+KEPlIyHQjCqNh1lCvyy/9JjzjhI1Pux2xW8J2y0
u4KZRJ3NwEBk3NrzQSizsaEcx77AdtygPS6U/xjZHW82mNdWx40810TMkSUzasncoa66V9Gpjhg8
ZDph8PArxw69FN1hSFb8ygb52uW9vjZRMlvki1c9kuYRWbOvrM25Pbz5aJw7dM4NWucSvTNjWkg6
0+fGlb9sL89XspruOWtUW+6PHhtAOq0ZjftIemsb0J0gf02joWo/HT5Pcnm42GnoTzWkw8LI9/78
GGdaf5/V+llMoak3DfTjyborIiL77DRVyL1tWTu8SrUVph6fqFC2awyTPAmAHOlTijcK+iGDSToN
r56+pJGTCWYiIGKjoC1mbd2+uTBuObN5MoPqpBnp3pH+rRn/6jR3q8/Nialzmhc+OyUjJCcqrzdH
IwTsJYcMmfcowWNm85OP5JuiWbE20H5rATMNFiJw9X5Hygze9RAtJ1zhpbKGT7b7ZKMRlwk+8dSl
Czda89kBNw1h1y1XrglSLkZEHnsYyTvlJh+QlMMORTykvVSsmnoHIsItObc4rf3KaMDeZpx5o7vG
fEgoGf8c9z1s6C71qT7Gjx4oU/qU3FXKnC4blkywQ0bef2k2f4tOMz474siLNoZLQFAxq6D7SxeV
jhMw1mEccn7dXjs2Rvqcm9WwjescM6l/05XZfaBTgj2HI8tCRwbncllHT0HqvumKcxxH02XOo5de
lye38/MN3rkTYOiOP0V8A69lyUAyXyGb91LYbV2Zn2quQ1QVaIX0hHg9K2OqyfuwlLMeXF/oKYt9
1GUbN5/2VWlsbDr8a4NY+zqhDLKie8CsuOa8Nks6HpoOq0Zm0J/00tfGXO4GDpG7iEH0VWDm9xyB
mFGYvTcGb/atQvxz3GrXYDP5F8H/p0u5MZQQoBiuM8VV+SMK0N130rXFhpBsFvLh2ttKI/DUxM3G
iOpoNWZbF252nXRv5pIZm3GylhBnhNsFBLl9L94ZFhQDuifHIAYkRPdm7dFxpRl0Eh23irpzrkbE
fIblT888CkysNzfTGccDYz/3mpc9wxeBAqOx1aYVG1kT9SCtxjpkPAxx81QYnJr5l7NEHSpmh6KZ
uk/XFbwqvCswa3MOeR4YpNkNhu2YVc2eUDQju0TOuRDqjUV7Ht0C50V7pE7g3oKZwZDaSS8ocri/
MZwHAyZ/cIT1KeI8O+sOXJFryyX7fjCW05TE1oGWWa9D1o17RlgnNqwyY7bWif3lAPt5XAkdMZ/I
mJWimieGknNkoq/aYHruKQuNZvXQ1+O5kaa7pof/0nd1GVrOWyC+3N7rQqKbxPXM9KFMl4fKokzX
0rME6jo+RPm9X8enhZqIp1EWq6neu0MxbotF+9MSVDrM6Qi5bMFAVJvgX53hjxmUblhEM/k6/dnW
3ovc/dbtZT1WJlHRiskZS6bnxYAKHsSmw/Ede89YXc2leLEdHusKNo5GsQ1YZlj6RbXV3MTdDiLe
w5q8SmUXtGeT4mBPFiQx0g31aH9l5g1gawvQMP7nMLHYQ/jUONtkh24AdJ9QRJ3Juy91sCPPSUa7
8nb+9EJ5hhohbKmt38vPyqQtU4oIaSiZM3N6oRzxPED5XTEL0+600r1O2BgJI/02WiqyROjCCKMu
9ys3XZfgXFkmAJ3rwy73odsYY+ygRGMjQVl7I1WNqAQln1Jcb3vMmg2433XsZx9Lwa1tKN9gEvPw
D+8MUkNxb+nLC+QpkT9eaIhf5onOgd7E7r3ytlrVt1tJf52TQlwPw5SFI9fPeGF2e/Hu/NRn5myR
BqhxoPLuYt45sc1Bi1KnY22TLt1BBkGYMxmfUAmg94B5LONsz94X72rjeQDchuGGw15elNXWQg7r
F+Utc+DGVta/sXcey5UrWZb9lbKeIw3KHcCgJxe4mlpGxARGhgAcWquv7+V8mZ3Z1WVVVvMavGsv
GEHyCsD9+Dl7rz09BpX9PHm/8GaArffTkGr9sxnGb5K8pKYrbwsBEXfgvw3J0i4AEXaM4+3GMUeO
uTaZUZXtXhh3n3Il90Ow0UvvzROnPoO+337mINYte9iNr0qNu7R0NDC1A4RtAnEcUtj31Z+2AqRC
YqwFplN+QjhodnmZyf2krKfUNYfzMkOK61f5bfz0azs95S3TJFqMI+bDnVgL2j0DR66qOaQxR9p8
fvVFix1NqqMPFWbYKnh/7SvZ8u0xKLdnCTrzorh/KfiKDO1+gyVkIQUSQyg0NwdmM565KsXd5QyE
pjPA2RJSIQX4/47OuhWrD+nb6jzZ031vCKbzyzhFxUKWTqoWghZccQzIznwyBDp0ad5kJGVhSuHK
7esqHOtO03Bc5IrFiWFOvK/XGX6FcbKbaXzME56ZnU0o9CZmuEmzR3D+60t9/D8a7f9Eoy1I/f56
l/7yZ0cfw8e//a4GdLF3H+Xv//2/3v4jefZf3/QPebb4G6ZG2wmEtAMA4j62wL8j0Xznb9JDu+cG
2C58ETjIwf8uzyZLxRWMhU2T3Cxpkxr5T3m2/Bu/wPGRZ3u+bdtS/rfk2e4XWOH/AQ7w+wl35mfy
NEzz39tT/YkAsnpNrNOwtY8MoFo411W2927EoGg9J1kVBmOFHb89Mqy5cnXn7mQd6Rq5xa504uHy
F0jSWp0z3ATkdBEL6Hz6wgJy7MpPU27vA0zSl7IxXvuOWnoyXjdLl2Ajg/AAe5hTLCFco6iQzHwt
PK2KIKjRv7Rmz733ypiaZnxFdeXVt4Ulx72X3uV/2Ijem3j5FnuNeXACxsa05H7M/YN660RvkZpy
3dTEkdlufiB+/Fx0k7lMgzBp5JOyJeS2niWELtpknNc/ipEiJt74kPQV4GDPm9YTfmV0MDZtdDNh
IGTTPNfBS2wi9qXn3HTysWnkImbe7mLVZEbsnzeXUZEk8YMbEW4oGs2IZPA/HtUS0yZ533YBJSij
vmgdOSVpqsWUk/RrvhXBL0cEL46agCcFrwsWQxqvYBGLHhw3H9+TiqfukOi+OzFtvBj6cEbmcPzA
PNSVmjs+ImlyB4N8h5RGh21WK6cRjXs2zNhFo3BBfpdGuGHdb5mBgn7L1HHYYt0I4PnbDlFdtu98
/xdUplGJW6fDEpgHD6sm1oyGQ+irgy2uqV6blacW0ArFPmORs+sm10kRzR6yx+26xbfO3WLwfVMB
nT9y0xW5S2L9GOMRVRPGvgv66DehqvQgzRbB3dIF50WeFCDr0GfYQi2QYG4rfos5eJlT6zgn9a/N
Nz6J2qgP7GTz3oxXYnpcYMKaWtqw8QnnWPnExZJ1jSWxqg8q9S+6alVbL6JyRQUzVfkT8jIHU9lE
I7AsGYeZ7Luzi3h9JSq645w1dZSCtSyfmy1Dzm2tn8tiz4wxgWNyGLvRaPYjutvpIha6rAD0AGHo
nNSvh64kMxf5gj7YM9Agq1c3r10aqhwfLoN+cOkhlHNGXNHXJKH4rrrgu2uWaKaFgZmKhObhZ+6T
2zUgx8i6aoh61/eislu0Jcrc9rYo/pQqQx2krxHVJzfcz8iHIDoWXvnelWZ8QCyRjC3mxhawfVYT
FzrHYkfx0/9F14yNglM3aQKi142D1Gsv+c4gHjxcSnpxuH6g9KSGscsnfyHehFw0/cYYCLOzsntF
q3bKOjzUZi5AOjOmRf2amZe4TCDxVMhHa5X019rsH7tR5kfgRXd4siXiffTTrTCOkmmN0WQPXqtV
OyLtwxnl75Ak8wX6wHyxXbUvBji5Qx0choQdfpXjfUpWfNjYsG4nYkV2K90ABtF0tnujPjGr6ELZ
E06DOHLEXeojFZvM+7aF569kgqt1TE9/PU8lnpF2z4epHrewMvmEAHsd43YxmOelH37aj4eefwQz
q7l0CF9Os2rD7ZeZB8vF1g/x5uz8+QnW2xDOo+lQ+YdVu/UXx/PvmsTjrcXimddZeV4KcvAWb0UH
zoXSGqhISoCE5H+QqjjT5PQMe0er52MunfIwAkRNOJoDhlUy7Kr+c0WSfmhqb436kTp6stpHYXFr
B3QmfWY7Mav8hY3NscPEHT83vb75OBwuW0kO8Ji0fxY0PWFpyd+z4dzUBmEXgc992LpM8hqRPHuG
2wDj41NAaJ3W4RKr26D3i7s8KLvQlNVyyjZvQzSoSLlU/fiMvDxvU+s+D3psNstmRbYMjPuvhypa
RuFdK9X+5LkWhGhs3bCLiTy8lPYG65sQRrNJKHKcKn70ejsOq8VzDlm/6T+qlsQh96nHRzDMw/wq
DIKiGCPeMHcow3Ee5asc0+Kg7tp4S89FYU93VgusDe8ahWCwMZUjuHZnrmi8S7JFIBKiou9M0V3J
t3VDX4oYtHJBQqBbbuSyJtvjaIie9MH+F1NZJtGCvpVrNeWLXTOrabvGe82MWzDeWFxY9c7laoII
s5r2OFjzT9iR1KOOjyI2m4rn1nPufvRbIj5VzGlfHqqtNR5x6mXXLi3fkpijUbphvl789OzHcsSe
na83rqqtu6UcbzM5PMMYTH5tpXpzzdh+HPJ0P7uCxvKavvqFKs52CMuhR9qdDcFhzNjiYqsXN0bt
fZYN4fFDP9anoSr9h9F5bNMJLwSxyd8cK0XtVRp35qSGe4Z3xXGuUu/K1sJWRaTz7eSoIcQWbu4n
DEvE+NBEQkDnk8jLKlDrUZEbMHWYmdTfmGuWvyonO1amqr7DvV+OjZTPmOQhI5Zly3ger2u+TJKl
yQjrqV0/ttrnV3Wqu6/W5Cdji/i0qcZlctnLK0tn0/1//zvXmbx+PVjt+rIVxKH980tf31fpb/76
GkIafsLXn7/+BvHiL2XZH6OzbTdWXIqju93lU5K9pbS2XO9nPjpeFFe60S5SpJsBjJS6NBxc24RH
G3X+zLwKR3ff3xutf7GaIXtPUCuIkpijayVnJLNzO5wTD92EI/FgI3Q/spzYV/F/H+yktK9TTloJ
Qon7eqy93SYt+4SlwD3IxFDRQCoNB3MaDFPzJMFKPinEwEfg+kQM6z96I5T/nru6XTrYhcQ7BtBO
I3/rjNDDgBSWS7mchtWswyIZGR/2hMnOmXlKfMXkV/ZhKr0ubEhY2VUuzwZfzDVTTmTVFouC37+s
jCtAvsH0kUw1IxMPyd42hdpXOT6kwSmwCtMcGkT2Y3T5u9Kq1oskrJgm63jWyeUrFpRcZOSNmTkm
M4h9e/laGOECCOOmaovisAQOoTa9R7Jtnr5JUidvkmJmvJS63qGiU9V8znmyPC6bKJmWTr+IgnlJ
69E9ZjnE17kV+1W5v1sz+C2KxT6WVvkTjtintQ1Aa0VdRTYOB86lzXDxLWsHqm6GhIkT+mS496nV
P/OqvuESms+1grGFRLvaTnXfTRc2NXrN5AqTFrzSdLhr6c6/x8kmzltLMNMK4eipdPxzUNNspql0
M03jG11MtHPYIM8iRZ6D6OpqGDNxap2FMoXm+mPNeboPiLcR/fCTh2hrcu1X9J7TzIkAbh+MGbgJ
prD6Kkgt5iieRgv0rXulqB/cCcxdQk0njf6Yk/N8s7IqkqbXfZfYYfAWkm+YEhfLBUhbx1DPy5T5
4doZ8XH8tvbZxFZNz6qzmoivIaGoiXwzOAmbxoFmxnxIckHxPWBrGwa1aXklsKmJ2TmFVBSXrKfV
NjPBr0c8PJKlZrI+2g0P14PtLe/TDAIGvZA2ytvEbm0mDdl5vcP6Qze2KOUEdot8DTk2j3Ff+1fU
amNoG/6VgKslYm1V3+10OjulLH6UZMO6nkGSlGrT2zJwFEhylrl+aem4tqnD+0rF1aPiu7dM6iyf
lxTJNP4l8roIN3rCodvBT12NMjtPyIAqfwMDazhO2Pp4OBeH8sYMeoTOGS9YKsOElbqSmldZ6anj
amqZ25geyien+V3SbQytpI0svNRRy8nlwU3AAcw4V05QJvEWBkrcBuwEe/rq3n7w7Y9iC3Zdi26o
0pAGiKeORA3DINq8R7hwo4h1uWZ+deydsXwRpPY5plSHcXSf1ezXu3awr50a91MgXmBfxBEiUK6X
tS5y7uDqR4ue6FGUXJRAImTSHIp5GUJ/Chjb9owcjcgbLwCqUTK0zCmSNA+nNbm1IXCWK1kRA5wx
kuUd+BM59x0hcyGDHdY8g6uqbtSnMaHkDdp3a8RePq4fi7J/QNNGD4VIdumq+27GcN5sLD34tNJi
cl55d6eOMuhe2M33JXZPOSHxRaket9KFpubhjKpQngmmOp6TfwrGF6X/Sr/8ofHTF2nPzo45t1YB
M691lVS7uk73vkkkYRHj76pW+36RlBy2OFIAXDkHUvpw9e0q9CfcxK8JeQpV0b5iIsDJoYzXqkBR
VbVjylmoWXZbmnKbjd9hpmjDFfZCNAQ19QxHUdK8p4BB3ZKV7zMDQE5x9btwj9JAsijm8tiu081Y
IUi0Fr6rqbfvtnpIU5pQTfGNa/GHW5pE6lVMRBvZfx9SVx1tK35DZ/szX3L3mBsmhuRxPsWpF84x
yXeutSMUDOi3vbo0cqwnsVKQ2TmXJAE/UV54VIS8rW6aw0Z48izit8TsUFV1xVuyyhrxAw6qiujs
qCttdCwN2g8/e3Xr/ow9k11esE+MNT4nCEUc0Q3ShXuEt7hM2cb5+Mwq+z5S/zOkgrS3TQ7DM17s
UG5/CsO/yROU8WT74X3c+82NpF2Z03SqXUwCXo/ekPPJ5+gvnzSMORZif8gberGwU09daYirRea3
lcjIG8i+bjktdkv7W6r4xyb7LQKGxedU3I2ZryXY7hVitY2Wywvak4VeynZplLlbfgPDihY4xQv1
q/dQ51jOJhISsWcjdp9FCja9/xHn/qNn5Xh+tzY+4HS4rvQXLC8/ucGlZfK0ry3/jGpJhUGGurtX
165pfibMeeUGXbdrp+rW8oDJbZ9mURoRkqfgYGbjVWBTSNy5P+cIsqnPHzJztc6z9jRMcYa2kbXJ
95wbyV+x+SdRnNZOmDf975jo+vsNQm1pJT9nlEXfYF4wjsJIITBUzBgrPO2wIDM65UCL66LW/otO
OzEwq7U/cu3OGLVPY9COjVZ7NyAR9cTHIXDRvo5VOzz44KbIxvSxaPeH+PKBaEcIVv+7JMcjUtFA
MDCNaDqY1B4SvCSmdpWUxh9Du0xG7TcpFpwnAgvKrL0opnalZF/+FO1UWbVnRUzja6pdLC12lkD7
WhQGl0E7XeDdkSit3S+F9sGAJmpfBNaYRXtkJu2Wqfked8I/k2snjdKeGkRg72aPyybTfptVO29i
7cER2o2zaF8O2iQGs9qrY2jXDnGY8JzETVA1j0EC4G98MLY4iGxjbrFyMpDuTSZrrXYDEdZ57rEH
kWFZ3VXN+iQXxqkbFiKnS+AdYSqS2lyEyYihL1G/2neEJoNhwgzHlkkRadi18eDUd1afPiHOJeVy
rO83QCebOTR7oKl5mN2VXQnYxHbcKJV+eu2z9D6hbX/up+1HjD1q1D6pbhmmMOXaYrmxhrg+Giaq
Fqf/TMCtHqb0Vk2kDaeUHQdP+7B67cgqtDerjXG8BzL1jj3XX1YkxU3FJOtcURNA/Q0O7vxOcC4f
Xw85BlqCluWrcKg6Lvdq2iGc/UNe8Z8VbdGjMGnXQMp6zPVAUeVsCp7TozBG8eUp1gBzq/DR4EXz
2h+LtqYJPGqp9qqhTlna5RH1DrNs2/5APCGupTIeqhzJ/wJ1qDCtIXKZJ1naDBfgiuOKKNGyTtRi
2HUotn3TAtsUUEVwhEJysw2v86To4Y3bcOMU6MaGgMw538CN225RWXdvWQBAWtv1fG3cK1HS0umB
ZYanr9LmPk7ebyuyf/T1LemHgBwPU7fKG68Zom3wXvvWRMQQ18NemnV/6pR9dcyMcedQHR0j+Axw
X3wrzB81lf/BaVMsdy0T23Y1rNO2Tbiqlz4+tedRziga5oONi9Gf65d1jut9rA2OM07HBcejwvm4
4YCctRWywRNpaXNkpm2S3ZdhUlsnLTyUUpspPVyV9Pl2fBB+tHbpqVLfJkrJ2wzTwMpIINpkAXuT
A2/sdzcbns3GoqoLiNJFCzdCLjUIPvChQln2k8EaeShb6yWLY/ajBpVxjKoXeBRN0gVZItrR1uU3
4YGVYYObtNK20lr+mpsS3VGDvqvOCc21Fpe4yJKhL+/YsO4c1LEMKygF6RWdxtomcYzZKxJPkuTj
xqA7Mz4NuF1XntyBASxNUQ9dPpaRi1Ga6yNzx8epZ91qseC6nWATk6NudszdXWGhaAQ3ldrj44pS
cR27S5zx77r8LOllMqf3z7Cpt0jO9jGhtxbOKMDOom8gyE3YeufxPegy5GP2W98jTRgW74WZ+quN
I1jiDFYYSsm0JFADyzDgrvyh0TbiTBuKham58pN59fEaIxCd7gTLaq1tyPS2ZHOLKq6+mbRN2cSv
7Gnj8srJ7kqDv/pWIcxpcDfjzfQfFvzOlNcYn3FA+9oKjSWGMLaGvYoTfC6wS5f4pjttoOYepvBF
g72x0YQ9xPaW0m4Ha8ePBkEGtugGlvMS5oNpykg0d34138/ats3Gqk3cEjf3pINlF7f9Nv5UpTmd
qk1qE5PiIF6SnzoWz6steN+USXMfs7gxYRuHpb33a4lFUNIX3vb5TPO9JVj84mvpeskAEPO7/dih
Jc0qhU1/ykloLqejb/Dx9LjUcFi7y0gjBD5qN5J6gl3V64rmQq1v7XU6nMqClESMM7hdDN4NJvkW
tzz6bzoGI2sGPnp8arvaXG82g45nm9V0Sz3yOBuvoJvCUpcKfdAg9fh2PZQs64/DoNd2lWILWdrb
LbC7yFptVieFNt5Jqd25MNPhM2uQHXtpBWQf6eZmsULXVj/fzcHn1ID7zbb1RdZcKIhVUZCiA3ah
DBQaN5Br8EAKgYAQgDFzfs9bd9N44Ffw7Gh3LDb9ooFh4CukcluG92u2vEcv8bALMxXZEubB7VvV
cVkOzvDmNRZYBCHu8f8yqlelc89UcQ/z9lcOO/grj/zcGh6OU5Q+eKrqfSueiOWjqTvHr/7mPzH/
X2mcm/ZN4y9nW84uh90J/XJX/9zGjGPDlienyfPxpNrDsZkdPg3K3T4w070al48JNoA1NWXUeB8L
ys2QsJ/AWk++xkkUHu8xaklQ8aOj5Ugb2IkRxbHjKHzoRnY3lWkYfEEqpnsfZgXvIArj+EGkdnuc
8uE0jXHUzahGAXjjJVt8xGUwMOagRcypsRgT8/0xyO3D2kFG2xycUDVGJX/8beTvLemFlQfbF6Ho
3ZYvaj9uNdZtGLiT84gz/Bt0jR5Gx6hhHb7GdgQa4DEJFKwAPRaN9qBXMuJkBPdhavBHV5GAhSjj
MKjmLlu2X2ikuW3W+RcvCGyIMxowHp5qs3rCvL8l8+sUDAch/eZWDuJOOCYkdkGMusshVsTxU64h
JRUnXZd1CINkO0fID45cPrcSsgnd2DaKh/TJUglwCYOQFY1BceChDJqLUmbZ3lZBcR5V/x6TW4Kj
DpbcyAe0UZNEDDiOg0atpDBX8nTbdnW8HUvpJQcf+TCKuITD/iJ3WcnqWheEZ8jWJ/6dr3jS3w1t
NwOG3yi67fZ+qjXmJIYdqwj/wcNAKiUiMPHYwotBfPE0tsihakJORMKYwrJp6oxQZsB0lxo602j8
DAyDEAfzHEodQIRuvUL+zv1WsR0ZazgOTvONkARx1cNCateCsqifwd1QDe8MJPBAxkjsMs0R78HY
RKk3W8fFh+KGtgN/vTdjPUWOH6dTfaBRAm1CqvwGpOC33h+I/5mLa1uOlyUBzFNgUEmUdco0ssfV
8B66yVdL43xGhTkAsewdjs0JdjTQn0Xjf1I4QCM8IC8NcLEX3mtHC3YBPxPlKzuLP7JrIr40m+pD
/62al1u38+5bI7hy8NobUGAS6y3jmWucaIOJd4RV5MIsErCLFhhGIEDJNzJeag03Khr7xTz1KLEA
4dxa+B1BTQbVecQAmvXyKVCkXcSFsbfSPIuYJmaHlmT1xCdVCQBQGzUJpCs54fEyBosopIwn6K3N
7abBTLoE1qCmKp5UxNF8vUeyiw49+Wg5XIfAecAb0GcbsZsMy/S8WBRJSeCae9csMNyaskAMKbrQ
yrNg37jMCPuczjidY/2xme7eoqG/p5myPeTJeOvN1XSIVaqwRD8LxjrEnrCtoWq5jTW4atEIK9wU
HGnQ4TCKqTTkivSAe1NjrxaO97MGYdkQsXKNxiKu/eBrWJYDNWvW+CxUiLxFGqk1+fV5G+2Ivvne
cYLm4BqtTUh2deoLkuhpJRk+gl+k2hDpvsf58j7GRY4S2kVp7g8BAt5LkRJiKudrUvm36Yq92PTo
meq7NnRJ99hNGhKWQQsbKvFhQva0hNJacA4Na0vYe4eJaepRdZmTPGsuZzfeSesm7cwSsmD3sVi5
CSKA2IqcLOirbSb3YwbSyY+L3yA/soOL6iJtuK85qjlajlFoYQaW3/FRGqdGSzZqLd7IUHEgggwn
LesY0HeAoY7DXEs+PLQf8EfDWItBTFQhSstD0lFl/OtmikzfImJdDPeoA9TZ1roSLTAZ6J879MO4
859tLUGp0aI4aFJGtCkI1+w9+C/uEy1cqbWEJdNiFk/LWmjpPWda6CKRPGnhi7l6O3bejEja/tbs
19egFK+ZFsusqGYk6plJy2gQ52tW5UegBTbT54DaZtWyG6UFODNKnEJLclBfI15HpZMiT42UgiY0
1oyginAx3IXcqMWJCkHJ3nIa8VD99AubLFBQf99qSdCQIA4aUQkVqIUqJnNUWtUmPvJsgWHOJnHJ
CkwL6bC4tL+q27JKOV5yP8VOUX3LMa01FQ4SHFrdnDDZkCvKXYrAhe2qp/cJNhErEuXi29re9t06
/RCpmJlkmugWztRiAf+PXnYR9S1t7BuX5vppC56roH7UlpIbmxDmuOMFuAg7wyBxOHwGS88h2UNs
NnI5UXbRc16b+gP7KObTzt4LVq+zoYLj6Pwha8m9mjA3gY6YDJ7OokEJIUsk4Ij3RxYBZrU5SfVJ
ChobmjiljPVHMZSD/QJT24xpH0jv2+iOR1VK6wFLk/VAd87aTQnNYAe5fZmgxCNb3D3SMkfNOhcD
/CXwqmC1cLuZZsKRO63YpGbxnZDG+b6wH5fgTqE+e2ef4HVnONyVk+xWsY30VHwUZx7T0lzVKByx
uRTmesxrPtcGB3WEFZjTUsBCxlyZUDLyAobpR4xfH1VhVxzXZcSNMZb4ItPI6/E5Gh3FKdLeDC+l
1zcPatrk3u/wJRGZSgZtp969JrSMoXztlvJ+oD98qGbCG9hm9ilIvzCRA2E92S0fQftc+D4egLUl
bBfNd1k8rdi0p7b6Pnh+gdG6YzJh9+GQL+h1gfcbtoRoviIxGRosRL3j4Flg7F3GXh553c8+K6IY
Di1l+EX0QrAw4GpfN+MR4jglZBO8djq2b6mdA+i7OXRlAWqv1icDty+OFbA+Lu9l38etx54aFS3j
GkohGH7xRjBCaZ1MtwCgylBrb4CL7zW63yu3c5kSe5HZMAp5w8n1YioWDl79ObHhkwiMTdfATzlm
tHddu3rPWRfpacfAuPCVzmYKLbU7wPc5FWlbIQgkEjQnCL6VgU9hT7JzbcDBJYqm555wtorhYCuC
xyAuD3ksP0vE1sfcdjyozHiwXN5up6PdZHNQDzfP6KMmBTjmpRnwWwoof4MYmzdNE60+3rs15RYk
leS2yhqIS4GI0FuwEgjjtm/L33GWTQdO0ov5HafH7VKi8uu6JzGu07XzuuFsFNapY3IWMmFDVe3w
GTsFsN7Ad0/FxLSZBm6GSaoWkxWJCom2zMRdirMXPUe8saVygKsYu2uMVbFwWZZoj6ce1X05ULls
DMDWJXtqqpJzVx+/2v2H1ZGT+yWwwQPXgLDvvahXUwsVi2KFGTlxxFiPo0bP9CtyfJULZdvMrN/b
WubA8bT2J8P6udKnahlqno1mEOdSZ1nBmTmgiEIf2ZndSxHYBalFFng2k+ulM/GZTggEkiXO0REv
EepxLGTNQLZR0aZnEQxh6xIVv40TfIaW5tySgmR59iwipcYmBuRftIcvCUfVYoePe/sk/KXleGjT
k9diCnaCe3erxSGAJysdG7hwoBYSpdUtrWeaK0PzgqmmvkwrbuLU7CNB75J0gx4hJw3wXT/M5qUj
N3pL4+T89XRiiZG65Y9Rnj3PHYG1zG7g/ngrvPYvOdVXQq2ahiea3e3hK7/WsDFImFNsRtO0zVuI
FbtEibLFeWSI8XGMdeYxRQBo67Bt/To08T0jcudTlWuqQmkFtMR1/G2CvfbgG+097nJ0Oqb62fj1
aZ65OaRWWxapgtK49u0+CH5NvQ6uYgYuLXmaM0VjEjvMBhT90JdYVtiHEbBq0Qgu3fFieNVHbZa4
r/1UALJzg2jzp2wPJPv7NumMqsF72czRx7GFWiO0usQ9eoIMpbQs9/1m/EA/PzJeqR4lDv0osAZv
z21L9OIAPTO1f1Rkyl+YE/HQzvVZtfauSWus8lCC0NlvCPbdnMJL+JG0n0j/9veZ+/d0Xp+J4aXN
0ws33HLcyOq9zLn6JivxnOJXMqS6zit97TFZLpmyDouomM858TXhS3tHLfedn75uOAT8ZDp/SYKK
wD06IkPf7Ypzbtl/EpLI2WYhaeRBrNMsMz5m38/ogbUQSQu3pMzMKSTjnAxVCK87VyDLQgvx5tiW
c2xZ5AJvqs4ZffdLjG4Z4ZpPnDCKIt+xrJCelNbKpKv8LGzb3ceEiIfpyiUxJJJgs6H54Ij77i/g
gtbSgwIAcME1R+L4imS7+HXmHtqhfUIaNe9V6WE7nXeCE0kJw4fmfBwWFV3NdS2udJ5bcKjcfcRA
Ws/9Ur9tqVuHM7lksl9szr7odgGdfymDPKqPv7RMK01UpO3BIwcHiqf1Q+RabTdsORDK8d4IAoy9
gCHG5A41FlyibWhxnNX3gBjVromrJWTK7F4qptEBH1m12QdTcCeMbNGMt6zICGhlNkJ0h85BNaJv
cuwQPUL+tN83ZnrFhfvg8LP3X5fll6rp62HDUiuL+D4hQw+n3iOWIaYC+plDEy8Ptr++FVYwHSg6
3mcPhhFbT3JYBXlwhl3zS0aTqInSuoyxqwc2NyzbCI/0s+1qE3eEvlLM2Myu7pqkkZnRG1/krHeH
9Xtq4TA32oQfgYdwaHze2q/UaVBa92LjuNLWMXY/6AoyUye43aGcyqfC5vvxAvSsyanB65uS30E1
s891GTWGw9B5luVhkjTVMts4DSCp0I0RcAsN7WJqOR24L/dkY8AyJcOfGbPsIJL42CKlqVenPAfU
UzTmltCMoT+1Kcq5i2IufOnG5RcNcvZ9UTFiZEP/ugEThyXBsGcmmQbNapW4YTLpRc7On0d4N0hC
ij6/Gy0xhv26oNNXydOUM1ANpoLAyvbg9Qu+mKbndoMEBpAz54z6Pyrs/yKc2rEQQv9nKuxnmIjp
v4UfHblJ1ce/xlP//Vv/ocX2/6Y11Z5EP2+hxybo6p9SbLowxN45hN9pkTY47H9IscXfELVYwtfK
V9fmX/1Tik10NcNSgW5aWnqo4/63pNjgCGHs/6sUGyG4idvR44dKBzbVv4vwGJWdVx1Ob+qdAZMT
DXRo7ONL6WIQRlrRkZf6NPUY+rplmqhFLHFD9vC0lSSr0rY6MkcI6oPrx+Wd1z7GHnV4sAUb8w3r
4pAqiyg0jvfxerd2TXeazOBnljFZJpEAphwQp9Bx8fEhM4EdJ5c6Su78kryvIDf3Zlc5r3SDoEAu
jnHANhlHC/W2WHPnCM6ljvAl+WHREaDgdkzHegvwg8lgA7d/lZ1sDlKHhpvGqxgVEcWEj5Iq0WYs
bPFEd92Q4ujomupcx4g8loUq0JzhQlHYH6tGQXhyg0M8JAQKE0vVu+zVfVNQ9jB6hrYjT2Rin8Ca
QVGmyXo1l2nntLN/LtUqjna6vAapj3+lyLobA9XA4qtrs+CMWoMZtyoo6F3fOcckyyAkFcq9i4es
5AzpoZeeq18dSE3wwuhWptq2jj1Q7Z1hMQ63pLD3ruq/FbW6Qdeevg1FdcooKnaOap1j0AZnm6vq
isbLuhSz89n1Csdp31ZAd86essQLSTsuazqqRrvDC6fBYJR/pzEmQMlyJ6JO90TKIZWb+pvSeaWx
H1wdiOH7LJ6fmF+RmFVgMJJmAQSKRtLkKQLNyqd4UOTcGb17P69uee4DWtN5itI7TjzzKkaDrsxa
XNJ8UHc0K5a9GTSvtJSGgzNigwPyJOho1esuhSE5TnCcOR/T/yAf3EEsi4K8e9xq671qtvbG7Ly3
pfYQCwry1NbY9J7mHL7TZECoQjfCDIehGZrpbL/OeLIkEtRNxeItHhEa2bFzxt//BAvGObQF1DnA
1fu2rB7MWMac2sGWL7bKozWVZBzmtKeXQTx2yEeeeEPZOyU+5H5+aYyg0D3vgd5dyrlzyiQCqxk1
Ql5DR8sT55B0vyxeLlMG6T24tMIY83xvSgsUIK6xmyKeqkdjoovgmv2E+mqS76kici3jPFY1ZhXV
kMQ4kq57RikJ1z2SJr9db8sULl0/vcjEbK7pUj75lU3nfXh2KeEuTPXIR03Sa2PJm6CPnYvCdX9C
HOo9xgymGrtMzlaVnEa37W7UQsaCM7jOOd2sc1a04x7tmBkuPWZGT4z9dTC2x7aecnoReXsFgE30
88VTkCCrsnz+P+ydx3LrTJdl36XHjS9gEm7QExrQiSJFeU0Q0pUuEt6bxNPXgv7uqKpBVUTNe6K4
VoYEEsfsvTbr7XuyAtVDGYXfOUh9gu10PBI9xKk26otAgnhmjoy0xohJCq5ZRXvCnBBhF8yQDd04
meHJ0D5c5T/VcVNfwGfmSW3veKPk2LOlTLw7zW/haRstVRzLZxqI9FnPxVqzff9OZcXl9zHtWf1l
MqfsUuyie9d1TlD64ZlZ7HXhvDGbTOAmEW+w9bV22PmStapdMlJBC7lLB8JZKcoaNl7T2u/qwLcK
+dSYrFZQOOKpJv/FiO+jyDVg1ZhrFAbuNSydJ44g9zqO/V/ZWqwywBCu44Uz7sCMuANEyJlRWVjI
+ngtdeHskrop1l7KKI6Z+v0Uxe5d2flkCHjwIRTc3FXf9dpZeP0tr+qRUtqRGw//HEvI3tpqSY0i
sPJjXh8TN7wQa4osf6dLICDkx0ZZZO60KEv3iQUugubiBwFnxiAmNTadrqHnTbz8ulGs2E5joz1D
ojOD2ErZtVao+QuHghe1MruBSLvO5I5u50kOCP28v8IPXxpLghozgC2AzRa78lVpfXyvvAg/ch2G
fN/ThZcWr5nKb3XxkxPo8dz0BmQaVryCdCZdJP1WFLD6U7ZtqAtw/gyHhrXAVgvR3Iz2shwasglv
MeI/r4NNon7CqkBNWqM7aQw5B11bvya2ka7jATspcuKNXxRvTYqpHNtuSec6PRcudEw1dS46//AO
CabJTKX4M3v1sS8RDUBz+YNGJkeoRfxxkwxI6SSUL5iEFqoORjnGztBNa9VbVPBxPcEYWRQwkQqI
8+OmlPoLmVZghSwUQASw04qjZw741veTLw+ESbt3BDhMV8+QjKvnA4Q6dPFuyeMBLQfDjWVCFqF9
alNmtLPI1bbVXkUcPauWxZRd+dZB+S1TjfEL3820xq5FhpbT5gdrrt/NaCZYMgsfmuaA43S4tYqJ
Smo/eLqIryww4JJ3QwutN7E3quSHaEX8gJmUI05xazY5mrR+1tDZirMVov8ZCtcPjDSq1o2F68JK
/WNmdChghE8YUJYvoV5nb7DnS+di14qAcO29IvnCgBltRoO16izQcSb+rtQ9AEe1AhtmF/fQ3+t1
l+cL5R+eWb7wrVwIOjyyE4S1EuGkM9fb0BVqT8RBup6t5tUi5WdvdjFiWtCVCF9Aw0umifANcUCn
0Gac2d6YNgtsyQWW1YTxlW7rH8rqCskwep5ybZ9PNVuTaMaxKr6ZlMrznDC9zshy1Yzur8o946lo
93qZvxnuWN3Ar74uyV+FFUbIaLlmchVvIPO0FyBXmWYdcDH9Us2wlb17Tlrv6ywCaVeNGMpgaEAH
dZ2d7875I934IQ3ZzsWc3wEYc/Ma8gNYjWc8+I6zTRDNvqkUSgFaDyx4sEEZdweimMKj7UTdazqI
Ry+eHlo0ooASWLjaS8ee9PaTF2rPHEtI1mX36hrRtxQDLgqoMPdu3BNHSgWzjrpSx5HqlJsUus6j
iDGee0hIN7XOmafXuBMS2YZvk6M+TNV19waBvhs/uXMiU3wOeuRtRncMT51j3HswxU5Sst/G/eN+
2tKDxht+Sp30Jl3k4qnAQE0iSOayxpjF0+A2r4PQuV+MaAg8dDQ3m4RdKCsy388qM7ZdrAkwVRPJ
f/Z0Y90/nK0B67I5a9XeifbRHMqfWqtpsJ0meWTa2O8GtNUHGDj2JRl5PWxROoGPbpl2DyByOoq/
JSx6JvJ3o6l+SCy7c6VbHepJopbSjWBm/bsbZaoYJxvhrlFGcdSMeRHRdndOweKVfr4GweQrv3ny
Oy5i/JTDnwkpUOXUt9hr9XUd6u2hYruSleUjLxUxEm1cHdhR9myqZ7ZOWROdvDr5jCME50nt9bwp
bLcXrYY9xShPk+tSZw35HJhZ6OzQDthrP6+fefYGaJxS1HIxMYa6DdekvZojRNnG+/BCMFatwVJg
dllOEzZenGPKVc5qmBXZTAsbhz8mD/+16EogtcXCM1gunLTxkm1KXgtgk9zltmMb0EIMlZ1w9nmh
Xz3cN3P7ylS++bZ6/z00qxg0ROgxeq54wCUCqYI9BhYZbE5Uvkxe0kIirEzCN1Dqt3lSomee5Xt4
Laz4HLrj9IOc9cQcc35XrfUIDOoLDmUJAGA4KLQvnEecIJ7FqlDUpOt5Mcpq1upTzyjFGd+AzDPo
sqlKS+RH23I2mh923pAm2ti5eIM4zTLXALL/tZAfnGoPIHuiJ8wqEbJup5aIPYSYAri+gNhFEiVq
8jC+IkFh6ay9eL04UsfJDTm/+qUMNXkAgvtdeYhj2xG5QhlOrzVh6XXF/hlrpf+eDs0ZkdlwSFxX
39vNRNYJwROeB7RCN/+OeYewCpEAQmi9P1pxCllgKL+tghwKx+xPhJ2ZbIBjQMZm/DKAojrSeszE
jw35xl7+z+9/HJeBoBTgecucf0uF/liNDL9nlusreqyE8O1Wly8wzt21GKZvz0a2nZglouW6cxZ1
1oujawAoKwJm+sXa9vuB8/kg9epBQziFBHYmky4+eC5XnIlNrjQGwLhxc55MhjAhNsSV6KcR3yAf
xmVsC5723YDiSJyPESEet33uDeGi+N9i7R0ZmEB6ygYCZeYIaAQuG7S+blczAVt8fiH0ig3Teqa3
oCQMNadB39X3WuvGO8OeirVMGYTE5oJrbfsTO5+W3feCoLFraMbLDM78HTpSW24tlFWUzc5Xt1jn
8p65rZ8x/hrC7qmeVMKqN6anm6MgMpEK5ModNp2SDzWk/MCOeu9AeTLX7q0cFovvl5MO6V33DQ0z
on9ILrmNbqWLGSdibzqxbIoOoWaLu2k4EmSm78jw8Q8R+rWzoYUygPeyh5+dXDwXcE8imdnmibvy
PNc/D2AnSlmCuE5FjG8v2xm1syZEiAKZ5fzNyN1dZdc/yGf0Ry0J2aQkWrrNCqBMaZioTTwP79oI
0NWeCx0TqfdWmMt2r2PJ5hOjOXJLtkkrj0nBUme0ukcww/5ai7z3ZCr3qhnkXi+ytz5z31mu7brK
uHNH+SVtn6VCLl615iwFyqIO6UJYG0SNJzy0gMlc+k69d6kfzFAv9BHxFWITaxM54dFbTjapk+2g
DwcakxNWbjKACZqzV2FenuoMB4nNpm6kK25QOe6LyR/3vWbuWuWFx5BnFvIlXKI9PeCqSRNn3y9r
BOloQTTpF+FM7jG074ZlOmhhXx6SuWdmat+0Fl+lrwOttMGUnmL5ko7epzNZV+7da9Gnr6FVOUe/
Q6k3kTbiYJymsP/9ROU8Gfu6Svd1SHhGW/HgqCxjG7I3td359dcuhWoTXjjD6m29YIXHEtuMvVx+
4J9GuiDGB9LPTqGPtyZkl4jhTO1Ubu2zGqYpe7ZsR9DmZRindWcX4uArgKtIrvG6mPxM7eDOOFPM
AYmBh9tJ9Y8cPA8xpsRtki8ih9CMN0NDO7K10N+txvwSLyqAZcmmLhVYnUPVWtqxr6Po1DCJPGjd
t7YoRRsfhws5SRpNYHPvTcoL4tSdNiqfutXvz5/D06brAUnZe/YRubR9TCjejr7srZ3N56sqgYYh
shl2GvCN1XKm+f34KOb8HRnUxeyx6fXjqDbYi6AVNt6TUZf5vvDdMcA3gSpLRn+ohhrq+ojZubR3
umk/j1MIWWPQbkW4Toz+ZnhGuk07sOMDKFq2Cff63M2wRSrgHjpqF/YuK7gs58jNvnM2+kDUChFo
OhpmamXo9ghqyGOHdZ9Wx5RYXjEAbdX18NkdY7npDfUzFu8t1J9H0/xxZv8lnwh7MFNIyEMdEU5l
pezKPXOXyUuuRrUyHXfcTFp56LMWOf0Em9Ptvoza2BMKvKln0911pndNFk+5sWmL3j6IXn/vmAEe
8bStbDW7q67vk30J7z5sow0+K+RIBsIFIIl23e06Vq3bKKW3aRSJMJH5U2m1f77vle9/oDwZWLgi
k8c1xWQs8qKFxZSt/BYre212YH2UjqGHdVfEHrxPQV92k2R7rydmYIfeborz5M6k1F8TJMQoPes5
tdvqiPrAxuMnFKlcyja+xymTjNCWHoDJCNelcwq1ZYWeeEiqLIOkIP5VYpfPOrbD7exUK/IV5g1L
DBss9QAozPDdhZQnL26bw1q3xhRFn0kkWYqSLi0xI2ixYjtAB1xzWe+bbNpWc3ZNi3oRbv/U9Lor
6EP47yHMaNl0qZ6l2+1GNoi5bF58TRBwILNr66M/a+MPU2roB+xsYc4srGT3WXYcaGjl29m8574O
EsUycMp/YMRMO9OqTyKs1dpuxrPUhon7iqW5icJ5UMiFEWLp0LTq2nms9SRbS9JU0xAlninw1Nii
/wQhvB+gJBBi296bPEtWOW2c69hbrZvPrmvzXCipWeDGlPQfsfj2EvnN3BC22OMU5f02tSzeoOYt
ddL30VlGxAfR8M5hqgmE25PzYD/IiB+4YQ3EZuY8TISFFlOO+wgvjtQOiIn2kQ7UrakPU4mCIOts
1kRQ/hNJEiyV8irXHWJROv0gurC6o6k66Yl2rcBbMe25RE3yFA/VoyereDnhg4T6huLoxj3SRdVD
EQ8/jpkDHDKcV9iq9+UCmGBE0STYQSP9SPYcdmLLWRFwG1SEaetej35iIbF20T7UMduww+FQ01aW
sK5Nh+HTR+ZnDkJStb7OfvNnHsUPsKXnXDjbOZq2iTe+tKGz94vpTxyycDQaddZiQPYTOJsxXw9J
/D3oxs2dMXn6w2FOi/chM3KQAsyP7LTY9H32OWkVW5Bx+ib2eBWaaDQ93gcalXthMjalTTigB4IC
GxnPmK0OqgLlCe/Db5HoVd17WdtPI10A/t2A9fiBJPd9S4yABaARpd0uz110hIgwGcqBGdMs3lDw
FmllJGt0jd+e9DdMR+dV58YuY5vsxYYmtELidHPpQvQBYBSugprUw3aRKHwxBr7Kg8jJa7ZWWtOc
rWbkwaqn5WoeFTeVUOeyq786U5xQRB/K0WasMhUvkx1Bql08OCl1WYfIEb3QjxKHQgu5wpFbrGwv
3yuxmwzvuwnHdzGwQU6WyCYSqbZOVVzquTpp1jUT205DMczPDsfy6nNNRd46r2Nofd2qnkfeWPj7
KzsMyAPiB7CY45osrOw2trZwZsBnLuqRugGw1PTU1tLWHgtJFxQm4iW1gBx5R99m/lHy32dm0B0p
DgxDp78VgDJUOwhYNIGfwJvf5SJItENrPliJzhaTaYs/yr9tYd13Noi9mql27/Vb9toJIUWFfq7L
H8UcbMmLxagMfaP3tL3T32osfwcdNwszDhQcMGTFuLwj0Cx9tEKZN4SHzpfk8LSSrhwtBNL2rQY9
MR9CClOGOURWgmTXOHoNm5xCtIO7ZtAtwpUxGc7h9BWl8gOtw6qJkeMvUAC6cHa7aHA8hfGA4ekp
YzUh96xU0TroGIJrhAoo9+Kd1jCWEhV3HXbVtYnHazX7PPE8DDYUyDBKYoycEF9LdadxW5lZjUY1
r5nJGkio3UochAHtDaM+hSfQYq1IPh0ZjehNatDvCN01Lv2VPaX62nMXTFNsO3cTAVaTx2pR0xiY
5wz43WMee9RAPUqewX6ODF7l8d6xDZwtf+pwsJ49yYagafsVWQDJqVXszWfXHlmqR0WQRXrGcU1s
cA8GIoxNagyDuaQltrKg0iKLyApaYG9z0peMywUOdWI81zUCMCL44FyE4L1wZOybAdWjfZn7P3pl
iTUhQh5POUXZKI3A1FS5GYfhSZk6BF/tNlfIxVuXkYTu+nIroZWmhb8sdgiIzspoFVew8ngusqqd
yD8UXdoSj42SywqLF8UUromip8rPFj11/Jp2iHTsUVwGDi1YROYudvyrXosnQyrgjB7px05DThqR
5BgUB/tWtQk0OiloW9Lhq5HRU0d6DlBexPBoTbdjCVhZb9tHRMcep4EPUhPtFVFPhjp0ClUqme7m
Kql4QlQM6klz4+70fL9YtUKnFrGkfxWEjdsG1ZrC/IsjXr9r/Hkxx5vEhkJnNoGmFgkOqYKzypmx
eg81iXR1qbZx8toorcIo7Kzw+6yzroiglcbtFvrzFtkz9GH9BR5As3YrNz2azESoQLI/eDUJjTCf
Me3Vh9SnCSMlxrro0fzR2rnDdY0ZbZCkduFzRaXWBhaYijVwM5o8kiu1PPys+jljAAjGboD+ylQq
25kZnzZlr76phxem/RhLAO626jhZ+ffYDZvWxMA9a867cIrLHEWg2DClDPj0k2F+K9o0Xjl+8Ti5
fFP6g+eWnDxM9RskQrH4MN3xEYfKonIhFaSyGShEKfcAzIuArqJGh5xXk4NTcuSljpyEkktHBITF
RBTZ3pjaPSmM3PhIQ0SnDDQl67Z5JAfokSw94j8SGjjd7I75GD5oofvYWuGFsoDR/+xvGWOmK32x
0XOP+6050muikPJTBgrsIW6qAXkLc4HsDT37JOEIs2v0N1fftmrOLmiNjVGx9rPi6kbsp+EnFN9i
l6vkvsqbj2bsuGKzd5ty15mmuxhDIfPfdaVhw7LxKnAqD9d06Q2seUs5c+7yV2dicyhTh5pLr39g
RNCm5HQpjLusXar3D7CyXtkubvMWPD6gKc3v/868JIMtfryJPBK94rOMGMS49mLr00IMaKb5N4j/
KfIfSoVAxjCrteuPd6aOOJ2gim0+OA+NvelmzPJ+lG5dJzqjCvlo3XTblO0LVZ4I4t677yf3rDlo
0Ru6VnAH2dPQd28I3I7L52psHHol6lRmfJ31BgpxzcaCZms6GjxbY+wLYVycovxS44LyTXUddVTu
fbvpwp0zD2+m6d7xTvpjtjFVsbMTRLc2xPWY08faKkJmTY7IFfGlm6a0t8hEg6Zb+hNcmDBRaXUq
dbYqjso4Nx49NT/FLdmRDDo6iywxd7jLnepkjeVzJtBgVRvu0gNyW4Jo8bFPPjGKuNB5v3qNgW6e
XPiS93ilSMZ4CDsygiumWnOCXdXp6bWncQXdfF4RARSO495SMQR++CIoH3kyCmbrldUgpVP1AwjI
19preLlbngDmzXQ8NPv2KnHmq5PAILLKgHX2e2LDyiqT+qH1HwrDua+VPCDYDoAA7ArK4tVY29Am
zcABzgPb8Fw3vbVCQ/s0FWBy/PEhSZhUaa7PskY2yS7LkpdJm77ZKq6zvO3WVRddrT696V6BZCsb
9hOh2iJjb9Bq+FBTRD3VIC61GQVJL7/LjIWrrPG1T+BkYqDKowFqHRuSicvDvDj3ofhgsHVC74Uz
dmJoPSR73Y92xWjuS7rknKxMjkfRXyM8Eh3XiGaocyyMHRhgvA4SvD2Ft4bBtkMT3Fb7MNQC6CRQ
Kti64EcMK7wVobEBYIkaye4fQ4bAEE9WHLu7ScBl51C8M8t4C7DncbnwOy35LDOmHjzTyuF+VOV6
sOpNY7lvGD9PjebfZ6m9bTvvmUX7GyaETWJPJzpsjqtafzVGD8eP+lsgc+Nh3T6QJEeEtgN0uxxG
bT0axYnS464exMHUAWq3Rgpo/slk+lBRv5BcdT/F8T0i1k/W1+/t5O2NBE+kNPOdO/4pRIGu3L/D
2bppKFw0TlSv075mo/3uc/GsTO+5lczdGUZ8F53zpFJnq2nmwenqF/aYHzO1Yh9+6Hb4IOb2LzSl
Z5LOg9ROH9g5YzFHaq1YtKKv8IvkogNLLusnR0Kfm7iV/ewL1PNpdqzHAvYR2ZB/GMPs5w7GXIru
XL81Wfuec9eD+rjrZfKGE/l97DQXSJS1GVJ3n+b5dWYFayFdovdsgnpJLcqhsOX+UbrJhmcM4XnR
s2kZV9jMG8vzvvle8b4BMCLRGfG+zibN4flZGwBDpyf2Sz+w2e7ryLzHxvGRQQyHS4IQObqL5wkI
GJoTrTjPljg1ADbigZDAdDjBeIJNZN4chw2UMnJQ1PAF9Iesjd+L3Dxmjck8jwYXsNSKG+zV1uw7
GxS+vmjt3HolcXxJ199bA8sUvRsv1lxdRrM5dvjOtNxg/Mzz0ouObQhTwBix70yPDc+U1cxGBMjR
KlLztiu5tDk9bdwOylt4Zua1r+ifboU9Qmdb4yTFeNJ3J6dcuq+m2WZHHQYrtsmaAxzxi18oPHhc
LATlXcPoahCzKXHwEbxTgVgLYQi7LYa1sGBoRZhAmFsK9UQVlBD6VtFFDNne74onuIKkL8CzLW3S
Gst62+nVBY7KtncfrWQ82MpCnMCEPzLfwCNYu3xiBOSqR9dZpjHjL+/6Mg/inCjz6mv1lzXJfQQ6
SebzHaSzVTvP93nafuR9fMMG70sZruBGvirvI/QVee7Tn5JsJCc0zPuuTW/h2pun59GoP8cel3V7
N7btmxTqHd8gkVv+i/S45QqxygSgG2XGZ8EUnLXIroIiRVgo5ZTVwNrrzE2sQYN1iYGKOjYb6GKg
sZ1Gn1lczjI6Lc/EF+xCcp+w+oRbx+JtGqt85U6Oixwe9lBP3hQu7WpdiEdDWyThrvHMdgtKPvzk
yD3S4+wRab+AzyFdY4747PNJZ/xQYXkvjIbLj8GTLa7UvD+Kvw9h0fq+Cibj4pBXW2YNPj84RPFr
OzaPcPYDnzKC7QDjclK7K5guSYWFTTKgtv2tY4i/y9dNlfOgW/4JDPFZGsyFG0zDq+UL5sJ4dHM7
3sTSv5ui/ubL4kjbARQkfjZzM+iG8sUlhXc+2wYWhnAS9CFy2GW2d9LgWq2Xf4TZ+LV3I9q9+Mds
JV743Hkqzeqhl4ELchkUQFk8ekhKRD9v0tz/gvyCoNyyb/o88yRHzEwDtyK8nckwtpXWmV+sud8l
dhtUIIba2Fs7OEts4jFTtvJVN69MBsxtqp1HI4feBN5yhPfZuMPFDx3GhOIQju1Fae5ZQbGOJHmp
s3UQb0PPEFthyUazHmM89fqLiN+jZZQ5lj/J6H0xbT04BTtQSQ5K5H7V/jMrmn2EvyoUHq6zEDu8
Ux88os/h3dzCPNmOPdS0gglOb635AuZKazPIUxyRVZ7uGOGte6IECrZpyNjnS5aheE1HXsq0JyuS
p9baLVwoOaxV10mXI11ANsAGqlgLVKg8K0zCDKq7qJ3eHHj9wMDg8GntxfE6C3yIjlWz3PsmxyOq
ibOt5L6jnjiCPvjVNP5//u5/w9+1mEH/vkr/BX/36acoftr25+c/iT7/9b/+r+jTM/5xbNflfETc
+e+KT1//xzJsyyVbxXDhfS1c3v+n+HT+cTzMkOiddOSiKEX/XfEp/vE9y/F9ZKK2Z2Ex+Z8oPg3P
Qzz6nxSfnulDg8KCaViODi17+fs/nzcohO3/+V/G/3ZVA157tIuDNFxt/WuR+OXmjsLqDp3+0uPW
OpYWJch6RrqB4QOsVbv84e/f/H7QcjXgV1hQp7+/nzTZ/oe//v2L3z8reh6vUw9u1nWZiy/RbL82
D/03n+339//6pWc1QIN8mCwO48BMhDSURn50Ddj2v7/6/dD/ppkxWFeBVluXxLOIRWhbAnh+fwkS
wyd3ZvnTejGTpCKhhjGsiqJiOUyQ9LFPHTX8IwShmxPPWeGlLzbSf6baMJqW+JNuPo3EfUzQBY4o
e3FBzxTmxIAVBBcU+QmvFA1lW7OO88GjUhMHqYw+adWh1EzVc2MA5epS9492sYT+jvhL3sOQP9qw
eoNUzOFewrpkOSM47ars0uk41oEsbTM1lmuFNJ64i2aDdGOV9REBXEOkbxElsTyJ4r2NCSOOpvjU
dW7gj0hi9UK+VY11UlOEGxRvw0pAC3QjcrBh7jxMWbuLRWevmQjWMyqD8TmVgwxySBj9iINRH6vA
ZPeHVfeJ8Kh5C2MBQW6G3gUmJjOt/AFRA5AhHuvYrStML/6jFxFRRvAumTUGW0gSA6qqmVjD0Qgr
HSneADPLyBnI6apMtjHC2XXZ+0YwNlQoeIi2HUd0qc/PxDCMXfKeMX0sYmx7AnAUsgoDV+5gBD5h
sxvXF6hTqFbh4uCGdmk6I/uRwEex1+OGSUiMVBCKIcJcjTQXFKAGexvTo2FIpHdmuTfthTD+aoXm
bIrYBMiUVVcLidiDmR7toXG3KtM6jnnCYHRXBF4OsS+CtbEpDKOn2Z5vrt9SRbXMCZWn7eLMP0Wd
GwIjo/LsrendjKEJpKRy8vT2SGbExDYun8VRZ2yjbwUj1T2hqyiEvfkDu0ccGB5Wk+UOmh9bol43
ypyuekEAItHs9FDxuKC3xB+CrvDfWTgCM5fLhtzcAxoo0pDyZod5Llt3JCcaIt01Ob5RTR9vvr7o
EeqwDcZ6STeK1NLoB5OEbeOkIEKjAZxBh3kZBGfAUuQwszGsGofxgoZsM3wgZ+Nge8Om8AYCYhv7
0YyHr6wH2KTm8qHrdCSLMw0iFl/BsRZUjUmSCQoTzMpoqyv27Rpp8G7c3opmZEQ9xetywq2j4UVi
o8yN2O0LhyiRpEf+s6yS0qo2ThS+T43O9jPWDCLt9rUQ3wQ+sQZKc3vvlPodsrvfIZmkk4Si4Vnl
F1cHVWs/xls9dnAjR6UkyYsAKQ29raV8tih4uOPmbbD7iCZ19+sDM6DOhGkhTgaxvCy3x8DoWBmU
5bTycJsCtKBmMok/abVoF8/+PiNMjPiwZofm2UcvXD2AxGRUADVg9NkiCMvcKkHYTM30Yt1bJBai
NoPoKp5yw/lIXQpsI4htfUNE2ofT+mi4DEliWjgQTh6MBN25P/QW3d7xnJm3g45OmIJU77R9zbjM
9q6FritCJdLN6OW0QmekI0cEN/Qf/tkQOm8PQVTDUtzYxS7RGaJJH4wmdW+yw56ES2Y0vmtFihmb
qAhdg1EREsgBgvCGWwM9Foqn4uIsX4Rwy91Mm7qTrtNtQv28bIHX1tTY114X3xly+jKiEo2n6wTJ
9Z7AdbUemiZC9P0YTn700rqLZ1HF057p5KHhGtOB/wTzYm+U5gKziSO1GxiuzfQdto9/fxz0P2bK
73I9+ow00tsFVAVAnjQq9IQZwjp5U1GoIa/PLqKwSepx2JHjrozaiqtRWorTA8aacF6sifUd1I5i
NUVkEk5oo5k5EdsTAR7RChAXVGHldh5rOmLsDlgNYkK/Ubkx7B0K6jV7JO1tGL0fiDMCY5DK9srn
Pq8OWEVpLZ3iUIGfKbwmf7PFXy0n7tHQwHd0WczGK0awVP31ysI8puGw1xqDlKAxewJwnZAk3zQ4
dMGpJCgdYJqgwCta2A1aeJgNzs3+u6pRK4KXeQHDMWymlGy7tB0Rgxe+ueWqHgKTY6oSxjbK1MF1
bwnRGNAo+zXaOHDWbMe4hImELhRrMTilhFKh0KxwFaVWZ5+obNFffgxD/WE1yRJFxhQNzij4HjaO
cLqKL5Qan5MKKuRH657MdSTM7LF1rHmybk+WD3aB5EQFu/7gmuF7Q8j1wZM9TxkQxWEud7ZNRq/o
CnedWXO21zKF1o69yGgLnTHhnF+1SvPY5opVqJvLUgJ6IKa8HkFac/SnU2twS1oT5I5GJg+4Zod1
+9Igzgw0ahAgkLi1R0L+Jn8CiW3XWEVtmvCENqGs1yny0UuxaBXLVD7VOc+i2RzRWOswFFLyp7Zj
+teOBmaho5Wh3lPuOtF789AiWaz2/qDOVc+o1VOK4WL2ip4WtlbdbzIBaQqE/N/Cd7S1b9OHF5I9
TcFDJWrVBb/AU+O0AOydRN0NEG1nAxcNCxJxiwiSSbTZPgFcOXFO38cOZBvbql8av3J2SnfutSQY
WuCdWqtf4qQhlJsVImHm3BNtwQ7JEc5N00C423jzi9IMlvLlWCr4Jh1CGFyYLm5M7pw3fVFK1RVW
tgbHpr9YN38/pBQSaZt4W9e8VTgjtcXuCWGE8mEgQ6VezKAJGtN8sYfmi1G0XD5YeEdzHulAIWiO
Fltprc/2Zk6zB1lVXHnS/8DIQAQqLcoUAcUPIx1LGqi9ZaBqP+mLfVXi4tMXQ+uIs1X79bgy8cLe
7xWf1WKA7Rfl25D+umLxx5JbNQSAZNdR4tCpV5gYkFnMbklejf8dLiZbeOTIa2mQGRejhqWe2I+a
9sWZ3wbMHi4Rm5sgQgF7dDRhrZ3RBxTsCJ5Zi8G3qbH6CoV4LAMxY5IOTDPKSpzIncUe3GGcJlF5
rS/nd4IOiJ56Ko9mgau3bpubtRiCx1+HNeJVlC8xXKXRatCjWDc019FGW8zKDdvAI1JKEp4WU7Fe
6Me8K9GvocVpd86yzsD57FrYz9OliMXM8GQt9mjO//Ov8s61sE5jHT5GjrQDQAaXyUJwR3wyiBXi
d9fEMjMxRT7VLUo7sRizzcy7FW3HYjV+VPIFHQBDq8XK/fvtOLi7uU7kwfVzDN+L9dvAAy4XM3jS
mOt/JRAv1mcUQ9SEi3lcw62d+Cl+ckUlHfSTBhIrtQ95/6tPFQSPU7tHFes9fTGnG7jUa1vrtilc
tkONg71erOxObYToG5hQdDFGd32xvEt4DTwYCM2QKOiPefgh8McnM8VyK/IIpM+Lbnm3vLOa/cim
1jKdFjr/CqZyiYozCze96nNixwQWfByU89DJoGucN28xp7YFwh7piwEwDybeEr7Z1vXyjzxu2t2c
FcdZ61sIoGuQD1xSEazb4TFPvJ8x5ryQeskw1tB2pZkd/dp6nqDDpvW/cXdmvW0jaxr+K8HcM8N9
Ac40MLIkW7IVO16T3BCKrHDfSYnkr5+nKKsdKel0TywMDgYwCHFxkSzW+tW7RPdBIalnO4xlJbBE
obl0AryJe8F3dRDnJBtcVlK2OWNzqpPixY+90xB/FoTPxPnEONCfMqG/ylKEeKNMnoIKW2+AjCPT
NHe9CEKI7H+r2/hSaTJtnsv3OezBmVdr3VwXkwjQL1PfrHA9tLGdbDJBnM5k6wzNkAIDoXvWq7xJ
KjMGk3NU1NM2+igVRgF6ZjMxbLm4kGS0T904Q1pmsxEKJlU3S5xbpAyJZInN1lvFFo7YPbjmqVqk
jxp8Qjxce8U5B7AJEU4DcevhxWYXRnWOpd5cZ8FpasX5Z0YUQEQTGhtLR2ccPE+Ro1dTJr2NYlf6
QAicMJ829nMkGIKguNtsWavIGmuDHjv8695WZl1zYfWxNK+Cesno4TEuIKlIZnVpOPB0GujYSTSV
gUDOURSWR5GTF+PGN6A/2+a5IiCHldHgOWjhqZUnsTpHZdqaWdkT9JV2EtOW7yq1jvOxivA22BWH
AJsohWqJNgP82gj9IatDbSxTptbmiwWHaebmiYZuPcYPXhNfxS3LD6EpOTQrcNK9pKV228D7mRGC
kalVBnwdi+6lg8lIk0BkCaJF4G6DeXeTGHGDBwXJWZp3jz8OZhVh7V82iFDM6l4M+YTBhRmiu+5b
j54FMcO3ekHhoJAYxaWZguQlXJTGAfduULSvmy6ceciJjLLKeYSlyHhBkKeHYt75IFRpeKKJY362
kFj2o5wlji6/ClXl0tTQeNTK/hI9IQZCBqsreV+OB4xgKTOktlD3HeWYvUXxZubrX5IUUIqaJQj6
2d8G6OGwkWWfEZhraB9ZT6CMirkrsjUvmzhvHjdZ1U63YMd3xwuTtQ/N32AoJTaoPCCmj578lSyr
wyB90mvKRzrSao7nQj3XIoK/Ul0sDQ3ZaycgVMZalRDiNepxkhY4kBJMROsANSDQ15C8CUmYiV5P
/RjkXSwVm2n9FNAY4agh6/MAfNvuF+qEZ15U0FrTD6VYMlQly70yStISIA2C2RLAqW1zUaFIUG9L
ppV6cQPMzT+XzcK66AErWyh2zzfi3OtmOBaHeIx6EsKI0DX5zyxx52YY3rJeZ03bLotAjX9UBQ/I
S91upRNmOesEUjPMIjrQzHQ+FMI8zTfhkmfCOb4uVLRJy7qe66UQeouyT1th90L4Gz2gDM54Zqlr
7zx3oR42xApw0yYKG5dgLIB+f2QqVswJQaGkKDYo52tnis9oNyzqfj5s8JboL1IUs7TKTGg2cMVt
LbefDxtBDtQkdGdFt/Z6GB/H3KAOdcIJRBabvsnv01p3JtjWFWO09JcummBTxVXxTrIoVGFP49tT
RpHNRKGrj7aYHGySbNqkKBEgJYrCC0o8eJfNPMAsrupMaQNkeheUUmCl6TfDJpHkr3KT3Rm1hXiN
ozwUjtbQcboTDG9gR2GFmZVGMtqg9XBeVio28wErT1DJ8vS8o0Mwo/xCcaHhBEhBNQ85LgC2jmWl
aCglmdCX41ljok3036LxlBgJzDs8McHpVVMkUhVkFxQIqKLaAn9ANKLE0QghwPvhEH1YN78pYqch
HsGm6xocZrcaukZqL49ZIirnGxF3q8VGyuyxUxlkmsMyEph5hCVxt4sVOQPH4D1EAuxbbmjmPA2h
8WyTzh2x6dTyhtnYdncILzyCZblq4tdYgIG1MJcZNrL4ZZvFFNQZFDfRUhT+DRnS4bDFKY0Wel4x
rI4xqqaNT2RkBk0VkWG8VVD3gWz4slFbIG5uxWxPhnHWIMSajAbQ9NBZuRUvPfyKlTCeonn/OIxQ
M4ajVuKj1Neiv9bibmkqyrNS2P45NIkZ4ALnQjJz51L1oNllOGx5DtNhVoaYJnewvXOPXn3Txiaj
E6e54PWYzDbnjdzhn+v6fHfpplUiZOLdWoFoDJlIb831pgPd2+n2JdoiCmGbXpAOGvg8t74HLQJB
XGD+ILRCN7o3ey1k0EnULxA4Sc3FCjnPiuuw4F6bAkF1PteNp3ruZOOacBbQ6F3AVkSFtEODysrU
sQ8nLpiUdu9f2/UkR+3uPAOe6tl41NgER5n2CwYZXa/v3TSadRNu9GjSoFQOqU2dWaF1G3nhN4IR
rDNI86htp7kP9gDGg4/n7gZfJBDYOrrNnd1EoNeY65V8glEpdRFKVdCD7UrppmX4EAfauunQBsEh
GqaB5y+Zf12j2XIeOREz9MqtpyVawCpBoVGFR0Rb0LRalXCWPmcyql04EtqqRIU2E2BA7Y4k4igq
ddDGFzMPyGyrL9CkQJAQnErQABca6VuE3eFrQDe0vqJQBRQvvkqKbksomtd3+idja83DaFKobXRd
ODGxFaQQxnkFtBEaZ05wbsyd6ZQimBd1Q1gDJ9tLZHCwxWr6u1bBRppBB3pzAVHHCv2wuNDyKwAs
hKSkULnOOtwnVYkCagdXOCYjyqNjsWOqSAVq9JCRUyxMYlyxFK5bmVgcgqJXLXHcM61MvkAFMS7U
BOUrOcbnvO6R55YuO82GzlJLdwRo7xDNJm6eK59Q9stn0B6Q+l/KzIpGoSpXt0kffIKGrN5WOa9d
FSFRT9TOFxHdeBB7d8I3XFvUHbwfL/Dvqj6XcLykpeoN4yzFEshUvYXFWGZT1f6iFR8aZ+fiykIH
GlNdWJ7qyirsfmrVjymSpaMYiDQh+0dDr5SJ3+hoBdXxYmsxhXVMsNCECVkvR8q5gVwyNkIlZBxu
oV6OP0zqKgvEd4hySBHWn/LULtFBDANrBgLj3rbjqWIi9pPTZgFrKEEzGGM4pduLSGuREbYVJD6R
LfPhs1wguncLFox16lhzJzKC+71iLpB0HVUVvIs4yct5UoElS6CyRu6igVIMYLFUJjLRbtmFWNmZ
oB46TATMLd7PEs720BNqeAqE6DHrQIpdE3bmz5rqf1DTLD/zpCxmQPPZ82/8BoZE5yH/qYLIwNNb
GTHhJfDAir5tIIDIva+UBBMrJHvhaQAwZgBUkFkyjQpMF6n8YpT6t3aVsrozipH+kzrZuEo8/ykN
V8wwfIIudTSpI0o3TGTZVBlq5zcoDIAjdog26BLLpxVaVzoFxOrvCkO2Gedq6C7p6WWDbGpTU9O2
Ju6x5qdQwbIVk0NIzh2MeYQzxw3EkjyC6Jxn3XSDkhQCG2D/PFkD2sL0WNCejSQE1vUpQ+ZsHALD
1Wv1a4BL7aTAg3jk99ljmhDiVBphDa+AZGnKDPXOliEOUaC0U+57gertpp5Lncsb/d4NnPLCFdCn
LEJ/udFZhezTsYn0hYlu/dQPgRyoKKV4Ci4UuYFqNNTPM42I95lS3FpMaLchS5z4lUzNFBoWxOZI
J6wf5Bd9mm3GtiXdwtio73xdfco653Ma5S3REt85r2nSK9/8gO7kNy/UWY3dgsoG0iMG1iGx/pTe
yHflUeih7FMJGLEVZ/qo6vx5FRMLBromzZot8T6nw9rZ1DLAgZnBmrzieCM6tnAUB9LXipVnFHfH
uVKBWgpypO9aRUcOUEe0coMktLSiso/9UuYzpq3gPKlMiny8j9RrLbncKNS0InwAbcVKMmIAMJ8J
MleIuVpxHZwz15n12Fh4ePHqQSsCLyCG9Ky8ipwetkM89dPuukKEsoxRGpA1vyKZBQJ/ORkR3RW5
9k0tWT8n1E3ZAUljQWh3faeZJUW88O/xcac1vERhiMh9YZINDkls/LxYuNIWZFb8RY7QiZWC+ong
r3FWaOp1SFAHOK90WSCnO9J7GBgaKilxXF/DJ0FTBakXqGGZNe2BVgKZz3VVgjo8LUvfRBIw1SYt
EgBSUWTQ3Z0V3gLkTJ+bCy/sZxtRoSrm9q4Eos1BR6LIGcYhK1hH9BOVSYgO5Wwkx1VPwVNHiIE3
FWNX2ZrYJpzj1IXPaBIrzvFqi60vRKWwx0nBwGFP125nFmZJ90FmEcZHVUbjI8G8XwVdfYldjTxT
ezRF2mRmysT2Hcub2M/WuZImMuJcFio0oZjqb4iNwiPzZRkFynDJykgxDWpwVkRdjbEuhXdlFuG2
ZUW3m44iJrcstKRUabCOgCjjHHWzKEWBBC2ve93K5klShkJvvkUnj5UjP5fHgOZKapdPo2rZ2dTo
RgGwk554/9wrrWlsuSWcHMaVMrTrokU30VM+FdgaMxYEsFpslEXAwtQ2Tpf6KjRi7YOawwVsygAA
dabPDORN+q2FeiXmrog5V9kENrw5auzqG20MWnYyirRYUVzWHlHhljbjXNkQMfP7ZgLY6ivExkur
ZwkvxMwQGVGc7QBjKiLkk230LLbPa2gc+BMyxn3dWGIYPDhTHh173ZV6BR1lBfnyM7zjlbNBDiut
NS9moQtlrEDOwLEw+ysAn7sYaaIEjeJdhcSpJswKv7u+dFXWLZP4IR/+fbjmu5+75ESamZgEmirV
Y/A7FHIgSq/0rL6IG4rN8L+vu7uHeL3fd0kfXb67X7eFc+gpPU21G4L4FQ+6FbNwTyS+NUIG2cOt
FXwmLhKU+pBMVh/0h9apZ6HS62NlKak9AQIxmXC2gFV/+JkWSTUv7E6dwCT74ooZBsOel01omyzA
D/ss8joKSiac8lFEJqouflayFQqrVqRl9FmWXB6fH9KzUgKEu1RicbfhomFjquE+pd1BHfkb38wY
8NJ1vl73+li7tF73f3bNz47pUm3PrOq8EPFKQ3iBbonsQObr8GERu76K8ekgLjnsDr+GY6+7w7Eh
geHX68VH/3u0O1yXNIj0hBrfohSxaNY1mMYTpvV4W8ql2P/pQS0vmSq8nseVCP3O138a9ofTZsGk
BZ7xIISJAEqPbYwI2rr4ab78HE4NG8BZRCSk2eu/H91i2NXkrfb/B+vzglcSVtiTwQn7Y7Muu9t1
1cR19ce/XoE6N1mQ1vfZ713064RePLj/TjcO9bdj9NDwUMMT/yqNeInFd/OMwbemvGeAbrEwJmuq
bgHR+Y93AObALQynUXV8r2marMmoJ5mYDTk7u/DvMumvsuHXb7jLz19f86s32JmUz54BETlvzwT9
vergfazRfzuKBfrpMBMUBYwVi1zQdjTH0lF3+h7ZJkrK/1EmrLImrUVhhC6Yfg8JU/VjG/e/KAhH
KXxXEHBkR1dN0Xk9VbURJTnMA8cGGQaASzVl3WHhUeTRf/7xr3+jgmDsv8tRFf3f1AbrvWoAdgaV
J5OlsgNc7fvaoCjOe1MRdvcI71IZRCb9e2UCT6ah7chDvSEX9Pe6SjIKg17bMfXjNgHo4HtFtgmb
yKZpO7sm6B8VhH9w0Z9NLFJd8fPQuAbr6mdt8F9dsH/1H8+/NCii1RAV5uBC0dbu7r1rWsT+H8tn
6BfjgOFysKqHsv7dyX3ZH+7z8u8vL/jjrQ/utX+r/cGLYF0uy5XfDSe6l8f8sExooP87Xn5dJgei
n5RPbV/5f9pF/Pn1/ybhKjpKV0eQ8/UN/+sYuPrP0i2DPjtUKd010W9POFqm1bLaP+Ku8Teogm9N
+WwZB9+yMg0OsmPXnrw57SzOyuVztn9K8dSWqQG5fXvKYINXdbBq6n1iQ+JAd/f7v186xut4uV2W
B7hjmw7yBCm/VKd32bd3iNo1ydfDbHfQhX37XabkevB88D0VhSHO21M+X2eld/jIiirL9L9v/aAX
5HgQ7NMZirdmCnD2WxOePS/9gwKo6JZygiYEr/kgzYLDGom27wnK3yx9DpZHrYiOcvEJMiPbHhYL
hjOMZd6ax5c/tk0Ymp+gvlzyZM0q6vaPOJQLk1zeH/j9Sn6VNUH1QzY7qn2CsrFYBulB64Fjyim6
l8Wy7DC7fN6/vcgOaAyn+ISLZVUtV35TrTHYO0zf0E+RJcHKD7zl4cCdIeUJavgiEDyRrD4o2aoC
L3f/Hr9fShbg5cVfnh+0TarCGPk0qWdEDvcpDd8TnYtTJJ2l9VEboiqW7exv9ftZ8mH9tVwejZ6Y
NJknSXqzPOy3VKbfjLHf2kB9WG/fXSwTVi6Dw26d9MVk7hTpz9dlte72aQ2fEneLEyW+WLfB6qAb
e5nsnOLJP2dldPTc5gka7w8Zuu4/Ve5XNSAF+zu+oSQONxgvo+O6r5nqCYYk135wmOM6peXtT30d
IT6RHc5qVJ0YzAmSLtfecWzEOMWnvIGKV3XxZnk0TVANUz3Bc9/62fP63QxP0qO+zSLy9PZsuWMp
9+cFcW8hMcQ6f78g7m7wY0EUyZ9gPPhLIuQbH/1+3R7OKsGSipjiW9uVh3rp71MRbaFGpPUEff3j
ukzo2Q5Spis+QYf5GDCzOSremqGdovw9Lel3UoSfD0Y/mmHrJ2gEn1Cwe/fThzfVU0xGnoJqlYHH
O3x2Yl8nqJhPHXzq1Dv4mqaj/m2f+bNI05/h2B/jT/t4+8/+7TC4Jq5Yxetl+cf/AAAA//8=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_xlchart.v5.2</cx:f>
        <cx:nf dir="row">_xlchart.v5.0</cx:nf>
      </cx:strDim>
      <cx:numDim type="colorVal">
        <cx:f dir="row">_xlchart.v5.3</cx:f>
        <cx:nf dir="row">_xlchart.v5.1</cx:nf>
      </cx:numDim>
    </cx:data>
  </cx:chartData>
  <cx:chart>
    <cx:title pos="t" align="ctr" overlay="0"/>
    <cx:plotArea>
      <cx:plotAreaRegion>
        <cx:series layoutId="regionMap" uniqueId="{FDB257B2-6278-FD4E-85E6-458653BC30FD}">
          <cx:tx>
            <cx:txData>
              <cx:f>_xlchart.v5.1</cx:f>
              <cx:v>Revenue</cx:v>
            </cx:txData>
          </cx:tx>
          <cx:dataId val="0"/>
          <cx:layoutPr>
            <cx:geography cultureLanguage="en-US" cultureRegion="DE" attribution="Powered by Bing">
              <cx:geoCache provider="{E9337A44-BEBE-4D9F-B70C-5C5E7DAFC167}">
                <cx:binary>1HtZb904svBfCfL8KU2KpJbB9ABXy9m8xo6TdF4Et+2WqIWkJGrjr78lHsfHcef2zACDD5iHMLWQ
OhKLtbCq/PeH+W8P9dN9925uatH/7WH+9X2htfrbL7/0D8VTc99/aPhDJ3v5h/7wIJtf5B9/8Ien
Xx67+4mL/BcXYfrLQ3Hf6af5/T/+Dk/Ln+S5fLjXXIqPw1O33Dz1Q637v+D9lPXu/rHhIuG97viD
xr++/5+OGynu3797Eprr5dOinn59/8Ok9+9+efuoP/3suxreTA+PsJbQD25IUEBwiELsh6H//l0t
Rf7MdjDGHzyPeiHzSehTFobff/vyvoH1/8IL2de5f3zsnvoePsj+/2rhD28P9G/v3z3IQeh103LY
v1/f3wmunx7f3ep7/dS/f8d7GR8nxHL9hLtb+82//Ljt//j7GwLswhvKK8m83bJ/xvqTYOL7mv8h
O8H/k7LxP7iMYYRchlxKURi8lU34wcM+c0F4hLAQ4R9l86+908/F83rtGwnF//NfKaHLp+ndxdPM
H+T3XfqPaA91MXFx4AVB6NFVO37QHuR9wCigyEOeF4Ts+y8fdedfe6Ofy+f12jfyubz4r5TPp6f5
HrT7P2bY8AfquT5jLiIu9dFb0YThB0IIIshHyAtAe+j33z4K55++zs/l8rzsjUg+ff2vEMlf293X
kvlh5r/rcsIPNGQhpuBNXDdgq9l6rTRh8CEMwjBwPUTDAP6BSzr+9lEyb9zB//1aP5fQm+U/fMn/
J1/zf/uhF1ed3Ov71Pr4V67or7n2cyHweLP0rzTquHf7R4gDMMXgXl5ih/UhP+z6rRx08S65r6R+
cXGvFj7d9/rX907ofaA0wB4LQsIYBav4/t30ZFkY0Q/IowEBsVPf9Zj3/p2QnS5+fU/ZhxD8W+CD
0LHv+wR0sV9/D1juBxow1/M9EmIPYVj1/TuvZb3kUrxsyjP+TgzNteRC97++x8RH79+p48T1bRkC
LwkmAWHs4dBFDMPhUg/3NxDGrfP/X4h6obOsdc5Kh2eJKjKViiAY4sH1+njuq32fF1nk9P3XgGVL
jJbsUM79V9M41/WS+XHZoiUupy6io+dv3NEUEd4tVbrUVMZBPl3nQ1L73CQZVYesC4bIoCxaiDCJ
Q+t6I4s8LXAZbOeQLdEQFpGSzU3vDV+J6bc5MlPUDeKymMW2bYNrTCoZIWnYnnQ4zrwhi2sc/oY6
/zYM5V1pzOVE54dAiTyq6bAZmuWMiuUQZPMurMQ5q/AQNYV/UYULiZFb3UjNfyelyWOzE8rxohb1
NxXzTeS23E/VUNBYMxl3ZZ3W7szO8RipnvMkaCYRjY74o6jrLaLzGZcbocbU9MP1MNd+5Nb9fpyD
LsnkH1MBk3nNVaQpvRsmmkxD9dnxcxIJAt/MMj+qpv6jkbmMqqH14jB3Hwym6aKnNqpa96atq0Pg
sVs9oTkiSrdROYRJ0DnfNBs/qVbc62QcdZP0S7nHZdfFLsmqqJImdebuDiNPJ2hKtME8YsNYxh6f
4iH3Lhzf1xGeP6NyvBhlO0TO1FywBj63gl3oHSUiLMZrVTsyVm4mYsWLXYX2XqlutJh3gXGDGA/V
uSnZHAdTVkeOy+/bpRgjZ+EmMkH1KOvrKmdXLB9u6ZBvPHjGphpUGw2cd8nkosQlqozyMa+i0nEu
s6pqYs7m37umOncKR0RtXfNNaG5qfqO8BzR7F5Oqp4OGTViUnG+WWezKZazS8Peg4meO6lCshuwT
m811AbJ2My63Ex/3DFVVFMytv8e0wrFTlWmHFz8p6uJuIFOwKzp9USlXnSl//CQD2qdFPeywYdVm
9DXsXt9vehBmNPYVHOUSf2nqmSQe6dsoD6pzT7blBnexovPHvhD1jvXFJRmxioifeXExiq9NoL5W
RbVEAn2mfvVFVaqOq5GOkevjz5UQD8t4gUJx4TbVJqiCOmqpcSPs+UO0zBul5a2cvBvTBHtZUB4t
ajp0OUp6rxlikmfXHusvXXHpOzlPMGc3xpdz3ModM2EVMdINKdImIrI60/OEY6JJdXEaeo/TRAr4
xCbIw6ivKgEKPS1fw6DvI4zTLNBPQ0XmqAoEjkzd8nhpmzulQETu6KU6z2Ns6G8tCcdIF2MfCb8Q
iapFJEbysdYj3eXIGSOOyGM7dmUiljEJu2KfMS02HRLoQLhrDpOfmSN0ojktjmQT1XUgDnYYaCWP
UL9CqzFOZxp8fWaWTgWnp8nraKAn2DGKJc3QNc+8V49rqjGiCulEuXQ4zJPGOziYR6zqYJtSzMsl
Ia7UkTtnHkin8f1IMB3GtC/GQzDwBx95M5gP1Ha7Pjcbd6mLXSOK2OdZuCtKiesolJ4+qFDqQ27m
Z2gi6npZKrw5keyMsnMv+cz9zWk+XxfZaQv4ksSwpokc6cmDG3B1UMRsG+O72467ZR1ZGloZdood
RJ6xfY62J8ppFvcrWMXlIsC44YNdeXySts+zhJGXN3k4dpugg9PNRnnbDyzbVILTT1PjnC3LVk1V
ea+CyK/dHsxNQH6b5F1mBhyFLQ+2rfTba9xnbTTpmZ4147gdWl2eTaP8NC1LdzG4hbvzsLj0TCYP
g27zqFOC78s+FqMbuUVu7udivOFVErqm4pFy1IY0bcTmtrw0TUbP52X81HBHpmKUXpT5xklcUweH
znfbnZvLuz5wptgn6NxRakh1qfy05mWqC302mK8zDkUULH12yMzXjpBoYM5vhgQoMk5ntvNc6ktZ
9fvKRfKgTH/f9tjfOYL0u2aRv9OZ8EizttgV/Rjc8TCLG8+vdpo7XqqcoNk7Qf5buwxPohj6Gw9l
8tod/ZgEY+o7evhkxMAPkAW5HrLZibxZyy/eXKXNUtw0ZZFtnN7rUlV4Zdr76OuoC7Ot8jY4VCE4
3B4PSfE4qLm7dIuPHZyuzdSEJpJL2x+wWMpkEUObZLmuEp9HoMZqisa8yfd0bout52ZndNWzkoFi
FV3fip3FgzEuyRju5ylAzW7suTjYwfDsahz9aQPRRHOYOfKrSOt+MmlABxKpkWWgIj1opO+PeF+X
B28OGxNXAREHM3AvYXNYR507y4MdMgUHugzXw3jCF4XcrRqWbTFL18Tu3KmDHTQY4FEd4IR2B69f
2sPcF5HnOGKvqGoPeVW0h+4FsrQT6hv12RGzkyIfnkGEUIdFgHePFjGlHGKFHa79LOIOdmPLpUqW
MXfJHDeaExN7uI+UWPi+Hur2YAeGSWBiCwYsUAe4eX3xvDFIFz60BwZRgUtHscdtrg9mHTgmIJgX
FBdTE2e5P8ZN4I11NDtDfziCBQ67g8WdiY5pWakHmpu+hu8toxL2E04kbEOdiRrF9eIvu8kEsS78
9iCXKYjCcmSxlatpVuNYrCJmqvG2rRdurJSL0iSww2o3LuZZwFbKg9OKQ78OFrK0eqme2IJkGjZz
c5ATfh7sQTihFjLtsMRazcVR7o4cBZglGPh6DOxZUI0P0UvWefmm8do7K3uKDX8+BhjihjrKnf5r
JnqW+j5Se8R/73OlDxnKaFLlQkZ2R826ZXbQPqnSQWQFaO53mt3vvOzxls16lzmoO5wGB8EWn1AL
WZrxfmtlqfeBnroaHBzsqT1uFqqazouqLAhie95Ow+kMng6iX9M9AsXajg5q4Ivq4KoS0myC1dzZ
oc5dkIszVnVk8YkrBfapfZp6LQ9H2R11FMmijiwI1wEwbdWSnATn505QQcjyXVNPMiRDCBG8P+ys
bEars0fNPcKsVA9+6fapFcxJRFZib2i+CMe4rUUVn7TV40oePCs7q82W4zpFlrYF+oxr9F15ux52
wOJ96YPe8dFv9hD2RVzULajhqjJWlQriPkMnGs7x1u9dup1z2R36jEAcLWLm9/O2x1N3oJ0D5mDl
HSesNJnrJhrZ4CchAnuInKI/+C/QG5rTtXniQOwe0SAwq2/UfOPXPI/mwnRnITdb1xqOEW46FhJh
gVMTdt+sCPFqUE4SbWgGNs3iigtv15fOUQWtSsq+KFCa5xgsJauCdKjGfNfhAMzp0c5ehlNbHm0u
8XwSTabMYquSXk/hDtbXRWpF7DUThHx2kSL4oyibbmMFLVrPqyKrrXbIAvD5UddmcHiHCm4gq0KG
jMJqK+lXeB94TkJrBIGnmOHMHSW8ilmthhtZYjNqZ1vpcoNezDMLIf6wqIXsYO22pWWSRZlow93J
XNaZUbBJq+U8gvD830SYF2Vc9XQTrk6mWU2Nt1Sy2QX2E2Yyrx9meW7emdTOmDHERzsLWhbEYc9r
LZq7yF9i13N+H5Uqit8zXTXbfP2kEcMnWeg0/IwmHAes6GlO3qxb87NHzHBXSRtT/GEfU9t1WY7O
GCN8+2rZz9a+oVWF8RLTEziO67taLqr9e39iU2oxOevY66VKcKcf8bS6I4FBfWgO2mSHsQdvdaJN
5apsLnI2qHP97TzVZ40zNFvirbKwK/KFA2iX2MU/e4xlvFoTLn7KSnIu1o8vOvIFF26Q2lnHxx3n
jmqWIHHYDUzGamv5dvDW9z1yR0Mj1MBBcagCM9FP4P4V1A0MeLd22veeWtJxkKLbjbjSB8/x+wMv
AggLhNiaVUfxOszWuStSgtXRElcHcyvX2MApIUpobZRQePAyedZ87RBlabZqxFLobBOo6bwdc3nI
lNtEXcMzcb44WReBkREH/TJYNLCW1xLLsMFgLkqe8NXbHgdrti2oNIEjFCz6Iw2Q3kxkeGyo6lJ4
b9CbdfBXt2BRaj1CKe4CnzTRAhe8hK6WZ0S5gG3LDvZbLMl+kB3yEnvbsam3OmSz2vWr4yrWKIGv
rjEIVRGFqwvM19jCAccAV73VB6KyruJhFktcBBxsX7FGKcvqRC3U66Y4DHAQVwPKavQbmwxNh5aB
IV4HC2E2JpT3w06vpndep1qo82jc4czshtU489W0V5MLRxCvFtviE60hqeSimGqG5I6v4ZW/GoXG
ZRSsZPZVj2YysbMGi2Y1N0cIsfxQONHUEIPTcv3OoO27g4Va+LBNaYaLsmWFm7oX2epn7YfbwRuK
IREZGyK1BhWNQPDdaA3MJNzlUdwWjomCIWuSsodr3FQ4mwIygFtTTzlK2aqNi5Nft0zOG3twQtyI
AzMC7KkFM+2CQ6bZeRvmZm8Yaw4I8llLbMFhddTCRctWDOWOrDH4tAZhFgIZgV84EdFYOMnQtWVU
rR9xGpqg9Lem9zcnEltPkM5FHus+gxQJZd1mdpyP9mnjGlJY6DTk60nVuP8yNHmQ2gfV1ndZ0Jsb
2HhaVjHpRrbTFC5jZ9mYD7uCtAlbY3A7tPaosSIhZT3vUOWAgC3DkQQuB7q9z1bR2NMWhM1QRxZn
ggJYaDKAcMm9O7pnoskXCAbWw2cHDjlCFDci/wOSfW3qQpoTHu2GkREt37dKzIcwn+YDQrSCy/4L
3uTttKtUkGRdNR3KUk8HGYxFE+G24A2EnkDlnMPLMfEgRDsesnAZD3kGg0X/RCu72AmnPm6m89EV
8qodm+lyyDoa9W4KcQ0kikYehRXNNqaZeKw953YMTHngKPM3het5cRBKsfVFk6XKNO1mQYanHQrM
NW5uFiT8HQ1VUqv2VvUmOCtn+cnQLNv1nOWRJt5vLl6K86kt4k4adD0MWJ7X+U5lwQWE2+XFsCBy
NuM2wqUPCpEX6YQXnXJM4zog1yFkcz8HnFb7alQi6Uf/ppzbNQujSTQi/zBVkKicyzHbdZn5WGUL
37W9r8/UNJ6PxMt2U7tGCxPb8BzNifGci8GH68fSl+3O84s8diaConDuyZ729aXIsJM6YS+2dIET
7bXesNfDsAtz3sR5y9hl7pvzkg8OpIKXLxMJSTz50xILfyIRdma5gWIx3mt3uoLMVnvWlaQ9s9BQ
tU89acYNa3t1Tgob5DYkrpy5SHLIc8ZG4SVuh26MBWvxQeQ+i50sozGrKb+s6wYSn3Ab3zRlbGoa
RohQuSvrIt+Jrrs0o38F5mz6RAYebBa3bmLoJygjKtC0zeupuaoWExdut6ZB8j5hJWrjzp83C8mH
czcQKB7VMCaEumWsJJeJEwQXRHRi47e4iQrIzdAyriFV+JEp51MdEr0NfJ5iDYnUhgwPjMszErpT
CqnW7VCbPqIDDJkumoTMYUqz8VHiSMgFx4GZVNJm5BMTzXyRKV7uKFvuZuQWaVsKHc1DwA6qMEFa
DsM3SecuGgSu4w4y60uJfvd6SOKK8VHlGY6UQZDhD3dm5iYm3nAheqqjkEzupiMIMsF1edN6uNuS
ttCbrCcKkmMz+thTcJaTqBODhJs0S99uAvAUcdXO0ahzN6pDlo6QBI/ndmFb5rgpddwh8VmuIokW
sqkaac7zJR8iD0L/DVmaaa+Mu8TNnEdm4o9jvdOjjgiEsOfGKZ8QzotogLAvRlj4UV+oqPcbeUGI
U0KqCX5YMeJE9YKLy9lRC8SyPoNktAwSPUAxgwftk2ZrvEkKHVVwwYwCcLVD1YOzd3Pw5hppyEA0
W0603uUCbzPoGkmIrN0k4zglbR8mMxzQWPTBVYaas9DxqvM20DtUq2ZfVe3vaoZiicREJ69bO34o
+DxItXQ8L56bal7Qf1zej/qptb0eJ+Lak3PCtk9yLSX2fznp4nbz6e2EtXD38phTQ8laLHvpLnlT
fjt2/nyvWf07zB8Kdz+UKb/XQ9eKFjSG/FXZ7k2181Tws+ueq3ae9yH0EfT3hDSEXgYf+hSORTvs
Q/kNqnWhB10moRt60N/wXLPz8QfCqE884gbYhRXPBTsM1VviMhyGGFL3oe/6/07BDsqQP9Tr1goi
dlHoQZOF74UkcKGg+LpeV0NlR+CpYk8tkRdMIHI3t3DSQHPDLR49926iLaiW6cKt5aLAwUeu2wly
5NZ19cz92Vr7KDv5Z2txeM9zCRZ0VO2ZHYK6bhVUbr7j4by0Z/46vKGVuVHfJzr9uSf0vMup6c5P
Q63C1yinkESW1S5sQ/IlV3VzTrwQfMiKtotA6TQV/tb1WvrF9fVjJfR0lc8mwkWRSr8rN5WZlm9M
tbHQOPwy5vOGhaXWWYR8QxO4UmZgnNvszEKeCrMzkeVeF53wKsPkMI4QWS0oT6mfLZHuSJknYLjw
2Vxjv91gKAGfWbzwhitHZuh3VYGFXUoqzktTgA9ehyKb/RiyHTR+w7CoHTzeyfNKVU4PdghABZ5w
qs4tr54hNZkXcwkB7zJuZmKCy7Lvxk0O7v2yWCEzz3PUhUwmCm9lT/rPkMNwrnUtq23lFDKa1Sgv
x3XInAoGv10ipsQEOdopH1REG69JVJuHWzBmlzjX5jJXDr3FkvepO2b5pps7dlvkarrIVX/XNk2W
oAKx8aaqyv4AGT0fSk83A6r1DXzHuBMQQh1plrHqClzNy3xvUc+4+c1fLbIPqtm4I52U+2kmEjL7
fFjOpqB6PViacv35FcPS4Ep09yzzgFwu5bijeKqvOsKL2yxz2LanHo476hW3c7/gaJz6OSndSW/b
SpMzjN3hoPxp3AW45ZdsLj2ojxt5484BiZlTFV+q2hfRNIfjmRItSqQ715BO68vPFqpfoH5y+JF2
gnziumtI4UF42HEIIATbhkU2FLHFJzEySAiEOVxklyGB4noLpfipuPXnSuxMN7a7fEbBjerHDmrR
TflYzFOq26L5prMFJwV1+AXTbnaek4ommV6yjRwoixqVgesiCLEIDr3cqNqVl8VSyEvkd/JyWYcW
cgjRHHZqYxldsBQY9AY4TqFZFLSQFRzmizarv7llMxWxClvnsKJCjGMRSyi0HMggv4F6wge9oJ2g
3cfe7DExzZlhmrQRrSg+K0Vd5YmGhouUTAYaClbikQ/p2d891RQ7v2E8lYXjxcPoQNMAcx4cDQFN
5WfkspnDGO47tfk81tN6V+N5AJWbXMNVkoFnh4vMch0aNh8HQRNYwV9T8jmIZAtFnYzC1Lme45m6
y7b2c/5RZhLKTUvXPPAp383lMH9hfXfpi3ZbrXbEDmD1sjO22hGLNtaYnHAQ4FVmBI/8DpfnesTN
RdFRPwF3Y77mGTr3etd7LLi5pYbxL00QTiliWXkuTddccOhWPU4dBQTFtJFfXrnCn7WDYPLGu0DT
qwvNSNC553ngsNDqfV51g/i44UPhFcFT5fF6z23ZxV2TdvY+raGgAMX99ZL9Fn879RX+J/Dt2n4x
VexA+S+lxKC7oc1vWrbMVw3n5Z2c4qzpoQYilyyF8gu5tAP2DAUbBs0BotZHeuPKgkSWG6wrZqfL
UjvvtOxlxYnOXANdGHbFP/+NVnQXrZjE7RJ0VdSPcvrI3a47z7yiTJin1X1ewRVxJvnnJnT4ngZZ
s8m7QN2PZ5rn1X3fyH4DbdLBzqur/rPjNPumrCB7q2/n3Ihrx9PspimGi3zxh68LY8XOeB5Nsa+H
r2Jsm6jp+uKqYT2kg3Mfx7iDu0LYLcW3MeshDEZoPh9FsNw2VXvtr/Q+mIsUNSbbt5yJL2ZAsaUP
YelvFl2626ypim9YX03L7H/NFuHsxqGjqSXnI91DRZTf5WGgzzQ1VZJNOf9G3PIYrB7bkH92+gL3
7emDVieweJQEBCIcOIo/nj5TkqCHzlH+WOKKVDwG11WiynyjyHjxtLgQM6iM3AwmAFcul2+oDr3Y
yXV/bvqF3BS582UBhd3gSUJds86qc3sbaVT3DFkalFyvK2Hy3Ru6nTsP3txHdt6JXXrtdUc62PH1
cnOin34C9eVWFcNHn1GZzsMwnSPdsPOqC8oUbiz5V+2VV1Cd8B5Zxq5bj6Ivdqpb0Oepo3FfTZV+
7T9Kh1yXqsFfvGyRKVa4SLpC55Dddyh0L4jrYJjWGt9mKmmZRyuEalrlUT4Uz9CP3LfznJlv5krC
ih/nyaDHB7cbaByIEKrii3k9hArvS+J1+zf009wqU+jcoh6T53push2vlmWITlNOay2NSXHlTpAY
skst09LfLmtCdONU7gRVyWqTmXr5BM6zjHGAu6/eAr05XAfT75CvuzBVXuRRWWlIjDsDNLKsvVcs
7G4wbyBNw8QdLufyyi2Qe/eCmTAnd5y3d+7YlFd4xVaexVzwVKeZ/9I6s/7Cy1NOv5fDL1jshXf6
vZV3wl7ejIna31eKD1GJeXERqJzGM3Nl0vg0v7A0C52GyjLymkJZen6e97PJxQz5o7/2I/7aNHhq
KoTuYmglpgHcTzxMw/XS86MizwV3XEjxO4+8RLfadMHHwC/LC2iXgraBVaMhJHgYBAk+QujDL9oX
egD0/oU+GmhRk6272Pmzz8NX8y2d5P5Dnd3zLrwJdW2gdy1o8Hn2cmqP0EpDpm/Tkns0CosewcT1
UFu2Hexps5CdCN6RRh6h8ERLPD48wND91poCJY6EoBg68iCvMYbirF2D4kYStC0Q4YlFkQjqjxqX
R0yuM0gG2QM+N/KMs29G13GQLeysbnV/NbmTijWvmgfIRsdl5s3fGgiT09MMjz1m7AAtJN7eJwS6
KrAHQdYJV+SfRANrA+pbKa6XXXf9c4swIG+lCP0V0gcbFDxCXQszJ2K4hTz5eouUeFsPrvPJIlW1
m9YEleKevOXL/dj4Z1lf5hee10FU+IKqDNLUEBlnR27I/e5jmC8JAn/DTOueEwqpyh5aO87ZCpGV
ZiFLO3GlypztaZ6FJj7dYGH4+eSHcAeh7rzRbddfVSZ/HixDDuEMl8LvNDsF0u0Qna4MxeqZQQUU
1uGVaB9jZ9uJYbWE0V9rivdnTfHhckgDN6QscOFO/6Om5GzkDpoL8siEzmPoK8Xn0NnwPHg9h5Nq
ca0pRIcqT4nm/eFEagUIpuYjSQ1n9NLhFb2soAekJEV/QZeBXrrrYOm8pHUaLpDrfcOw3LXtRncu
T6Gj0tF7abhfXyI5lgl3m6/tzPGeSdZf9fPQX5EVWumSesvuOLcqaXVFh+oM2hjdO+PK8Nr3+Vk3
KXJHqiW4XnktCl7x+hWjdPokZb2k0nXafT+p8sxC5bQ8Q9B5+AyduCcon/zyrHL7bvvXssHkzwoQ
+AH8sRcLoE2ahHTtnX4VDRd+kdXlgrrHSgvT09RX4aYrFueiDtpr5czj3mJHkg8lrKgTw5LkJAjj
+oivsy2/rPgCefRuv4jAuSBNwcbtEspXj7EMO5d7Lk20nHSUqa6MS2mc35grbqTqMLS/Qf5T+/B/
Tq5nV7Tfpkzlca0FukWFmVMhneyiVajcu1y0+8AryEUFTjPFU9n9L2Vf1hwpznT9i4gQixDcUptr
t8vt9UYx7gWxCLEj+PXvQdVPV7dnvpn4bhRkKqHdrkJSZp5z/OjKIkU5XsTv8xNFxsj8RI/H2SVw
Rb3x0GaJgDmWXz1CNpUG6DPp0Y6YLDbs7Nzn9yYir/3hlKdpGrXm6zp/PbXXkQMz39mhGoEHRDNz
3f2auQUqp8uXbtwXi2Jwm4dQqyivtHj0qlA8OkPnLBMATdfG9yui1VW2tDW/VHP+SCdRrB3Ok2Uz
m8aX5EyuqxBnP2YyzviXXSBTezCBxmeFabqc7LR5MBO3Z0mTuBaOB/yE1e68CsXxNihOXayRD89X
zJHqVNKC7oHRWn3ymwgzOd9pQm830fnOer7z12NNhPGbMCfR18ca16fb/3xsE6r/2LODv33ZwSoA
tYAGYCJgyXc/7dmtn5B0zAr+NRuLpW0zX0XdVCFDJ0jTfTuQwELCrCjq/7QGMExNSASB5sf0p8A0
EIwtruEmSM9BJvIWbh5pTPPIoKTn3HHlOknb8ZR4bulELc+7U7k3nmlwx1Nm3KxM+TqeYfDoeVRO
dJtH1bYDsDDPNkC5j6fr9M+n2KgiRXUt6UrFqxJEhBYVk64+2Kmq5NJcmqGxcr6X8coYZPDqw2/B
t7BxnhEkCPdWvgIiC48zrusl7xJsQMzlaH7k6tgUxbgucWaPGGpvR+MzA0VlQUfmMhjYoSRjvfVF
K376boEibH8+wfjCkoa7/1juvE/JPyOgTHpIv5D/Y4UCgPXP5S4OAeAPy9b6yJps1aJ24UZWHVRL
W3V6afaI214S9KE+Be/GkRQlQs2eMko0fbNp+hlvfObOCWDlU/8VK8n81HmXuj7rz+df/9EkZT8Y
vgSZls0DwITNA/qQgnjV/fXMMB8ckILfPHEgs/syPXids9D4XB6yNqePoQXMduMpbxPzkD4Wk5/u
/coBm2Ke1bamoCI4C7Sym+sNqLjihmGK8gYNSXO2scKsW+KdUXfGjGXVLZ3cVndkPgYJ/r9ZU3m/
zZrKu5klc/Cne+2MFE9KDnI7lfoHHx15L4goroMV99+mMrO3xmUmuyDvt6lT/5B2U9znxAEoM3SA
k4ikKrp16sbLfj45puAjLEZnpOdqJN2eNbRc0YbH7w2zFjUX7us08WUcV2rDdSeW2FzEY1+54tHO
9CqMW+tsXDrRCgfZUiwHmmKP6wZnFbZdsRZW0i+orcJzBabamc1XJY1j8BKmfHub0FnoHStrWpiw
m988pGsLIATn+80EaoXgIRALh42Ee9O+rytUNzKc5tJS3RPL/9qOTL+OvUJf1Kbjxi/L8ZV36ux3
wXDJhPiPhZChh/PHsde2XQL2lQcuFNo2rv+pBtYNPKhJNekPXaPSTyIggovI9zQ94pz2oKjk5YK1
3g+3F+F+Skn/iLJtc5cxOSyMaYa+/OIXU3UxhpPge+Mxhr7/HC/sgh7jlD4Yq+NF/9gn/EeWV93e
6a3yhNqqd61zjaO1UsNg7U0N61qryoNQrEUPRM4tzjVVrLADpjKkSyvfmUOYDHFSBrWELM25S/1p
hmMoly0r12h70aObq0dT3DdDmcn7uK/Lk7E4PoJV7jJ/de0GpLV/i1c22DU9Dqg7LwUNxlxJXwdf
qrE+DHOdxvi9MfN2YcuDL21Qfva7A8FxKE3qxWCTmP/XSY7OXTEcGUGHm3uCHgO9jXm+S/ww8EC4
+/yZBpXTtGPjq48GyGegeni9bWV3SvUIDg5wYPoI7JE+miuVFc3Wr5sT8rmG7kzwbMqBpyOa3Jcc
ALtjqBJ5V4ahANoLfCmWTv4KuA39iJ0ljOokkX8xqffgODU4YOUgQPSZ842NYwrODz05qAkeUcQv
UOEKRvSVcCKpJhIEkZ+PxX0BJGbIpk0nuROJ3smS7w5UAcCSEXIxzVvPbfBF0hyCebj5+qKMiI2W
OHMA4QpxvGsvqve3Ba/vpKPdFzcVCrwpj25pbrkvrR8cuBOWly4fh0va8j2WwOy5ZGfGpuyAHyU7
mCszBFM9NlHat3vVAJhlfHXYo0PkgE1yTZvRePqSlw3f3BJtk5vfTJNYm7z7V6xxmQjfKlec9u22
KeNxfxumvhz3MgeQU7bOnevGoJDdZq82E2hY+Xza0nTwzpM/LLtCVkd3toyrxa6zJ60+GgtrzE9/
r0iyBthhWNx8JgQ9nHe7G5vNgBpv/ZG6pFiBr+Jv3cJH+lWO8Zt0C/AJ/WTcq1EWL3adXv2Kc7Ud
RZquUJkTb65qUIsCF/PsycJ/sL32yZ/9FAWSdRZqviksVqCJNAowH3ml7XHf68F/LFyVPLWAu8wF
K6+xjWHqR54IxDxjjHwOi/vfwuJkXaWhWP37acElaGl/eqWwNoK3ygIHJwfQ+f88LWh3KMqwmNwP
KfC+MNBZD2awAGhaV2PeRjefJ9oR1DYUwq8xRZ6TA948+usuE/vJNPGUjEUE8lYPVEz7CMzduEv7
EIXReRgpIIEeTiI3l580JBorp7irHOVdw4TrZ2ufNMHC+Nwhs5e0Cqs1JCb0otSN3Nq6Cr9UvkVW
vluiozub5eTVd1kbCKQdMNOxQD9QlTNZEibwMva5J97RWMDhqi8xvd5oPNLv73iasvs4TL6mRBZ7
6aPo3HmaR6YFNs4JyCcfmX3Zn3E3n0XRub722j7d17nBuKeDk4HZEL91mcyem763VrYjsKWMMT/6
E+mXOc3IG5niLbE7/9ufoRnD7uPNobTq+2Wi9bAJasHQeenFKZiHiqCcS4hYiCQXJ59WkkRm1thD
oE9I9rytVTs5iYwv7Kk41VbWLlwxAvZ7u6+ygC3OA+AAKiHyszu17xMLyXPq45jmSRTHjFmXg7dh
mShWxmycPFm54JgCxjsH51wsnLyv98aMreqVUdGd/bi2n0XWLEC3+d7xDs1E6tLHkVbJsfTtV7OL
GRd6c3vkt8mZqZAd4sy7eKNCn9MkZLacSFTaqCXdMrVbWmZmnQp1o0/5msWJ2mo7CXbhxLH6tN2Y
7qrE2wpNZJQ6AVruY7N35yGWZYOGIa4mlSmsduHy5jJXJsxEGNMMpGXNnnO72aDrnkRp3AUbhzN3
pVSSvPpKjVEyjdMxG2L+HI5nwfrklXDK9xMvioUxnVB6S+YTuTWmaot9X9j8ktbpG2/8v7KZExv7
HOhJoeRTK/J9nffju/Ens9/xyD/6GZaoXWK5U2TaodoPs5UxTU/UdEPNxK1tevN1U3sHdNnWaoh7
5ESoNTY/gqY3zNsQ/jI5oTKilZdszGyM2sd4ja4rJz1OyZaXlXtMgWxcxdorVi6Ye0eNNDyKh6F6
Q+FgWiTC5/selcknEIbxsifVm5dZ3iZ18nbdTKR8qxzvmGBnfww8EV5vB/btb7fLzloaP45KHjDA
6SGpAus3+IOrQHJOJXN3Bv6Ak4B9biYbnwNAE2PB2gWdcEoMujg7s+4p0ZwFEbJyJAdoNi51YtWr
PkUDy/iob6ODwZ7CTv0RVtBXkMk9FYnSCh+88TKhuKcW4DFay8xxkzV1O/FIworPk9WMfeC9f/73
HcJUx25nLkpQuwuhAQM1kdDxHRp+Km1moiZ2Lgm/MN2Mb6jFhGjD5929k1jhDiR/e9XnYfGmCF25
8Si/moi6Fk2kBm/YxtQupxVA7EHU5D2w6gOglWj110Uw/D6oQR/7bk6yB6yrmLMDAjyLDahEhY7q
os5s++g5RD7YIeih6YwIMhNEWj8nZJwkEUep/d3ywBlKy9I5Kh7mD77Ktv/+W4G4wqd900FhA8Ax
aDe41KfItf/cN5m0ACUu+vK95B5YfTiV7kmfFHXkJjbG67XPKd33rCQLRwAeT83UNcBMXYealpt0
mClxjagA6y/ya3m+nM0Ab+zKJKJc+eVGWU2+MmmqD5L/dTbtpXoIsYAZVIdBeZirrumeatYl25v/
BhAZ/jdp4g1S5BYWkgEaDM1FOQXg11nylKV6xXo5vTr4LmyBq7ZQ+KtBJB8mHYWofJ+ycLiGWWBm
HKW2nIU5BuLMRdacQq3g1pu5nQ8/9XluwZ8OmZ/M25Oxe+MznxtFt4c6uj+0bhqcQ92eTLdWJsMD
KFjDi1fTauWleXsIrSw8WPEoVpaVytfGrU9Jg7ZHZ8rmRdzGF44TRmRDouHsUWQEg0N2OMuMr25D
5V0z1uiizKYJcwDwOpR2X0SKj7Mcgpb3tzcc78UTOC9kd33FXb/Ud65E5m9CzNDOywF4KlCVUGR3
899izTOvS4lF1fV5qRqTRTOJeoHUPbugPm8vdUPDVRnS9GIGRybvk/TGvbH4YAf3PHs1hrlHMO5s
3TYE53W+55+eo4uM/MfBk85Yyj8Ong4gliFqVYBeuXOx8lN+numskVyo8r0VjtyhWimOQGfHR6wy
cpEhJQPrgBbN0jj/adpMtCV9axqv3Jv0uw3PnR/3F2Nkdd0sHR4AVD2n5pbu7CPh+nJN/bOMfAdr
PT70dUDvRpsmC641HZZp2MVLtyrVcqhH/65Ku5cEC9ZKJQKwpmkKz9QbbIaqqvsSFF66Mz5/LqKk
o4UOJa82xppGr5sRiEB8DX2JfUGpxosKHnoPgZhW5oeSDuoxJPPFytQQuOrEA9r7C1/Fw6OJqL0c
ba0iV1tjVswPdsNc/jKm7eZeVGXJsMm9qThAqmLZ4gx5AnVqPE1Vi+qrLQgoZJ3VgvPTFf7STDUW
eQ/LwLsbQVpZxHEs7iAR0C9jre2LYE0PaHduX+IMcg56vkpnn+KBc7RMMsMyO8TJIQHAIBf3YN6g
mTQPzdx1M36kwvfGmhKyQnc/3Ad+xu4nq38zS0ejIKfQl5bc2PUQ77s29bei4A9trpujAfK1TpFt
RVhztHCx0ZnBkvwhy1hzNNYtwgABzV2/nmEikliPkYs3Prqti2axc+xGHFv+7ZPbmKx3xBEFPGPc
lkyzPpo53n27LZbmqvKOfRPU/mnewssgzQ4uOpg7ZNOACKV0OBJbAUIU5BpVUJHgl0rTZ4jS9JFs
K/VXJdv7EHScH3770RejD2yIXa4UcJXfmtZ+L3zssHHmx4sCbaBd6aDM4FguO45Oyo4pa9kxoY3a
Fnb2EGSFOy3F7DMTRfDoC5yMewJiAnQH4nRWXIg3t4KlLqDfE/ZHfAseglh4X39d5HF69aT/u5in
WpudLdFne5/kwREEsG6KhhoFVygq1EjQ4Axt4FqXVcvLdTGw5CFJKWgJRCeR6FqSLxqPgoRLsnBt
jkxYfeqHdDznFqQkAO073NY/ht/GGqdgyMiYU1TfXFoRWCtmA3w6JFn+BfGvNve6D8gOgAZsowUG
tuvMAC7dVVWjs8Yk1E7mCNXZybKt6+wou46dfO6VIC0wB9oNCpsupO72JfL5fT0PxrwNdUU2g5uL
7c3V+dmwcYHnn57tuuk2aAOsUJIUJwc92nuN/v59YKU+Es2JbXrmWTxSQdqvReWThZn25sAETELk
YzHau1W6CZI8jNzeDTdpXk87sM2KQ5619rqza3x5PM9bNNAZeqkY/aonWnwvMzdiIcCN0RSPd1ZV
64/MAsLE6Rq+HNEqiIJe1Y/KAinQcfyHvAmqR5V2yYp0GWRp5kk3admZW+HaTBpXbBdW1KJMuzWm
RfJhT2OKsseQtSWqV/lTnrr5cQIVa1lSoJTXVUPkKpFoEokcPSbi+egsmUvjNEM2T1+vIBCpILSA
ltQtxphYbv1N4Glrl3HhgKnk1clOJOmrVjo880qG536+qnAGXZAMNFEzMWRK3/E6tiLkdGyR8QTL
SqDHV8dBP1Gzl7KHDkasS2iOoPBVSS+dnqeCEHxxnfRihth66njF7y2U4i8tLfTeHuv327xbe8Fq
KLWzND6HNH8FSqc4KIDOpDf5CC71EJd/tVT6y9B31CEZCDvZ9jgs8E3B8fjvEWVM7PVQeq8uklYI
sYi1O1eHjJXS+DdrnsNJA434OVKBdHWz5rkRVPDvEqXtfa669L4DkvD6vlU5WiEa9eFrEmPg2EUD
hp8HGCMv5WlsbeuZBg2IQlP/hVtNfwHRBqx9ZT17IP0cKje3Ie6CqLQc2CatBNQL5tk8Fc1SNCUw
1yWAFebRjsrze7vtfkuZekjBbGqe/vwJ0tiVmzbOUqgSBe5BT86lk2zK8ckk+ar30QC3h6C5mAFd
5JMuFV21vDlTA+epG/QNRdKipTEf/q7OfKRq0ztoMPM4xRbmW8hYnay4L92+AEDYGs6p2BrPzX0L
FaCW35uJXNp6DiXMCjd9CcbIXaKIs0LnoImAuc2/N4Dc2Yp/ZzJI0Ddp2yeahyAy2N100KVt75kF
LtYCh0RreYU45cku9Kf+icSs3vVx8Jsf2jLpUU3qQ8bSvWDzWZDcDb+Y+pMK+CJMhvJirJSzV7vn
/FqtclAaXvRdpXZmso/bcIn2ZL4xZuL67SZNmLM0T/PHetwxx2IRDXiz7m2VotAbooPOa3ogHvpN
NbP9aADxDGo31gNI1/GT52IDKx3prkmiquM49/1QY9g0tZV8Yzkoy1iCu0c+xdamE+N4B2xWf8kn
CMSZkDRDDQrYmPd8sPCJ9AKQPkf2/9EZ8P7hMMkIYzZk+LBhuPanbMwF2jW2wzJ/TxLQD/uqg8Kc
BQG41sl2ZZMhh0QX6GJ8JWtsLPp5tzGmmZhc9vkubYGqrMLWeqR+HxXTIoDADXi+3e0CiBP54JLY
WaFGB6AEc9tmbwYuabVWlPw1WVazByNRl1AEc5o9mQcTYkyvaHGfubzd/Ns95jl6rN/+I3v9lNQD
DMawD836rqENEeS//b6amjRQpHGHN6cv5FrGdhq583nCngdzVUIsbYKuV3upE5ZujS+ZDxVDRTGB
7kizYZabRsbZZUlwlI7LDlnPkAKpGMmob58/XfVO7lx9+tfV/3/c4NTrlsbTxnRvKWDSkfBQbjRp
sTFjEJn3ztzbNWbm6fQ308zegm/3tqoPok/BNzNuavxDucUXRNvsECilzsGY3ckZ82IGdDHchYSo
8QZlafGYT2FxhqjHAmWL6qPORisCcrt9AHvFuSszJJEi8DLkBRCjSnXvf4MMXYNP+5ufdVYEMbp0
V9pYkv2yAVtR58VrPM48W6HtjTELzb5YihUPhYMWJTCLJxBr5WuSq+ZOWB0IGMaEmmLkD3w8Dmk/
PrvF91ROxeuQF8Xe9aAjYZ4F/kWyVAFpdmZ29KxFKIoaMFqikU7gJzAPIzKJ1+YnuJpe+AVsa6iF
h0V1aXp6krGgK0rTZNsBbrisNaNo9JT8HlJrQA5nVfKBl+MtCZT76JLU3fqJLdYNTev3gH1YLRMf
n27knf3y799/x/9TLhP8PubPKrqoZznQoA4MZOw3SNjkYtWE6qd89jXOIs8QEfXWjUj9cR3ny67v
+N7yXb4XffUg4tjbGMv40W9kdXSzwTFCPwLguLth8OR29FPkeMJTcsEcqKNB967Zuj3Vl6ryy3vl
d4u4zseLcRVK92toT7ZLY5oJzwkf/boDjHK+iYGydGjE9GQsM2hugzrOUVXpAYQG+xtsLgZtgI3q
+LTSKQCkOGSCOU7a/EAB0XjRCbAagRyfgC+Mt1XKUogX9rSdQWJQ3fJYsDQv8fWVN69y0qqN59X7
uCNORLEtbdJwas4eWoHXocw8J/Jymv82IeYQcweb7zDBRel/2C7kEsuwBGsQggJo2c0M7/bXVW1m
jI32N+SWgoB91WUIGPwcaGlyaol//6kOYMybLxmjCdi+g/EobEfHW8mgdeIKvUfuRSIoxA68GOs5
Tvm7h7X/bKyuPUPnNHiSDpcPhIkzmnHWs9MJvYfcQLKoaWc9g7qVbHwUoJsBmN0LaEnFBWt1+tDg
AxEZoY9WiqESg4rCMq32xifLcKNaOW54WvZ7i1vd3lJjvw9zJyijm22ubjHBHG1MpH0ngdK709v6
7prECRQvdpB4fTLgEgMnMVee6KpIqxD4+7FEshejwH6LoyCQR42VTjge2N4ZcpJ04dc4QbmzaQYy
c9ILr3yYcc67saYJi9o+48e659GnsLRqx+jKGSQT9/ZgUouzGQpdZ6dgvDcGqoEoxqPe/qw6Z9oW
0yA98K8Ry5K5JefZKGbPZogv0z5o0yNWnPSiGxblasjvjVX6mURXJ5lXo/RiBpmj8TeBdYbjxf98
Xilwli+DBZQfxbGox28N792nzC8DY4Eu7z6l1vSbhU7k1Wqk4zxlkPu6Rfagii1RepXLuPSnHdjj
ZGeu2kFP1yvjAzvVjcgwC1z9UjRxlc3RhGRdkUOec762PbA3ZQrpTAYkwDaoxnGrIZABDQEOlqI1
8lM3SKi8ogF8UbJMll4h2idoGrCID+jm6D75niKf/EoLG19n3YIXkUCooE+QUjR1HbEMgn8gvXQH
WVnBhy+aH9xvg9ciVGHklbZ8UuDOLXkAita/L6h/4zMHLnBmSB6xqGIxxfQn0Fnmc1EM0JB4gqwO
iczWO5RdtcghQ7Qz5Wuw8qtFSUi+M1uvmZVJ83MWPYafs7d7zaxD9bZzVPnwT/ebx5kbhAPcNa1r
Z9wXlQbapxVF9Ikn4XcgIiAZht7ktYgVpOFw8JykWSBfHp7KmteLOPSHJw9JewcIsGU5Z89LypcJ
cjk7zdTcp4aJSiFZBbE7YpGE6cfQc+VVWx2n1lYvFDrD1Vjlmw5Koqu4Ff4dGFHVhvaO/9RN9GIS
wbGFLEEAGPhjOlAKcVFSbeI2ZU9W714gKgkRAiq8O1dXO9Ko4o1aICxA7xnNDrdw9iJ06ArKo/2z
bPxnU+X+FSqb4mco67l9DQ1C/aKG0lqCR8qOXgCy9tKGuBhJVbdvQ4EzXTfGwdFBYxoSskPw4cjp
4uOl/CBu9Z0J7b+5peygNManF3D5QBSFAuKThvIdzjxO95inxbiEDod+IFbbr4JKeOeisPo14NLi
xOuSbHTntQd/8NidY+lwFwZM7lxL6S0bBrIPKijbjj4okmGikk2nS3YqU2qt/GCc7h2ApdEYHbpL
kap8mSZB+6WpoUZaOMXwjIULip5S268Js6AlVQ7WO5umV/xP6q84ABzZVLHvdJBrr1MC6i9ef1cN
+O/0XpGfR+hoPhRl9aFT136zYw8SvLENAaMG9FA7H6CVAr/ULdvUQPytdczIm4jpncgD8WXozhB+
yLZTOKZ3JQjk4I81yQKtvuyrByFmUWXd97EK4qjzu/Ip4XkMuRPL3bdVER+DmMpVDkWil2zwn4dw
6r5Dy3jdddRb+yp17kbkNAsFJYyLVNxdux3p9wwYXyyIcbnualE+NjLFcilc+UGraW2XdbvPVJIv
GHRx9oBDsOtgTB89SpxBIOFjJmwGGafIXBI5C4CboOtlON/utlOxhxLz7THmKkhaiK0SlW8dCL8s
9UDqEyeJA/2owlnHwHJ+AQy0wIbjFd9d8TZMYvpaYGNe6LogD041FXdW6gV3nhU795YI8OpVrIL0
Y70w90C+/EfnEPVUSi9bd/jq7akLvroF/Q8Am4VGObom2BZTucNq+JiY08c8uPMpxfjrbnoEHvan
6+ZHr/bRWAOHFjiIF831Gf9Pn3mI+Rd0n79KF+AJPwnoEhSq+EvXV82plcG9A3GuL8bl03bXoMV+
JrMrCGsJWmlCNmYypYEEyA7NAGOGzoh6nL/xGIEabqN7aDrLk5tP7dlvrfaxFck+zjOUsWyoolQ2
dVf9XNUCoTyNeidszpXrdo9OF/8W1o3An8rwxc0gGFqiTCfDAdhmpwrqg6ZA9JnBmDIb8flRWixR
PnLvua3i+zTZgbCMeqVxWQN9d0nY/vRNPl50gCOqlZnFKaPc//t+gjrDn92hADSaANhXtFbxcto2
+QRLqtxCTiotnCf0P9GMWWOtLXfDFGx81N0eqnkjn8JwAzLrT2ueu1nznIls521d/xH59/tMZDM/
89e/8Ou+JLPqzVAXU8R7qMRFvBvQXgkPpOmBJA388WQ8ZhgBIdtYaQ6Bhj8nGh8i8tdCcRBIAoXs
YicyCn7H3HLDC65OtOZ3xjKDByWoDRaKemFTMWTAZULLvw8DSOUW9mICmgvMyC48szHh0FZLH5Ii
Dc/GZa6sBO2aLoZE8m0C1a16PatundKwWXlycu7j+dQ6yqpc+lDyAhinoEC1pmSP80MWjdL5qFHn
/ZLYwfepdcRTbffDeoTa087mGT15niuAo46bbamGcIVqFDhtLb2wUpaPWVlsMulD5bgY0gPtUBs0
pgaKE6sWbde1LsqXcXKShWXvfFV2Jysv5BI1KQesBOXjNR+oOsX1arIbAGkby9riKNGueglq8Gac
pr+oo4ZozPp2hcp08NSVzsWAEGSPFopWIMoAMOXf5S466f8QgfqlWrbcdjagN9nrqWzR1HCkPCIH
LleyJPIZe9k30Gf4d8d569quuc/Bt/buOKtjpE4lRfUmp/dDruxdikrJClQU+kpKqMhpKr/aVv4z
Aj892c1UvBXz0b5qSq9ZCJnhCD4DoVFS7xZ5jVzZKQH9ARI3sYJhfwUOctHFh2TUB01i6GY36KK0
VgOWbJNS6JkMzo/Y9k4oM2cfNdjSUQ+A8EtQVsUCh9Lsy9gn9pLjP3OfJ2G7LgCoP1IhxztIHjm7
MenFnmuq7lSggiPKjfk6rSGUgE8MUhUuGspjLP1mjTP4dHSrEYwRR7nQG7fG10xjDyh1iJo5r48a
rIzI+D3eTEtXaITNC5eu9G9hJKto1M4rmDXiz0eolv4MyzIQ37PwB7b27MXDrxDSEvUbNLjwNwz8
QBzatKpPuZ3xRQza4ofRRCP+14QQtZjaLAReLHR28x8dww/rVC+QEj1JP/O/yjz/XlhD/YVVVflf
R1/6iW+BpSq0Xc+xUU4j1AMJ8E8kSKszm+WdGp+AYQovtfccQHDxxYWIyI72IXgUeVa9ySQtIx86
4Od+qNwH7dgQHIE/m7JVPw5LAXbKwi01/lDHvGIZM2no76aZ9VW7r5LyIZyC/MDtZFiLWpeXvM7q
hUa1482V00Ni0MphsC0pq340fvmXO+bBiwXiK0TtbLlF8+cH5LzJ3sLfDVmWXTm+C1ZcGugoPdaz
X4CisIw9d3zvD1XK1XkgKL2bjF5lE1kPs7iXyfdNXQANLn1MnJJu/Zx57YYqgr/0QN10w/IeJ0vQ
6dGrDIr6ZzGdDfYSGPL+wNICGmCC6OFgbB6r4RBr2qErodPPEybELyEhGpnANqz1Sgb6qfX8e4Ov
NIhMcP/zw+yyQKV4ECXLIbwRDEtQUskxYG21YmROhggpIYyS6G9tAj6vE9MfLKguKQ+sV8gs0EWW
1vb9BAo/1n8btbhftyccSDpzO35z19t9Gns/6qS/TO4YnzuPD3cs0cW5AdkiUrFfvNZ10q4D5suN
VTfFq2D+W8e94T6ppuQxBJnYuMewCO4gKQHho/mmYkT25zk1P3iCtC+JuvNcyJiGqvT36BLXC2Nq
a3wEK+lsQFFFzU8spdWXeGjz/QD51aXxQyryDKhh9cVtx2URTnYE3bK117Y4guMkfwCk/vfh5iOs
HVaeqt3o/2g7r+VIlW1dPxEReHNb3kol063WvCHa4r1J4OnPR5Zml7am2WvFjnNDkJZSqYDMMX4j
u9waZBH8rFjD5HJWuWjG1aBn6YNX5d6a5YbKizLqt1GcVaegGot9wrLwkIFcOBrcoDsj7jqUUzJt
owY9RJJ4ytZjFg+PaYq8funmzaekLfzFoGndFzVskkUWj6hH+nMOuCx+1mWzGRN/FgK3tq4FQndh
jP6iSwLUnNWCJIzvtN+7IHoy+imPf/WAKfYyY4YjzqH0u+RBnbNphRuhAGsnD7KNjM61zZilAn63
yZzcX8d5SR2uepHrV06FZ0Y2UFsvRJcPqCqMYeNQlFioSAJGGzjKxhRpCQCYX2T35KnBnmV88Av+
5j70i+iVWIjGg2JI7lIvNQ4qgj+bLNadJ7cmix0hWPMztpfc/c6PWqswL9Bz5dHVpmLbshhAFBsR
qaBivVnp6fhaVMEx8tL23KiJsXWI5C0IfAa/AOJmuWn8Usr2tSC5/OJ0CcKCbjfdG0457iZDL/eG
35mbREnDI7L90SYNG+1o1Fp0VtsqXQP6Sl4MkX5GHaH7Ccpl0yVm+HVMUDMp7TG8QBfhSVPl4S6o
e+PBCZOQbbFufXPEHyyZIWGkuSHOkSRv2EMpjnN+UswsDtkAIujtzNTGAdWHYlqoo2VfetG+1qU3
fOndcdw4uUmscQZitZq5UjvFe8bjpDrB9oqWamtGX7oiBq7Gz2Mni96EHUUTiMfab9sHUSRP+tzL
K4x0l7UjUj1zkeAdkU8l/J5borsjn8BXUULRuoGkpmh0yDRHxPJ/g61GlCBx2hH3ssrJnWhXp+GW
XIFxTJMBGkrgeFuzbHgyqKmywtehe07swV6odS/+aIPyIebXESxKZZ0kSREu8rg8jkYffMPxB7mD
IDI/qdPddWGgJN95UH/2W9N4KVsN6V2cSday6Hk9UqsKd9q1lT9L5IF99+/rdPsv7z7bMAgQ6/Aa
cNr8C+9dQ/XRHu1KeRYeBjK5bxjLsZr6e1VkyQFBZ38DibR49guWJaaeOT9KcIFBy0186zvC9tyP
yR3LArpHZf5cVihul4Vh37pneH1ep06h/R6ufeeprZlj0yDCu7zS1/Opg2iQpseWiO/PutUOQ1ck
f7RNby6jNs4vZlLru4J9xy4otPgSwKVd2koR/JHBTg9YlMtBvXASoqDgNBBDXujzk6C0sujZCWLM
SsjOh8iAPSeC5O/8BJFtv0tjMn1sm8eBcnH+F7EdIHMfN0rwcAyUHVTgdPiQfZR6Inzjm8AJnWeD
1O4q6cakfEktfwHELNkCFGuO4GhhrMrTuiMd2c6Ha0tujt5SVoq0IRM5jZgdZBZIUns6S5yLhMPI
sw+YmA9FISxEWKfWNndQyFBM6vqeBXjvPjmazqLT7bujplTOqU3sft0gOPIJAZdgMe+CfmblCYkK
64cclCkRg5y426gGe345qEkCbsvQNT45aclSP73X9RI/FCHWrt5wl1RBsbRHwDBwHr86rT198bS2
wdtEtR7VMYEsnET2uY1NZQcrU90nahKeLeACG3MSysELzc+hT0AtBWRzIkTnoe5JEEbJJvGMii8s
LMQLfvqAvluTHwh4PPAeffxJJCidRl79NohAeHQdxLa1+j1olEiBGgGzOtWj66B4vtK8bbpeydcV
8az6NikSAEDb3vSydQ6wM/o8tcFXzXK1kzCS+DCVscdilygjZjvluhmGYGfOMcjKUIuFVY3eNQaJ
6NZiBiZ9KlNrJVTwm4qi2V/K/hco7PGPtmuHTU08ZedasTNXV0ZcXAIz+ZI5mY9oHAzmptFfEHf0
72SVPMiil6UbAu/x6UO92ej6Eo3Wep2Pj0lnjMdwloUkAwLFej67HWRdEoAHx8yNJ5Tbs29Tn/Jk
BhynPvZsc/LWscHTIrFrnzCj0j/J1rFTrVPtPQX10Oyx1TJeksnbkKSzn9TBwRsnFE8YvJEEMxtv
p2WJvVIm3VgrHSpJRVnnO0H8fSXvWs0d8503ut21KFszu9z72ri1yvaXNW/NBugLG8I4NlUUlVg7
V+A/H/3ihzE6yqlBEf8sF7ihtokctTpf17y6a2PNZfZ6vyI4zXImQfNOqDGack0Iuhr8OrvMYIWI
Q3gq4zB7sqb4ff3Erm/Irexp7m91mfdq6qd0hPeQtTCPky5cm/ITRVm5Z+nvroTRqzt7svgHZOG0
yNoWvegkLD4pbbCW+0xcgsp9Rnx4KRK9exqHsNyWrhFvZKLQTzJjkSWmd0r4yl7y+FKq2vgZ9Nnz
FQQD1stYTYaiblgbO4fM75Sz27dsL+O2+mK1ySWYY519XB7sLLdeRTLEAMW96L7yI3/v4T+4jQLP
fEzzVF+4YFV+tPrGTJpfOQyQ17x4JBhcQK3880RRPta8b8pBL8SL933yqnVeVSiPMuUA9mXOETmE
W+efU96QMtIjLdjI1h7yaFWM31wsv0b26j7/ziUEi/YuxUHj1FlFhCJd47x2Wb1u0lb7nhUdotda
Mj2kLJIAAtruJo2E9ylr+2fZAwsBNqxR+qkt02rbuThcaWlXPXZz8E32wLd1W1r9eC55pq3aWYWl
ng9ChWKkhpm2crVwZF9vx1TiH7lMOyf+lA3RnaGn1UW+fApKDCgv8mc8t91KeA+8K/0e5/v8EP/9
7e+pzl/f/zPchsyPRqLurwpRhqU0Cgrh4/PkHWpFE90+QsF56Xlmv+qL2D5KYoQ8CzqfDZAJ8wul
fR81/7b3N7j4WIDdBeoExCaOlTm4ZM/V58RJvLXNo2o7mliP2H5OVHiGFkuQMTaPzX1boNpUQeND
OL452jxZPzum9zl3E/1eltQAg8U8fk4iojaanfsHntv1Ksgd6xUe+g8HoNxD6TXKXTL1wyKDd3c3
ekpFDGJ4CNu+gRLZ/bDQ732tiayBXejHlxiZ8GVUY4M4BuKuiOHmR65b3NWe4+9iTTT7mt1pxh5y
PXZV/zTo6nRKo+4PbdL7p7HK9WXc9jgnemQVSt51Pzy7WRh8d7tEi5Vd5bffxhp1vMzMSr6PwFgJ
zau/atztuV46L+Zo+ltI0vnWrsruIbTLcwqU9zXNjJXMK6ktak2jKMKLE1cPQgnj/TBE9tHP4aLI
A69PEIoFmt5ozPEKhW3W/0LzG1fhLWwo70tY+MiPGmp9dJ2xvSclxqu0i8a1gRvbpk58877m6bQU
fuWi/A2iYAGXHS2rLnEeXV+9N4DBfdUAzCyKssjxaitLNjzjplDdl9DK+2+uGxWLStTNGuuGeGvD
MVryBBAvnm1Hi9oM++8BIgE12v7IfhvPfW56v6xeeWBTjDlB6K5GB8bCmOjLttXahchCd5uYrXcs
hmbY2a6Cy1uRr7URbn/a9AsVdPULFmzDpgcXtyn8jh143t7rJfi9BtDhty4RF5dk609STsRsHG8Z
+KG7QUSpPaTAYiQHkg5/kiXzceqhLaSnARubB3moKlU7KgkQvrkqUZR6GWWutS6tQjsLZ4R/IMov
g1teKjsvnwHePmu1l94jLaV+KhTtcxFozp0el815tOoLRAAg/Vkcs4X7GatdflKj4NGD7b4PnCwy
F3VUmCdMNjtvPYV29ipsosZlp9YbWVRG+x4HVeXR1nsMDOx2wGkrz19NBeOSWu3Co+51Z2CaLvhn
tNUkgybE2gQup/EjKcNgm43irV42JgQxCdfMXWQZDbY/FKfIV72PCH2f5vdVGn9iddLcjUPMnTQJ
7SBE039WXZ7UQMOzLUGSH7x3xUPm9sZ5GJwdOv1htERmDIFlEwj63IhBrXjoB8fBii/5Ro6RHgLd
iL0XodZ2LUfoBC9GuKQLf8j7dUlk+TPLmG4N9J7X2ly0Ddtbqp7W7XNUqzeRV45L0TYKoji2kR+v
pw5sMZCwXuYuxVybBLygXF1ZhuKuFKF3yJvxUo2xde9m7Zbd59r0jB+FwH9BjdtvwrT6y9Rm5VIv
3HpTR69TDdA3ZqczdnHzS5hPwnXEpyYJvVPlTzCqqxRaRdJBIsGk54Kwob9TBWYVJbfzBZee8pLP
Z46pXTIe+rNxT3mRjX3RZFshjGApi4CbsjtFq78lpISLxrGe60Tt96Kx66UsOlEwEXlLvsZKbj+j
uCwes65YpnOpLOCxRkHfrQd1UE7TfABN9naWJka/7UP7663q1u3W14NnTWqDq/8e6djNERTvr8ov
3cNQNfEefxUPouyQ7SJTC84iipptWBvJHanEcWOURnU/ubWD5xyCJ0IEF483867IiuyISnN7CLn9
d11UuCcD/VhMONXpfqjaYu0D/njspgRBblOoz2X6UNcWqAN3yh5Q+453vVnX+zjw2nt8BiLiXmn9
ivntWa2405MUbIGWN3/EdWcsQeplF4O06w4glbrD1SHBalWHbkcUda/ZzCYsZX5liGrpOob21WZj
oau1/dMtsyeNNcSyISp4EYayRnKl/GVCKgt5Fr4GPZ9QhElxsfKo29Vje+dyK20T3RXbwQIrozou
sQU71F9Uq/mm21n8K7fPoDSRneBmvtjknl+d0CiXVa81j4jgdJsqbYuTO9RHLyYn6OOid4Fh1GFQ
QCagwig2LOr0J650wcLLWZPYrplvoBcWx2kyrLMOjmQVekL7YorxTAzEJVHpaTyyN41qV1+j0JrW
+EJWB8KUzmPeiJ9wK3hQkrVnR9zYD1nTxUcjCtA3zPrxLvPm7YtlfYu1MoCW0Y47LWy7rR2wRELI
6aEDpfvdAya30PJsfBwz+KFpWqubOu+7F8ITJEjoEc0LZ7cqsgddNAU4gGanOkG6dybP3mtTXJz4
XybbUW3te8+svFUkZhGvIfYwF4rGU14Cxx9w6Hy2TLO5OPVwSODrCkMsjIp0bzC06TlClnBLBrld
S3BXwHe5skVU7SX0q0PuHaSI2yL1BfSr6dxFh9Lrs6r2+SNmIoRMW+to1X26NMxe7HFoCdaTq+Wv
EDF+knUZLpUHtaMwwh/R/My1Eg/XTKXEZ5I47Oip9r6P+nE79En+GOgCW5Kia77bXo3Eaaf9VEhZ
VGrkfKpUc1prWvLqjnWJma/hXbL5gOyAWOgxP1TfVnQ857RGW021U65Dv/YusuPM6926MZ4ntzr0
7uC3WDxY5llkt9Qa7It7nfs6WWpr2wBUQy+mF9yPwrVblPlZCQgAwg9k/dwb6cmLvT+cxPDOkcH+
OmyeJsOIlvqkI+Prwf2v/YPjudq5hKCynFAdB3qCVYCXNvo+79PxvpwP0S4fM6yC2zTalewUVqbd
6S+IwH416mH4RX5uAqnMQoXddq2k2aJpvWItiH3zuEyD6aCkPKhNxXoYeI7s1FGJVymmJZ/sOHB2
fqLkSFfm3K9a+gXMDJ4ls/exoZbjafJBj2SG5Wxi2xhQSUqKjauOzglXma5HX6p7sgoHO7q57nbQ
GvfPLo2LbYuYPWxYjaDT2DQvbiNml2Qz+twjdb/qM8u4JF7IFhUsBHjubWxMUAQgJIDvQR5T6JVY
TFF7FrXBFpAI1VNGnmkBVX3YyzotM+xFP7WQihX3EhuR85NcFN4Qy9YP3MfAYJUc6epXVVHGA8jT
6WAqME0WPorS0TiHJipFsBBMvijYXb8KFZusHjjQDFx2CYCHB1DpPeJvhr1MMDpf22DorTAiIRlk
0Ukth3wfTTn3Q6kqq8qZdFJ7nv84OuIxsIMz3OggRDJJIcCSdFtfq4sH4mlQkvFPg8fWQqa3WTVB
qa0/2cUYnwfiGoRC2vpTUhbunZeYz/x+7OcJY/qZJP8nb96ZNXRuVLCKXdyq6kkAS9q8bIirxr9r
y++yYIeYLRaOwAPXqSecyn2YVFo7wEwwpsu1Dg2UrZ66YC/mLrKB3QLKMQrKONSUAg8s1cIqtp1l
5QbPqU5dl76dpUaZrBHTtBA/E01LHpY+11OeRPyuUrXfYCSAWqSFEKeiQu3ONM8/ywM/A2/fwbQy
UFw5W7XNCyCLH9oKzyS14LHICtZ50KYByRi+mb1VW86DrGtd7OKSZtoVsasjuwWzq0ttsvADGnk4
ysExGe/IOhkXdRytpeGHwUPIp97iF5vuFLaWlR5MsNHGOYRwD4J11VuqyWsa5KZX6nBxYvO1h9R3
Dvsfo1GQaO3GcuO5BG7LKHFw4mxYi81nWoKo0LVSluWhde7I8o6bvovaNWFTUhQlTEihpK8+Dul/
YLEw68Qo7Wee99qyjf3gCSxKtDbj2r+3VX4UUfKVzRUJ+K4GvN9ZvFrmojwITwdVa3lEB+C10aQP
jn3IxUoRqX4xmsfIbCA2qjaCND5fMEIR6EmrXp3ufVsX8Dc0JVriMFQRbbDSVTQpxoM8VCGUQFZb
3UYL1Le6uu06EjZ6tR/S2rz2E5qGcTehqKSwvE0ZzzhxRzMPbUSkxUPZ+1kL7eZRNGKhIg38bDr9
2ktU5WFeqPtdo70YIFZPBAj8a9Eqs2wZjyLeZHoZ1ygQ4wtSYoqwRZgqJRdbfHf9uMBPQYgD91rE
jhknegt9keXopdPW8nz3mNTKZ1zIk0cBQ9Ls6uY5wG77uQCNVBqtdlcGSv2Mo5O17FHu5glLEW8a
f6v1hGb81r+zCkBVULf8uzy2f2jTFL8EWVzvIzUkI+QFyYsNW2ZtiibayVYYESiahmYJeoVWzDfQ
/k2UJ9U11UfeH8BYqB6cHt5iiFO3zUbz6CgTgMHeMnaW0aQrtFVsGFMJ3toAmFbwwO1PGaEEXD1c
dUVcn9ZR1bZlwetdSRyLEEuIqikw0bUcq3t9sC01fL6vYztAZ7ztifPNnVnhNZtiAhkvW5Oe2J85
TtW1CEyLF9Y4qBvZORcp+c0BNzfZWQ2SfF13BMauY4fBx7iqwF59ntnoW31Vh65/bU3tBlsrO6t2
17GRIPHWkxKSf0IyhQpeh22yxaJoZzlef99jCLDJoqk8uckR9En0rDTLXlPFs4KZ5XNWD59hUXnn
wsyHXdVD3lSMQdx3LcJ8Ue/BHVIi+1rXal+rCZW5a1WPWMGdSbLZV0vUf2N2zADNw4MrXHEv58jr
KEUJJo+2bo7VtZMLlniRswI+nR6DAOI3rLfvOcGpr1in6gtQHtZ95lvxLhrcQ9tO2aWzkk+dmgQv
8JH1A8Ye6IB7Q/BSJ227IdY+bmQr4IFmSY7Qw/Gb1sKsn7Km6C8BpsOfu69NlQU7PSzUVSmsGh0V
u15heVtvm5gkJ04fiEN5JZ4p69hy/jxN51NTyyp9+a7Du1Mz08pNMhI+CKxHHxLmZ5s/78kzgfEO
XvDZ4Nf24Kd4XswlxRLmfRyMj7IUTznCsLn4Lks1fzT07agi3VqFn6caRSV3IEcnZ43bydj4IFNW
sa0Y96Ovvh1MZe8oIri/VbPgnw1vg0+y060+NTttHY5kij80FEGsLioftsCts+xCPIK9Dupu4vfl
/J4No1Vr2if48JtItOOrO9n+amoBNY9arp5VnXAX2OmViwIO/Pc6XEazN4w84Db1dpYalsvtnfMO
d3CFka3a77O0yLz10EMo+dAgO8tW0SnBu1bIPpjS2KIhKkHs9Tpr07iLtJkA7nWQigmwzCaYiKi9
HWKWCod0PsizW8Ot363hQ7//oMtt+glAfLKQ89/GyeKtz+1K/0GXD1Pdxv7jp/zHq90+wa3Lh+kb
6UH7ofnDlW7T3D7Mh2luXf677+Mfp/n3K8lh8lNq/VhtujB6vP0Jsv5W/MdL/GOXW8OHL+K/n+r2
Z3yY6vaF/VdX+/AJ/qux//69/ONU//5JkXeoWR0axRKBEJZ20XwbysO/lN81kYpiVD7b2MpR13Jn
zibI81TX8nXAu2F/ewVZKad6P0rW/m3/21VvfVTyztP61vJ+pv/r9dnMsPUWZszq/HbF66zX69yu
+772/3rd6xXf/yXy6i0cCKsS/eZ21dun+lB3K378oP84RDa8++i3KWRLOv/LP9TJhv+g7j/o8t9P
Baa+W434Hi3MeGzuuiF01jWIeDyMKYb9LBlg5g3IHYpgtKylWrn+SnGbQt+mDVaHTe2xopybZcdh
DMDEAV45QVKvD3qBk9VKNgf92jRT7wzmFwadrOonLz1WHqvAUi/1rT4azsokqbSE97ckzQD0kuD0
8WpxJ93upNEdnD2ETuWpNUyJsrzZ3+nO28Bb1c0gz/eNGO3nJv3qR42yNxHCXuZZlmzJSRGPUrPi
EVTmzqzy9g6xpfxRIfpysrz2Ittkr4o7d+PZ9bCCFp4/ym56gsFaSLDlILvovsoSKWdpyqyyQ1oW
YLjMGLDgfBHZ8B9eXXf7i2PpPkHUv7myN6K8pPvfgtwgAjfrvU0gsbBt/a0NB4c9XA6p99Z8a7jJ
x9mmQpdioMssH/dBUk72837PYlVJuClMyLsI0gFArGOyAPJUHogSIt16K7/rlLjuGfTluH03BuTp
n93f1SI5mbrLwUC5TmlwNsD7zr7rtci5k2cpjh59n3fnD/UsiKIV61N+Qx8GDG146pMAtYY/55A9
5KFke4sKlN1vb3XyLEydfgcN8ueHejlJ2bjHupzsg2yUVU4qNpk6in0F3h7MJHlC7K0sviJnmdu1
d62XjbJent0OwOvsoyxOUgBPnrokU/w6fhsrhzVm5K8io25xgsuGDRCAfhnFEw7f6Os1l0WlESTB
6knhVwuEmrCdPWxir2gvOLG3l1ornYPTu8+y6laP/NazlbUuew26ykMGHHljm0G/HOeRsu56DTnT
rVJex3WC8Xod2aCW05esqJutpOnKM3SgHt74uh+ou4jweeXi2nY9l5xdyd5FLBe0Q7vyUCsNyeEe
1NYwUtTeq6w5KJVic+4rav0/zlvNqNWl7O63dT8cW023F0HTZ6tm9sRWZ0p0onSeS3SD09vBKBsk
TInmf+zykXkt24PYhY79rquh+EIOl0Rs5AsWEe4H2MkRszYNiNJN6trHcAZF4Jup/pEVqAPN/iK3
HqGtaUgpi2yp7z+AfpIM8PlGVjqzhyr8V4sAyKr4jQ1C0+iY2wGZozkCyJ3yGJFFRc4TWTx5QKY+
w22v7a+ieaVU2Z77tWTDrv2AWog1qie4dDdl8zArFGyito5XIQL4IWbjSQ4cJItXwvfqh1KM9YOs
0+a6DlI3RkzEaDeyLJs/zDOo8X3T+cG+txtx6lWrP3mCDPFClmO0+Y+ufld0xZCvrg0En8ADDE73
LcTyh8S93qNKHZSr2wxdHr/N9aEunOfz9bsP1bYaKVtFHx66396p794rb96q+LoviSFo794w19cO
KcDjtY8svxt5fckIP1KXAaCnJQw/VIPx0l5mafQi4IVt89mCTx7S32ejtNq7lWVzL5LriA/1ssgO
ut+C/P/SiM6dFgQ+YU15kJgzM1LOt0PuN29FM2gXHTCRk2yU9dexSI/Gy2Cqp/VtGFF1f9WXlba8
agDjgZ5DgxKIAZpGFAEC1qq14jSvxthlwaHFg/6Uxzkb06ip9vGUVvvESF31UVjEDtTBzZeyTz13
TCRVYfRARndk3YhD3skqN9SLJYtRgTxIo6nZEjFVVJwHZ9rxmtPuIbPq9/Iswx1Vn6LufKvXMbQ7
ZbqFdhFdPRVQ7UIbSmvr8LGh+FF5OxDW4y8B9b1CgHXODMzNkekhVfn7arKumS85FAopGa52+wBh
nTenvjGvV3tXn6cV6BjcAsWk76c0qrbEqdUnr8sQqlR8+4eOyUnYZeKb2+ZiWUPqv/i/+0aGM33o
K5wvNZdJK1SmA40UQNcgjpZ6DeGkPNgZ6DWJa3NlR0QkQTq81RUQq4qhwndoHnEdLOcR4RzUq0LU
ZOeWGh0zbSVntIdwJ7t8HDLPDbU2QgufEbK1sKpVqjvOYN+DWc/XboP8Mv86+4cdwhPRkupraMfo
elhNel/VCY7IWDxuLHguz7KvlGv5n33VfrJI0wB9UPRaWTgaryTJGWjwgoAMk1CcYcSqga6abJVs
A9nquAAdZKscW3TkIVXPML166TPP0iRPvqhnly3i9UTgK/BTt6JsrWZ/LtmaFXjt1CaApkZD+9jr
FqafNvcIlcDgmc9uDbe6cG4FwaFt7Ri2guwnDwKN6msD3I0fExm+SQiSqLcB8hIfZpKXGFE7QSeb
iWXn27XT+UOBvmrOFbAmwzHLtT0Cx4vsIX6FB4VJjvoa8AWQLIwQYBad9lpZGiCrcnwaCwE/T0lS
MuGB9urkqkPyU/XPQTqp2ELyg52Hy1nzNq/3A/He/2xWf9DRxlAUXI9YPO4t4Vpbze9hZoPPWqAf
1p8iPQpewnLaBxXR/taNp+eiKpbDLIwGf6640zvMtIK5F6RF1s42zjuy1Uv0ij+FKWWrnBJWnjjJ
1shU302ZjzmJYuZw2+IHKYWUDINXgKB3ukcVGfZ954b2Bgsw+7MyRXfyPXzrkQL83JeRY23CxkKK
2kSdClHlyaq2cp08xZFxNB00lX9rMMu1MqRKVuCTqhpHK35rfauTLVFTv2sZB14/CzkF95G6M4rm
KZlNLY00RUXHbA6tKhRx97tIUjQ4y8OUO3vI0eXZVnD5Y6Ji12hu9CgPHgCPMgGLJ0toW+jnymyP
Rm9ii5ON2bDNOtHzkGXAxP3/6GRpu5xdybYFUnRY57TqoWw75yy7jLov7mx32t4G6PaU7HiCwqqX
A3y1sJYtovLXPtfrTsl9WRThdRIDecf7cCTxKT+FAwwfM3vfWsi+8gBqOl2BbRIbc55+UtxyOeAV
8aSkKzXGLaboGvE0BrW+jAR2wLJuAHF7AhX1w5v1XmVVVZhIBWXq2ZmrBOj0TVLbrCLnYsmm79Gw
vsg22d2M4ZF6GZSdVvXNw5j5r2iHiKMXBOI4+gModHkqDzzeFQW3j98dPvaqfrfIPrLoF21QLWQZ
qbNorVtTf53z1icr4tFf3kbLea16fPsc1ylkucycZ1XUwfZDF7tReaMG3qfQqvGX6Tzz4PZKBHZw
UjmVh1tZtsuestlBKuutpyzbt57XJtmVhMS41AJ0RmQnOYc8u10SxwbFWP7t1WRP9qghqoMgE1W9
Ge4dBAZX8aAla1nsvZC63hjue3dyFgINis2HBl+kP0LyLfuP9cVwCMtMO9Z5ndqYzDDJ4D7pYynu
Aj1oASdlzsZjZ/mA1H+98OtJ7GVRHpLOfVTNPj7JUhXH2kNnDascW6X7Yi55ZhA8QMy8DalQ4Th3
nbXzx2aKll7XojLgZV816N/REo2XiVtER+xPDp8vPJih2DRRBk6pqpfAe8RD7ajhE0QAcJX+kzwY
sd2CILL8QzrXuQ1A1WlSsLyZi2Tru/s80A+V6b0N0HsgDBb2irIKKlq2dqYe2di5P9jb/NQXzq9b
f6iBwLtsPP/mDlVfjcugD8edLE5t2QFGs6OlLCpuajzm5ecsSd+uhipSRfjSdvZG2iagbgqDoI07
u7mhJRrzl8XBCon14izrosICRHwrm3sDohwOBnTw50GylyzKgxHZMTiaIlh9aLgVcbQxN6FlgxH8
bGgu7kGjEWAg45JsGlD3twA+rlrRTBuy8Aj6u1H4oEbuIh7L7C+tcqyJUZHsmxpu8CTHQ+7/OF72
CBGnvfa4XeH39WXjbQ5AwWj5AkL3MEDYWCEaXkmNseDChrxzdpV2DTMjQEjAEt/rNg4O8YyxXsje
nR05yzE0hos8tKimnku/Qda+HS+5Dckji/1sKz8TEtMYVVj16VpySaM1ijUsEvl1/G6Vny77m9aU
kNi7sd08VsxfXa4m1o5cdQDDKYV6k5T1Abgg2lIAYB+HcJlGc8J/rinU2DvYQ/5LNl071X63Tis3
Wt/GBKJIF2MfvM0jGxAz/v84z+3aw//+ebp+UpeGhUJZlVrGqWj0bR/r1r71DdZbad8bp7FiGpZe
qXFKbSM+DFCAMcs0TrJKyNZrH9m9gpSz1loPLsk8RPaUc8uiMuCpsaoCBJ/apBrXslI2X68ouw+Q
kNaQr+pF5EbJ21O6HMH5LErTGHc4hazxBIzMJUEN8xBVmQV0m2d+G/DKw3iDsief77KdWM7orsuq
bXdv6xp/iPZE+ZQ7bpDg3u1SdzMUrYHW8Z916tyAKyDMnFq/1uco72AhPXfB1/1Lr1vlXo6XVXKA
xs9nxS8FWZR5vGwQfeaebH1UNnE2wOcQ5QmsRHWaNKs8/V1RNsguI6rWdj1Brf3f+8qZ0ij46tgo
otX2U6kYylKemYBWrmf5XFemCpaIv1v/vR8uuQqoYIKZbrr+oI0lizowXiWPAMzO6zhZJQ912Afv
zMlToAWpbyDblgVnzQkgn5FfNs0MjPNgGgCY4ydjrvazLjmM7KWXsmhVUO/RSFIAME/Fi64RhCcK
hODo3JkV/XWOiTXNJXbCpwCy0guHhNvWZB2Dw4Wd4YK3LUrnsfFtPDZvRcgh+z5A0GSrNN61NUCs
7CG2TeuERPhwmZBJsUajOyKCNl58k0MTKahgV5G+cvqSh9cQ28lpct8GyFHy4BrpdagsyfGDlcRr
ByjNqnSrlFhnN24LLTIeSohW664kTmZaFkaDc53//1j7suW4cWDZL2IECe6vve+tlmTJ1gvDK/cV
4AJ+/UkUNaIse+beE3FeGERVAWzL3SRRlZWpWWJZlQ6fQsghscACzGzFoWLyZwudlANSw+YNpKYH
PYn0s9EKL16WzxK9YjehXLIV2tlwhp0wXT+GvHguD6nGfk2RFpq1gE63yiVdc/4wWQiu7wTglQoY
9iPZM+GLZQ2Jj+201PxhyE0fMHGz6YPMy5XPEF9x90XCQhAmYGNnqv2kF2vdDlB/9G1p2NIvZqMh
R+Buab9I4cB8IxKk9VPMvMTsmG3zMtBAShYjfqcaNDCekEJ7RkOl9ihKaW/L1qp2Im+yRzD5fWMA
Pn7/PWCIIXjRhEjLKGKNQerokzFB5EVkgHrkmCunzt8PLTWkYPJS8Dwk74e5pQN4ugDGetm3tnnO
U+CBhsD7DHyrERxCA3TpaOIBy1dTaRJpmsQ6I7drnimaD2KVNmZ/LMWvrLStQwSKpyM6SfFfVWtQ
70RnaNmARAxWqLsPR6SEyCtVCJ3RoeFokpo8H8dOLMyD032H0JuDvmgVR8vRGEmkFq3Q9SGRIeja
w7TL0QaNgzkakbYbaiTsRzxHlp1dF96vLLPyI9DAFVKfcZ4fORBRy9QNjCVN4l7mr+O2jfFuVbia
dYaCNbrWe4kOQKUbr4ZgjZJXPwpaSLP7r15b75rbCGmAMxrwnrHrLD+3eTIujDIOntsWcCSjK+Vz
UMf2whe8eA5ciDGWZehDRYFrC81Gz25roqMJZQP/YECzd+rTtpIkmIYGUT2ArebdcPZSX93/79ws
C+Ol22NLLlT3p9kCHmM2sYF3Bd89O4rtBOUzoNglaobHPqzXZBsAuRxXk1tNybvSWDdqBQsNXWvf
YM3aa7RqB/oUb52ibfcLS5MnjhaDm97V7NrndbYge5F31irXASP3FagX7c94NTM+B2MtDvgDcCiV
5OkXdLfxBQ/94AIs4HhfaeJG9pDl9SYLLBuJMVwk5mLTWoATCfBsPscvZpQMP/oxhFwBbmu3rhLj
Duon9U638vAe20Fg6J3C+RG/MAH+E4oEvZm8OQloYV7frME3ic4nKF2uQGGRoQcqQ9aoUT18ZESr
QbaW0s3OQOO516LWtKUW2niavZ2FBVKlZIvfzmbvdJYM5bktQI4Vh84twtvrHt9F80IHNLFbFzsJ
oGUJPcXFBwcNZRLcqir39hQ7R4DnHZkwG5jTLgvvQe5XPBhNlqwDHbD/kqNxLNGqaml3bvZdDMly
tOTwEkJzbT026fsIrkok/xlBPFFZEi/zOILGaqih4aMA1eYW7DY5fkWaHl0DUp+OfHdl6+AEm6Sl
I9qcuLMSdYj+Bi22jz44Q9uVrxzk9TMPP5qsOUutatAUovY076aptVEDHo68OQslQMw6JHzN2q/u
JYCJ+97T2GYYK+0JGawpwkTTzyKXIB5yErREFagPG4pvHdroX1F6No5g1hX34FGUF3Cf78wCH3up
l7Lc2JL1K4qlg6lnX0FhZxxpVLfxiJ7Kbgc+d36HzeWyGxuUJQNI3JF8sODIw5UmsiMjF/KTy4oV
tUCDHhXbYciprKjL2WOusfAcRz+jQXGZRUanPcSBlGuw7pcOOmVAi0uHyNH1gwYNtIMGrHmOuwhO
ga21GFoK2m857o2oFCgPhaue9n87LUJIYzZoh0Xfay2HW6zu1yD7slHDyWxs69G4UPwcA1FsZqHT
EbhbaB7WUFCU7o7sH7VQKaRIzOGYychajGDhWFEgOeal6CxM+TZ5W+pDWOpdNd/IebwF5QpLViK3
V0I4xZ1dZdhoWmmybZjIVpzF2GnqGRrnWx3qq1bzra9yf8M6fYQUAVS7SdGbbMLvxuWgDfxGjn+1
6WouOvzQmjrH0JSs4f2ylYOxosLjTBA9lS3flTojqBdtgr7/RFXLyT1xR/95PpU3LRNCfRPndFu2
zqYr209evAL55cJmQ3buZddF61RDq6db/DFMVZdx0SNDl3ViS6O3UKHuY3Qze7PTijQiO0W8xZPd
UgJJb/F0SQr1X5waBEyVYq2mQ1kFzpp3zbiYbXSm+DPPrPRBY0sxtgdeQvTrv84TXo+mIIrs0xpS
Wn3qrss6fR8zryhAvLZFNeoH9BKcQ13bl+nvQUOwXqEtGn+A+V+EKtsURiavcHE/f5s6DcnzwYaM
79cgbOqFwXp9zQXubMQuUHHzBwD13TUEtBgYVmNBHAQ8rPOTZYEnlKJokht2YF9QVOZ/ThI8Pb+W
SozYgP65VaDdrUolNKQgWr1IK2c40ziEPM6mkyglkk1TMe8D0XW9xt3KnWaTGzlhA5VF5N+AvTZB
PJT8tFB522uFNO/oMIrOXbk9D9ezrUF7HUqIerjIC93CthgC9r0SDqMDstXgW22Q8y6GAAyOSjgs
clITEt0vFPDO3HbGBnS2+ZJs8xrIyQH3xF13WoMcTmH4ZxbiVVNdqn27HlBA2WYcrf6jA+8c31F6
7fbz4rWPn0Fltfjy+WwHBiVQwigpW5AaNjeTleizdq0rL6zmBsXN5qYCyEQBdEjc9yYKVRMBVran
ib+vNS//+1qyFJ/9ODEOHosWrmPzezokRmltQyNoX3VtRAlSJDb61r7VM3Hfdbl/1+WRylFBS6YP
oTob6IiexkhcoRZfGK/RLtpx7kpsZT5Gz9ejGbpan2zSGvy7AevTqK2M5ziPnoc0dm9Dj9e9OjWj
PQ2pdccf3SO60PiZenjyxA9viXGkAQVFYKZHL6P1GKu+H7IjOtimHVBTjY1msGUL6byVwfHLoRkU
gw7k10vNS6lLuUjiQowcH8YQZXQLGvT5qTV0dF6delwm91VlSw+KTahHAFkAp38X5d2lGTN5JBMd
KrA6bSEVzkDmiDBkHsElnyBOtwEeSDW3PtSDlbjQV4YY+Y62Eik94uiUDuBwDFbCMIwFbVPIRtsS
Optt84wPNlrAQtVvoXtlu47QAArIEPjC3pGGoVnU3Td6dpzoxNDu+koYVspmbdsMFJkdxAU3Gvon
N40qkI5plW/QZpBualVNnb0yZN8HAwgalPTiJfqU3PUHmDwNyVuh5Dh5Z5g8welRpY2muR8c01LK
m474JkPbENktdBFB0+hprMDUFRhg9Pc6w34KWvYCQabiSs5WsAVI8thjnTf+vWTRlsxRDiE+s0cf
7sBi52kodb4v9CpdkdcOubYO/QR1NHWBAIrQ0wWmJQf3wwVQTHx3gdjj3gZUpkC9os1FnOwoXWKI
tAsNcxuAPmmwZZZ2BxB4eqc2kPGK23H8rUYjx8jAfwohOGvTs9IBqUWZfhq05kYBAFC6ILsIzes8
E/KA0bfawCbYD6zP2ZjbG4i74Gtlg7U+G3LwwyjMSqfALvOBbAWEV8B7W2xnux83/aYGUBJ5LoiD
fZhKQ43AlGou+nShF/W2sLxPYnyZ7DZsqkWr9Cno4JQtElV02iSAYAl1mN1kk2MYrcYeiSByfFxi
WqdqUChGFnplssY5zYe+7fihqwBderOHQCOdzAFEe6t/TtFy2I38XUwp4mGbCv9bFw7lBVzJ7Nxo
GxqAGhri1w5exyd7nW/JThY6E2pOn3J2xrvNbA4hKAlOOxRZf1v03Xqz/bdFQwhidQWPPXfJ0Dml
9hS0AbEDz9kOQ/pCpvnwYf+BRuHPEP0CnlbNBL6MbeJkQLZYDedYV61WR/HLtAMi77Sf6ep+BUCT
d0zMvEZKp2geeIYGPl0b0YyS1y54hGv3UTroTAdhzS9I2HmfDNw/kcMzgtOYNM2RmQBCQr/IfMDf
vF9EmtB/aOJKOl9qjl2z1zmBoQUnHsYQLE9LuTZ6uZR5iV0xMtovAvfnRQcSl2vDO9B56CF2X1E+
vnAX3A/gi5TLjIPL0e1luUJFJbkCejzsHU9qW+by8uYZfo2dD/qwTB90y4o8TMb93dBx9vnDJEM0
GthWrfImGvAeeJK5e6v3ZQ7VCbxAoj+ocTepXZhPaTNcMull31MzRScl3t7uwa/ZoMcUEZGmm09N
310of/a3iLc1/jUCTWzeskAX8Mpr00/gpcjvCOjQrnVUt55syRs0gEWPBKgoI905DODYmmAOeWUC
6gk1jI05gL2qBd/utjKLblmWFjTIFRIiKeJpUZovVrSoBFqSFiUMBRo73WnR1pDtOoFoCaDFeE3R
3f4u1OviBG0D7EAgTjYN0UPPb8Qba8CE3AkYVpSJ7MrUJHpxoiXe1iETBD2XbqIZ+DODvt8B6BGN
VyD5CE+jw9IrV0J6bRQV39sIiCnh+y9y1INVho3WFGELvVtEAOn4QNptHJ6ggeotnwo6AH4tq8yA
AzJykvKns9EGDzZkLjVsXWg2ijb1goHzQT2QQ2dVDiPSazLPr3kFLlFSe2/rZACg6k9H42jYSyhH
iIzaNCPtfHyLlSNMKuvETPAQnwekqvKS6/zhNb/Tm26+GVCgJr27VdBJ/atIn6EUmn9Hpk9fxr4c
LwbwTSc0sIMi7DWg6OJ1k2nA82mJt5Wi3di6cI+ODGx3hXRJuilApAiUkRFP7lhj7jHGvwf0Q9Cr
zNB6t88YmtjpXwaY9doE+v+5HcD0MdvBjbO2sjR6/ku8o+ws9ksgGzm4yErQe2Rpg1+pyknSWPfC
ZoGysQ1BO+Qu/MoYFpaTC0jG1uYzR+WlEUhCIjlwiZq2WhDLJnhWQGmlge+QhpZj/fek2rAAzivk
GUmqEvS36qCBpxLwQuhniPEfm3IkkCmDIkwP2JPurCXYjSvDq08Jl/IWqUMx2GtelWB3VyM6APBv
xRwvncri561+bVErphEoHcHHAWQfJJHD42xKhiY/9p3+hUx0cFq/3Hs6E9NMHjfRvmjsn5DoaY/g
/oSMUTukHcRBy3YJInQbNaa+Qr5dGclDkXQ2hdPYCvOfRabrwMukwwlbJmNdjx0k3xXM0ujRfYP3
cnhoTDF0RgewpIG3ID3NZtD3Ju2iatvXCQ2HxHY96teUuZAy0oTv4p6sMfzl2iZYyzr0Vklqykfe
Rcij2v6N6cByRUMF9lDH0I7kHHtdR0MlhNbJ64H+aQfR6mBJXg+PmrMj3a/oLJaPNrigHyAHUDZN
0y7LRrvWPbjFKLK00Z1dy0Lf0zqswU+H271ck5fxtj8Y6HcFGyY+EXAcyV3CqgMtSxFAQoKwT6vv
aRQXIKLElrM+0WrIWbUgsa8laLQc6I1a0MOzjQ7bsDFinwI0s6LgEYMmCkqkux5f5L0JGt0zurJx
a27C6rEGOcZC76HMVuKPFiDhE0IuiK/0MBl2bVgAcKFyqthOG8s4jmqw4mGYszIyF0AzpGc8lMDX
UllottEsd5WIxFhmQf5bYORCBCCo841e1FABViU4TZXgAlWay5AD8rtBXMhEToeDwEb3rX5DEeRw
WhA50XyyzYsYdguMbt5eyK5zrYckDTSz0K9vnJq2LnZVFNyCUbNA/UWUVmHOQGRlgCN1DJLvOZ7l
IFdRnoj7OIUWTLpxoB28ICPUsBBOp1MoqCuLdduiLAV56pXvP0elkNc5BSA1C20BQaztKHFAjphb
A4SwebPCDda8I0fGOGrepfEMgozs4JZlgRufz7ZW3vqXSkDXILdjCCoE47jUGzd5Fr1XLtwxD77W
Xn3peyTkF8P4UmHDh79qKdBB0tU/Uyt/svu0eGk1/Neif1l+wn4gX0VFxm9tVyIhYNnG2YuGcSdD
tz3Uut9DlZf9ceVysN5f2VZX1qLqUskSeZYye0HR/v2VuzZ9SqpcXyaF1V3HuNiAxAxs3KOlba1S
al/NHt9zv03ZA+hAvDUo/v0Tev67A+roxtbsE/0uBaHZ0uV19dnm7bMCbWP+L1AbodI5pl81Q9Of
w85NVww/+rswC7Qt+reTQ5wm/DyIZFzb/lg+ulEAwujIMr5BSOP1Yxj4GFoQht9aE0nADx9Djv4f
HyO2vPK3j9HgxeZs4j152Q74Pdc95CtQhMgfQQVb3kyB24oaWb6OA7B8hSuLC5nwtsVXPjfbLQ1p
ejQCq0RDYQ7TdPR1u3yppqIxAD3mIEV2RytedWZkPwSlkd+w1QIwQdgP0BOwH7pQJWEggnQkWxOG
CvWruK5AcvwAhFF+c4LX6ZAEQz0xtpFNsFr91Arr9cDVWQr4u6N1QJeqkRN3I3IrmYnEqfKAnAeq
PYa+18FSuSJdB8tAdgElkPEENlho6unfyQx1UUjFqCjSqaGoYpTyVNX6De8twTKuKvBhyt5qTp1i
UKEDE12H92OQQcegf9zPDkgjIFp/i5ZDsy5FsINcZ7s0kT/bU/EuS8F91dkoARFdM3nBee3vqfCX
sxFyvB7oZZ0gWE/AgbGPokUQ9N62jI3GXJHeu6GM0FTwtiTsTmLxdEZeBha3hVDeWgA70/YCqusg
CbuOkfnIiKVWjaSjPxKFLfnUaPapSP0t8vd5EBieIiuzMdFIBlhY0NtynQpwKNEr4PQ2SMYhrqAT
ol4WqVROhynaEia6fFGanw++1ORaVnj77SNnl1iaCZBCLF8A7FpVmZ8+y7ip0OoHO3HTprEPJos6
m+yeVAxjXiBflH2ON5j1E69vPe5hyL0MirGdDiJl6Bbp2xjpNthmb6jicleMADvQbrHI8ugSGnhw
CdGj00K6w2ffD8LVYObsQNUdt7wbR8mfP0T1bqJqi4cMO/ibhv+01nRQuPBi11p5RYQCpxJm7U0+
3GqJ/1Iqa3QMezYqrw2m5t4ySzcfwLKz1vC8gWaK3Z60DPs1UqphmYHXORahiUjp2ED2pQA0PeJH
8orMPkjQVtyHYWTRGmTuIC16inKsQUuayIMBj5TmizwqUyhYtdFDJesa9DsAKtVmHD2UIO4HWYu3
HAewzy5rs4OmYRC4m9pyXr0pttU0lUx/m68iyOmiwW5tQ5MGvQONKyr1T+ETgblbWvUJ/xQ+cZbr
dtScyDuqyjh5UR1HcAR+89lLvyYaRi57P/dvwfRbw10tPfXHInaHZeH42qMWyj/O5MBebf3b2Yc4
LYGW+8CbYcuL1DxGgwfSHfWlBQ7iXlaDfLA7YR6rVmZQNcSXswHdt4ndyzs7fZmDf+L7BFygY1f2
jr6uHBcJIpCYHEcesaNkwllBEt5ckG12/G2IXAKrFzRvdpvF6KxEBIXsDw5DrZ/hibsSngmJL82I
rnTIy+wR/asuEI//mOgMvG7+Epzy2bokvUwyVgkHbYrjgQLt9+g4Atg9c77NZlOG8XyF3C1fr+Da
wG4p1jh/ycIoW9OMOdjR8oewz/eaBpZNdC8lizofko2Ayie05Dy2F6NeX3RV6dWi3D/qLSAGqtKL
Jy2/58g5QWahhm6riiBHzq29gR6yaRLai9sVh7iZNMbgAjlSsdAyv/oiKpQjbZZHxzzoqmfokU32
RkKlCIJE1rpOm/pLhXdVwyjLe7MIwFaUSyCNlb1T09EBFc7Ta0iuPoRO+wSRi3IF7b30odeRbqEz
svXKJpWNzv5v4rQS6YVCB9f0METG0jdH0O2rO5q9HTspPlsskkepA7NM1jTLjeXQ445SRSb0K9bt
CBJsHyI8GgjyNg1PjC0JXYyuebGNUr9P8yG9izn7QWaK8mJP3xaWJT+rKN13t2YOPEypWQ941yyO
ho2bAOrx9gPZyihaDWhyvJk29EkSCDWvXKCutxRBEyyJdKcSgH0gm5rQOWBvnfIAHgtjgPjSNVi7
o2fApZt90DVsHanUlwu7Lez39hLbohcV/zd7P2ZQn62DRTRE7SUtem+Tsq5cl0WUfwKNobmDLqW/
jAKRf+qjBk3LbuguNB/DZAyQlKhAj0nBhgk+ny7vL+RMq2S8T0FCFuLVqYfO1ioPS/bI2j6+9a7o
d13qeDrScI44VHhYZoveCIO9ZW4Nm/PuBzm0EnRXx5wN4jCFQ7YPejMQoQJ6qgaJzFgNFysu22ex
cgarf9Y1LiA4NWQLGoZVqxgmNcjAKi9USSuIK6CVhYb5AAWz0O4fUJn2b17rnMmMvy4YikKA3Ku0
wZIeVNByCMHsyOsa8iWwpNikGfZ38+MW2ZFMLmJkSKAF8O4xTE/b+eEbDGvV1PsugHwRKbDAOULm
ZXpW00SGHHQMMqSTBXZ37CGNftOpKlveDuI+HoONaKPwSqZW96B3HDU/yEemedJs+32SGMb6aLT9
D4r/306KW6DFwPaAj9ZyD3lSd7j6SQioR8V7s/4mm/CoJXjbfCgCUT4WafDLUG9dtdvECw8vk2fQ
CZrT0Pl9SN45GBkrfp6HfYqOMyML65Wv7QNLdRYPpjfeYRRSn3H315HpFsWiz5z6HpAQtrTziN08
ZsgNZKWbE4jgukPPIZbjux6/Ir9srjQAJj6NNYQ0ZFk337w62nMDeNtFCTg3+AkgFJqb36C8E312
mMuWKcpt05Kdpmgf3eJ1yX4EYKnt7dcl0VJ+CvHdjQXvP2sl60DNiDOJHrwFdA76zwXHNemsV7a/
xpXmCJpYH4Sly0Hk0Ya0wQKkVc6OC4qLGsTJaxo2bQOhcChyklIYaYZVOXPPb3aSFnOQwMDDOE3w
Lnj2CsgGL3BiBXj+LCDVMZ28d/1HjA7Az6EbY3MTtma7ikY32Me+Lz+7kLNu+7J64kaZnDMwRC8G
6Hp8prA4TrU9OIKhs2m5i4p1/i5JWbCN0Ky4QmOytY77Cv/XVTa2K7PMoPtBYymsFrQilrUeICoE
XVBnXJu6uwWW6Udgy3BPvPUAXYkrnb3ZZxPZR9uY4oninky2AowMsOOpGu7JTiZy/j/tH9bHd/zd
5/l9ffqcPiE63tbumb3x0dW2MTTHwhfyn0MHIlvJ2mtbpOB9r3sPpYsi+daYbpCugW1H/qdpQTKi
Jkwx5phA6CVxoQqT4C7951Kz5W25aXoCSl9nyKEQrtQQrNJW3yJeLX3DyzZkI+2EFsynlz7TF2bH
wIuNR6lphcYepVF9wo31XmYtbO61Zxcs85/i2nx9ACfVa9gEI1NhvijbM1hDnE/pP2GjGP5Y7fcw
ml4GIf6LHXz7zREbYygwXUVlQ5PerN1bzGPrBrRnj/5hfNFL/ZQJMFtQJLdMsXMc0wNXIsOmRMU3
Ywyqw6gB1y3FSM12Fg0Hmo6hxjLFqCuAfdl+dwV9NYVnfTCeQBtxR9G07ODjvmVOxSGdD4fBBWrF
CrR8l0EH80mvUJII3CA80xBUf9smF/GDBkW6h1yaK6l6XNPMZOh64uWChuNomDuQMeuTNxsiAGGG
otiRl5aMILhxpqFaUmbg5KMlC9DrZG0oznYYgBZF85GsiJaM8ibqwJscMHHIwZ0ol9KG1QhNvDjc
0NBIo/7IdGgWdXVUPIaoGz1Y2ZRKoYCmBuXzPJ3zWl/6brs2hAmVwjDxb0ONVjUWyvx71XegnXAF
gMZtB/aHPyN6TxybAY/6DxFATiEtrkoef1nDxf59NcQm9OHxzpKzNZA4SKk4poXjqGj3u0TbEJH+
ZJv8INUHyX7dgAXWLjRja9cWqhIMrKaog9Unl4YomUxDQtgQpibq7ck0Y2reJhFah6LeTDSi0LeJ
DO0IpyhEK3XCymubpUfID7oPgAa7Dy5jT2jjas4giXUhWV57a+S3hzU5hav5Z4mUlVBOMhVFdind
jIGVFrPT2E7WaKlvNjTd07mBnWjzbZqtJkFKYwt4f3xHJt3r8FIF4uctfYKh89pjBD3gBXlpDYYa
XKGz7kamvtLQQdS76Y4+AtS164PNHB0AkH8+EUh/oPql3ZNF6DlUn8ZvQRJ3e0rAcRDkbse6raYE
Xh+b4oIH7Y2c9CVDNRai70l0oy9YlAq0ffw+nedVtYocBvrmIvX2MZ4DwO56e+HX+aPNkuIxx3uS
OaTDNaxNfMdtZi1tFvEdOYGQHncmiBKWNOFtOu5XOUhcpbv2nDK5mOYDgSYYHkIrQHpHsO+A7z6t
UVRu+iH+Bhrcr04LfR8Qjfj7PIIao5tlxgsmkp8mykrzVnYC0Eyx0vSE7W0FwTe0Wu5QFjcU9ILf
UBe2F0HVZBsPrAU9ZJA+t2lsgu00QwUjU0pSSspF2YGsZe/sv8ejZnhmfhO1e7QuD4CwpkAqqMzf
hxxg5cbV0oxR0Jgd75KFDWUC3R6smkWMe3jXleDS6IMbVLyCm2OgyoLXY3/bQcb2Bo4A5PwdtH71
nn+iCBYkxt3Qfh2lbSfLzI8cRR/+M3B7J1naih24UUtSLK1BS9p1A80+dYW6Y0jetlDvDjo0vamd
He5LDmT8QrGnYcP0VQRW2E8xdh54bfkzjB4VnQ0FbT8Xfw2r1WoEZH4LU/uYaTWy00W11uLzRWm1
tgOjcpf2AE5AmGwrxjQ9QhcsO+aGZm0lUAjXqC8BYy8N76ENkLqumV1+YXH0JY766medQO8udYdo
YQ6AQDdR+bP16y9Si4oveV0kkMZJ3QfJ8GOutCi7QqDi9Sq1Mby/imPFyRp1sAb0xy+1qb+yxkBp
uj8Cs0UcMe/M0IacaGX+ZqNJioLDCw1IbPjeOkPu7QEiMeXBRskGwjy29UC2kH8WvdXd9wYeB74N
2eFmBBfWHA/pK0AauY631MZobtPhuRMjREtL686Wg3Mw1cuqA+zGxkhlgjL2yK8otg9Au/5unMTj
yWiqyGRtHQbueT/KVD/pYDmZT1zHmCz+Pye/xZSJL59iUb/QOzK9LdOLsuwgNs8DfU/23veukekB
+5CNX9oQsgNzepfSwMpuMYidW064oc4D2T9VIZQqIBVhrGLUGSE5l4wXM+D6kgJs/ykVtbWMCjSr
NzzMlnzUw80Y29ZFA+J2Ohg+i04+t9ZdHiC9RQ4K6SG3tCzwI9uQrUP/30q34xDCdC2/dj3oQoSd
Dpuy4Pj71aWGBCSXB7w0ys9gz3UhUWlrh1YNGdvU/uA+VyCvOdoe1PsipR1t5KO7bDko/EdXK8CE
Vf2spKm9qBMvrV5PDPDjphyCILaB6mJhZMZT7QmxilpuXXsD2gJpE+cHFAzA6BCM/rpiUEVIjKBY
ZhXId0IlT1eos9YD2htAHox1A0W/ZNCN9b/HUCAdkgRsJ5GKnhejsyj/WhTCx3bLPNGWsyuj8Y5p
44lkyNKEyTvlox0m+RqGb4vanL75/mse+FDAcj9YLw1kGRYgPooeIjPwNtIDxqYHjeGZJX68bmtu
PJVa+zUvB6iZx+DBw1vdd9A9m4tBTdLYP5MAvh3OaOhJwKyp6U/jMEyTIKs6TWpKJLQAN9GCLj3G
ta0ts7FPlsg5pccwGEDSTh4RJPL1lFxjqiOBYufjwRxQQCtUW2WpoRE8NiC8Di2w+OQHYNDQct7c
a1ZSLcuKRy8y76+ujV6vRdd/7bgnfqJl6lfk2d6Tm5ngYfYG65q6egrdJx4d8Jetzqk02ZpbnvvA
Ev4cB+F2VPUjOvSl9IGtidA3TuPMRLk4tYeDQRWodzFv7siL5IFGQofivJD+uCVIUDlAp7xrkNGb
EEIKPgRKlr/buAMGChKlpmCKG97mEuqI1qO4f13PbvCO7qXiBP4NtKforraaMyydpT+CJR2YG5Wk
KSyAAkvbAVWZQkerA00KoO20nm1j4l8M7aXGtvsQe36FXbKuDfgbhqtpOPS5c5V9nqBzN/aRLgBx
UqwO5ACTXbAw7SLavovG2/KqkVl3noNtVxF7p9XDuzAIucfrwc4bcIE/gyDGP/Oyss2FQD5g75vB
c8VYcJEc+5YV4PcbxwQD2RSCnqtxkcSBhruLzFfAE0HUYL4/DSyrQGa9phuTILslW+tSZCJf9SqY
PEGGCtxC5wAIJnwK/nDzo9VzZhogW0RbumI7dBQ9YsgK9GXSqU7Eh7OLjL2RWED1AZuhppAG3ru4
qDPKaEWBdmygPcisXHPPrH6yTSuYsto1kGmzokVe5ZCbMAzrLk7HemfHItsXpi2vI4QgoRGX1F8G
yD26Wqj99Pp655TMfRFuPixpUu4k9a7PDDCP+K28mlhympTrzpnuCFYhdsgROdOkALi2Oz+RawaF
vkWuOhUc1alAh2qol0ha+WfT6g3gatTWHlwbEeiv0HoAQsbXOOyawFzCqxp4c6R8Fm+T9TLut9BH
g7wxyjlXYIaHa5729Zk5UKjnLHcgvgMKFD1u5KH09RuNHGWiM/CWZLvWUe0JaiotQo5CC9ONXgF+
5wZN8bqKn2VixVpkUmPDC+J1YWGjOaQMhITzpVBbwqcBgmZHqw0y2QVJwi8cpAprz+vjNf2iSvWz
0uPiAUpu7ESjJvDFuahb8P7BRwe/1vu1A8TFOin9Vxs6V29BqXnTbxFdtcW5Gs0rxdNPEeTxfB1G
fb2eF+oDfmdCtvhM6yA5DPoN6SZIMoFSpVL8V0Ya/+J94t7ZHcS7eQDWerJzx3aXRmOwYxMWwyeW
RFshPeNL1htQsi4auaWwFCX0zMDGvhk7dvi3ZUemVQunBw0XLZsHfXEwCRbYaK25Q9dgsM7tUWyI
hYyGCXLr74aRGhJlmd7UwXr2Bj2SEnrxK8Rj4VMHTaEDT/GvpKEVIVteOh4aEZQ3sRVHZFQBl6iG
egLsIVc0/TREySA+p5VIp2Eoe/0cVtrPaSVUPC5JWHylUcht+9IJ/ckdx/GTKLi4atARI19kmNFd
k/kX8g1ALt410gRnAK4IRo36hhesXQCClU+xNmrAFMkN+fKOGfcOCANpXmu3zYMU8ZJ81RjGj07+
q8I3b9snwLq3QdE99HmRgpYr646OIncCbNjcJcyqoKUDvqgpBN00tWnbNxolRcaAAYyNDQ07Axju
IvUvNKJJBV7QF0gQdEca0pKu197cNHmUivYk65r0XlNZ26KKrC1eMDrI3UTVfkDv/oVCUJSJLtCg
2M8TRM71LRoBgKBQi9ChzWM+LfI/rH3ZctywkuWv3LjPwxhuAMmJ6XmofVdpt/zCsCybO7iC29fP
QVIWZV933+iIfmEQiQRYKhVJIPPkOUFWtnsL0OUFGCY8pLILvohLD2jmwra1hamxECJbtbey5ehf
izT3r6iWTHcR5I0WOvmUJsrsRCEv1EsHch4Owgv4dXJKKjxcKvwGpnkTD0xJOkuC3TxovpZQlzFi
UNh6iWArFFwBQ+IFunlk+HI+1gJZFwGtTe1Pb/8+GtK1dBAELxp9G8u03XFUC90HIXsL4zH7LnQP
mQMnf8xAl/Y3h6RyHr0hLyYHvHjbXTFg06VmSLFZunPAI7OIODTthREUZyfVrGez3ox+Fj0XZV9e
+igATluZpejCbQLg+AbJKOt5HvTexGo9RiRrHPPj9GbsTQ/3SBTmKO+DPNKng/QBeAvbASq/6KjU
u5XOIPPuXLDhiazeW5HFM02sc5I83/qpgBoesz3Iuqb1mtVm/FhnWApGTdC85YhVaaZt/6yRxiqc
IX5hDYIaKfDZ2GlLbA+x/D4YRYViOzXch9jNNHx09eoRKY92HadY7VcKC8EVPqKubLwuHXmhlqOD
TWFsknppDAbwHapXut17bxCgXL5kORBTaujHeM/txUb3wGAagcIasQAUwreqRiW1QKuCG+QeeXsX
XFHYC7SOqX+V3QP1++B2W5mWNx5pYKoGNlTcMvYPZRoNB0eVVZSNKy5MnVEz4D7uU789GSO0tsHC
AX7GMu9O5EYeoxbk20aCLHYP8JFcuiwrkfEctKk2wE/jfBEZenc1Wre4APuiAc2K1Cnvihy/z0KJ
k/4aYQWJdwtCQHCYp/Z3p3brI72cZBV5F8igbZsQb/plZQbtBkx61Wpe6qkBvEubI5k60PRtdNcC
SBrh0Trm/Vc/LfYg3tF+GMw4Qbh0fKnBLLB0UO9/A94sbcek3u5QXgrUphrkMNQtxnq5H/swvxl9
WyySQYTnVFWlJhHg0R0kgabWh53VTNSrrMsOwgKX4kwyA1godH006YBdVRcH6kjx81rnqY0cv+lD
yVXqw7kEQ9qz/Fl0hnwOzD4ARy5Y0bzSs55r8H9tYqPrN+QE1tb3MSYv7Wfjux2ku64U0a0srfDe
zCwA41Md9FVVHN2ndV6d8MR5oc4xDIszKKrPoufpyRqSdAVlXAgsqqYn8QZc0CkdfC3GI0z1DH2C
HgfCnUqoh6/J2LJXQOLSW3twyksK/OiiaT39S1j12iovTbGnZoKMBdQxu8fEUFsw4GwXIZhhvvhx
2QNbobt7J3TjI6pO+RLLoYVM6vppzILwrGuDBwJdwAAgJNustNwNDrlqKrdauelBGZ4Rr4QmWlAh
GQYU1gpUNuGBmh9uhpoNYDFwoxGoYKxeUdkBhq0i/+ZxxNRVxDzWqw5IK+leek/kJ1TE8dWHB1IS
KAGIu27JlYffgFKePKBJlH8Lyvc5yEOD4hy4iMCRjAeSftcgmbYeS9SA9Hlp3KGU3rhLa29TIUp5
Qx5ZFFtAHHj9AtEp8Ow6MR8XeNoMe3K2LRRm10MFzBWG0ohKzYlwZLW2827MlgXXNn3LXkxoau0T
0DEtGsUMw0a/OFITIjXWI5P1ezPoh2gToVR51Zc13xUCgmG0V+f4q3d13kUr2shTLzVptz47203n
HxHUiReU1WrsBlTBsWg3UeVqACln8lDblnvUgdqasmOJD0quHhlWGkB2Sp1VQx9tB2CAppnmAX/O
iUgRVAlXSYhlj5kC6BZmbXL1ErzR+tG5LX0BEzAEx950v86mNuaQRLCzbhk0qYyXTpjVq1hrks3U
LoJRcZZH1n5qGz5evmUuLjRFnvHkOvQS+0M1GHi7af4UJbYgqesPaXTMgi45YbXzfhjdGGCfP9th
XrTHrDqSnUY0vmeBRlUnqhnr4iiw+dj6EAx2UEtp+Zq5IBtTHfj350sBUNR6pgGhM4TRkUYF0i6M
svuRDeyhrwGTGaIbWWvsgSyWNu5BHyGvtTK1ll4u4kI6R/IQyEisqhpKaJVWcayoUCpZl+CQoqEh
pGQPKMbyFtRESaxx+TdXcqxSXiNAXCpk4T2ZMlRKj2V2bNQh6i205RBmwAyN2ZHOqDu3ZQ9yYqsH
b+PHmIDcqZ88i7EAn8+fp9SvVW25hpRWtLXTIFmRbvg+U9VhBX4nK7PSu7MEAP/M0jRZpbppHXue
/6j9RKI0Q74fgtiWJ7JxF/x6zE6P1DkqDwm2BsTRPlyop0cFHSidwauWabdzmmpsnfCoD+VL/VFZ
biPNQCZKU9FBa0BRqbyoRa40cAybaeCU0fo11zz973OR/eOK81zmryvSzKYQ1hG12Hh84mFUJqi8
JQSv+9HEdsd8jBs8VuZeLCc+N6kXCfEwNauzzbTu3Ju1v8er7dCYMRA7ZJtOXQBU9rFhHMhGB8EL
1DOrA8oMQFL6HDbYQYC3q3aGRw3wezfWnoumzF+F5T67+CG8ggp6OgGedDr5rUv3e+cJUhkH1S3U
yH8zxf+4DyTAUOUF/u41k4ydyp7bCyJ6yMI03FTQqZ3YISwHyi5FobNLgz/5yXQfotG0nv82yHfN
amKH+NdBfVxYz4FlR6dOoPhSZlp/pUMTOSm0MpezZUQg7sojtSBPQiX6qis2S1EYWyPCHpV3xvBp
aCqXml/m/jRla4CrQ+9VUEJdQcX0rqUfGtvEBxEs2WxkKBdV4whQg4pi3aKmfu87dfo0aONWlCZA
rcquW4k327sgf7c7YGzbl8DXPbEce8gP++z/uz0vUb9G2asp8aWyV6C8hCbzMCXLStDWnqRXPcz5
s7Q1y23L3H455886pDARhY3czZwUk3bwkgZ2fyTTZA+XuY+KMsq5jZqfnEKreJgvLfHA2ZZlOCzn
aSq//Tw1dQxGOk1NE+mgcr5Kbi5HAxWCNR8RGEwBSbmkBedLraoz1AH0/mXqwRNq2KOu5TFTNvKr
TB8KikCQbGmGaSxN8DFLB3YfFDSpST8OWJ5OM82mec4ySrZ43zhH6gQO7C5mqTy1KONf9ZmDFbda
yEwrD7z4isFGalaZXPBM7/J0AFWXatJyhYkAubbOT45k4y4IDgAKv6HOyU3Ny5EK38w2Yf6cp9UG
9/O0NMjTEMyKuzrBPgrLIJq2BaM1ddKh+ZjWr7FVGAqsqvpGY/uiwcqO1jNuABwENWk9Q03uth0K
kZCamJvUi1o23C/JyQ2w62lRQbz1+/Gb12BLFDh6ewKhONZ41HaUkc7oEPkCErFJtaWhPljW8dpQ
Q6g9z+DnIPi32uruD/s086eLDKkXLRxXdBuEONp97wT3pt3qXx0IsXo+i75nMm6XVR+7Fwj+NifQ
eKCccMi9b0Z5JgcGVeJl7oBTvuyL4iygI7KiDr61oDH1CmXncsXLLjp7YZBdwhHYA6S2ou/cfGgL
Y/xmoSh9BR1boZbN/hYpYsQeagh34p07fM10u15EiRVcheD2hTqwBUBtherQUGI3dRQa+Jd9E3UU
fXlwjBDUikxBoPq6uyNb1zCg7IZ2uCsRGdxYgdbd+Glo3hiVflurRW2MVBK1ukYLNxoY86EIDJHH
wHHMA6IqeypqmQtdqAl1Z3YA+fnUSf5kp8OA1NKBRXz3p11NC3Zo7ZAbze6Tv7LTBZJRC48oyJk6
/xiO6l3kj/Vu+nhzvQ25ARIpjmORbudpTWDqz7HbLUut7s+cI6HTA5N/0/p4XaPQLLqrEw+w3xyK
DX3liaVhG8WzU1co4+uq9KvrAgXQdeK7l4A8SXD5U9pilSSZA/3QOySDYuxS0npZeJb/E6kzwLjT
5LWP3lCjVz7aUg7rEI/GU6mL/Gggu7oZXRuLSpAPLILMbb5bZrDUxjT7CQ7uJ8kG+9nTegT3EXm/
cE3X97mN0n0He7LbWLjtsmt04+tgt/uOG+lP3RkPcvDKrwBtQqAL7IeOrBdh1473uinirW+XyaF0
6uTGdsNgZXht9xVI+u1QJOkPfQi/yDQentquH7D7NMTJM6R9wp2dr53WyZ8diXCgcrWacR85bngs
q4gtiyCWoMBm9TFyjfG+qY178HSwr9BohpqTbzcn6IcVd6BpeyU7/hhEZdqyOwvQ1t1WdQggdeSu
NA/FdSDADC5aJqJzaYTY7FtW+1qxNY8j8R3gGshkKQez5sMWNZThOjYTcUXxi7jmPgq8EHAoEK9n
2dWA9pq7KDJ84jG9IRNquDRkpjvPChe9lu8CrYk3nQJ94F+t3ZpuGi0QNu4OlnrvTR0+qgVGP79S
K+R+fs7M8DwPSnO89YcwAonnx0QCCeMVbqZ4oxFEBAvq94nJxwmNepG51XciexsVH2eRyOHYZAvB
FOXbRPw2HcmHDp/aRR+MxxpYV2m4B0jYLBgHi0eeWpcJszBCGgPBgXhDGIdAmPUZBRpP1EkmHhpn
02rf/Wsg3JEmC9hRq1y2JDoKO6++5JFt3JkImp3+Ym9L8dkem80Xltbv/iUAQEtir8Dv5ovnx+Zd
H6CaaopkCb+t3/ldkQQ5ORzcoIRJoFK1DPwLTdWAe8K3r/hi8scWkky7BiXcm2awjC8jHryBdMJX
vMJAn1In2mmQbLyBSrULogwUJKuRyOnmj70aWecIDAW8mEaSA/NRBEYjLSAqbmQM0XHn10i6pu4A
okgjWejqX2qAj8gBKz3UXgTrLKjsOyDE4w3+Gd6pSyLwDUO8emfVVoG8QGhBLVzq0KO2QK9qmcl3
SBdthsIZA9QkhmtwdBnfYxuVhUDMxk9s1LuVZ3bmTd4F2rYd2+bAy2Y4Ic8O8XEnL+9KPOZRnteK
FywjHvwE4N5FeDfKCoxhhVMoVRH7pdZ0sfzbZxul9S+fLSj0T58t0jSI7KraLyrdCvs6W9ZW2Bym
4izVBGq+OVDZV21qd6gjqfdFlyTdApFVUMhRuM6tnHJtRWAMmIwcadu124faAmlsgV1r42x6iJkt
w97Ht07GOo/wjg7YaVQqXr06CKk7mzqA2LlT9Furd8RBAyTk3HHZn+mMDjLOwVDmc76aO8rSf41q
3V9kldNvrDiw9q5ThHfuoEraBlD9AnlyQoln8Uweg22ZyG9aj6j+6ZbQYw8OPR4l1pzW/xTjn07J
aYQTpQCcOGKbrg+x7Qcb3YDgLnNc1KD46bpUsOLaqpuF0QAZ2AIW9MAZINJ2Mn4hN18HzSkrCkTg
Wuw1oqhpLo1yawPU8qnhf3PrcedvBaCIkLFy5GOVZVuUciOvhztvY7Jw3Gaq2aXFMoZuyHMiSv2Q
mByy49qov+is/zHEnntForm/AZs2KtaVv2V4fFlLB5krNW0mxZb8h9h5nzZH3Hg3ZqhsB7U2GHY3
LjBjS2QXoz1tbalZ6HG8nza+qhcVG9GnJmKZ0T4udWSiS1SXugRcDSLWLgyjZWtPePqJEdoVL4mW
b1CecX2/ItRpjkGDOE06ms0JRSagl8hAVH2CQKdvboICReW503cb6qeD5kTfYl6Y216YEjUsOEQi
aM95XeYo5U8ZGGRc3i/IGOX1u4/FpVwWdY3sr/KmDukEPfgvobSQFEjeQmtdnmXnA0wIfallk0Oi
sUuA5kfqHqdYeTUbML41CxehyX5Bxkr10JkLpMw+L52b2V4YJqg/pl5prYwCQMMeKwOG1/ixphsN
t1B4bhIb9xydhu59YaUxFM4QN6cDclRph5Dur3YDfiEBXn+yfBpJ7TGJjBPwVDTXPAZCQgjFq4OZ
Odba7lOeXkAP1mx0cIFfCsO3zrp8NBTciw5kprMx7KwljwexjrBScbAH8d3TGGRLcknINniign5P
aK/nGapIf8TuJARNnyvFQoMq2cFTBzoLEtYIMClwGLGf89ZkbcbKBnxXeTHHhtJ5PezIh0w2y3+N
pinnNvlQM88zZi/nHm44+crgEJSsOiSMOhG9H2JEIyvUy6Od9m4JwqHgx2RLqYfcWeXkmzbTflIE
8lOQMokiqPyEIE9vgGY/Ye/4OZr5R3CTBrsseNQi7QkoaOtsauAH7KxwgFL8EJ/LIRXgXpLaLYrQ
zGXZhCZiPGmwAGOkeOuDZA2QogD2I4JwDfPDHzIuX/OAN1+qAXl7jYf6HRY8Lrgnax3/xzzZ46XV
ggWnQjW/k6w5Xq64H5jAdxF3w2k61SypHYwKayqRlKgkUj104B2QWQNo8XrsBpvIRNEe6DBeALy8
hVhnde+OhXdCsWC1JLsmQb6YV2F5k/jWePVYj/WLGhCCKwAZo5wdbdQXP7g55HQ7XTwG+VgtejDy
negwdFp20tVhtlFTdrJestTc5CMA4Z2ozzUP8kcPKNi72vWXulmFwLWsKi7SR9Y3+SMir4A3FvKO
HIM8vQAl5d5Qq4qrt16UwzQJ9OpAq5qGuA/VnLna0OJB1O2pmY5sXAELZG+p2bgF0oMIcG+oOUR+
jd1Y5a4sdVFwhUZ7ZDesJfUiE68dyhz0FtTr8jY6Nw1WqNSr92Z1g5DBLXVi6RotCjbou0zTrBFs
y0mFgozq0GBxgFBSlvhn/Lb8M51pXfEFfNndzjRyNi7M0m8RgB/ABG9k2BhmUGZWZ3QIoApw8CMc
5ubf/OZhNIJcaNjc/O9PNV/yj6n++ATzNf7wow6n7uS+Ne79ECLLGlRC8gWdzgcQf7BVbhX9AkIJ
6XHucCJQ0pd59msIteduV804N+nszwukDTKShgOWw/96mrD8+GB0Ffokk3G+Khl5Vdr5gtvG7Sgj
7N3Uh5iHUHNyoVMaUhTxM5Q3y71mRfm1gTQkQyroJBRjJx2KgQEFovnFcjCtd1tHZ3Gy0SBqdB7U
HQBstKw3lUxQK/ExlkbkMdByvWOeZ/uoo3Z7TPEkoqvOHQPodTreJRfhhliZy7Dl66SIvOV0xY+J
EaVC4TY4vDu6dioFdsmlEa+mqWhwKF9SpwtvpqlSaRTrMNLKycXTvIsFEqItGCbkgUtdHqYzJ23f
z/5iI5fetZ0UNzbG0UF8nM02rqaZZ6WO2VaCJXQZ27jjQe/m3RWtA26qEEzq1PRZ4t1JExLaXWLe
hMqjhLzaLmxYu6TO0na9uxzxlqzs9PM0qJNQCkQRDyJfgIgKWYsb17IuoEkp34qRXTSuF2+2dC6h
gxMBi+vH9cmJUnAzebq/d6r+kQDpBEMPFBYdkYDJPpvIg+xZOd6gynyhD9gQpCy+gkDPvo2j2Lng
gbSmFh20EWzOqdW8tUOQINPXAJFXeGW9dLkPFgMnC45Vaqv9fMlfmo+zJDbebXTWpjZ/CcMhXeh5
5rxMvcFWN7z7RMrkljGW3IL3mp/qZjySCeIQyW0DIP6Nj2cZVPP6YElubXsbgozpSl50aKp6l1h5
d6ZWH8XJbSXy59wRYNJQM5Opr8FZwTUz2M+2NreqpRvryZZcqCOVGYouchTxkI3mDEvIiQaNnazm
qwaOtLZJDwbqeb7ASs29Y/TAaxkuPnCcj+7R5s0tDaM/CbiIEkqlxafZjRI0vPH0EeY/IcGOsgP7
12U2Cb+69p4TnuZPJh0/WhigSURNKr4w8q155S80jTuf/qrS9AEjNUFXRS508EZwgNRGbUx/FU3q
tB5E97JMLufL6o1wd1oJ3Pr8l7ZVqx10t/syf3EIkIL3X6b7+dP1gnk3efBCc03/Q68vVNR1uJma
Y2EfwLDRqWKabu+YEEnQ8qz/FtfNg5lmyUMMycaDo+tA6Co79OwsLW8uI9bhAH+69aYBldHezQr7
UYLojpx0bhrLhuvVObKYttJYni0kBPju29546ppBnDvV4oU3boAVAXNy6Rn3Fe+rqwvSq8ZNjHsy
tQaovYIsiI5k69ug2GVRri+nAcwM7ntj40tpgIkTED2sq9t4T5ODEzc5ICpiLKhJAzz8WDRu9Ldk
akeEEtO+rbY0OapNslNsiR/USR9Xi4wjUrjBzXT1xuqANov4miZznaS76HZxIX86eHH8LU8c40St
HsvDre+YLehE8AeNWh/cAqmyok4y5ZDIXNiV3x+omYyFtXMiBOvIhT5Ch8o4fbwng+ZA48UrR31H
HwC0HvohkD22kthTddGzHlnt7Wg78lqM3Zvfed4XSLsPaygCDrugRzOU2gqkW8Boxp53KqoMCnyo
oP4CnkIblLhZcyzaCNA183Yyt1Dgk2UJvhDEaJbvO25QqO0mnN6MzU+Q+ji2olh8AupZcQ0xccO6
0/Cxi8B/pvx1oItXWcv8oUCSbSdrSPwgSus9KAdKbWMN+GrXXzUEOV9jBgBk0tk/Eyu9adLBfJFx
M0AP1BS33IrarVua/cEveYI4RaKDNdDuH5IByrgCAp3f1XBolNo/Iwx3MgSD8RP1N76V4qeR6ihJ
UHXkkauB2cJIUHyWhv0TNCrA5Qz77Nap6vPUc5BGREBtcuOovSc3VEe8zzYot3m2KP7uE9EBJI8H
0HyjvENbZMNb5oRAl3rmM2SHS4ASjWxX903yVLb2ySmM8BX1POmyADz6Ih1TP+fGgNSaNUSvHyO7
FGIUNDLnAWDblqWvtDhGgigQ6ROdiYAn01n3F9vf/ALd0PHcLNJPeTaNW8MRzGC7T1m9KcfGhnuN
jXxP6bWp10GWbM20EmUmHzk6cqZZ0rLekb2P04UYkdi9FG1RbDnoB57NrJj4rHjqGuvEcqs9UEgQ
503zic8Ka2nY4wYE2qanPSl/F3EyVKkBpsCGHDzKZtGZa4WdX4bcAw92GSb/SbtbxnLhR9I/eglk
RwCVSfJLNjIkXIxuRR3IE+aXCBqC1ioe+xUwVP5xdvMHFm6GIHWWvY1qzg5AjaPM2vYh7EyxBktZ
v5maI4jYbF7hI5lO+yA7YwSBa3qiTjp0DgjDUNR1Sy2arU+M99lso3ufLbC0YNNK0SDi5ZrJgjiz
ID906lyjulCr1tN6F3tZtaQmHRDkBTFnUF/s0gNgU3nUIBBb2kpKhGx/mWPyUAN+n+NvV7FKaL8W
Lbgnw8Eu7rXEOBI3gw910l2CWqt1r24KaPRFKhbd3ZQQ7b63u/GoQ/x1jYejcwzrIFw27mif6iS3
nnTQpU+0dVLkB7BQFqsAqLkv5OanpX0y9GDrmnmLonr+SndMXUO4okTM4rbR9ebYBK270oMkepXZ
OS8t72ubgHZ1bMbooGepuFcDqb9KcmjomIALWVHC90mKeXht8rcAAZ8wbLpXZEu7ZWt74TVxDQNi
riNYRq18hIhy8u7LoMgiIccoVgaSpy0YesH9Yeurns4sbFU7IV2EC3A29aozK/zGmh4q7i7KhNQB
pJgy2NYA9G5ZYyMpK/EkarCMAL+/M249PGduSwepdcWXNv0zwmZY1RxBV/pfpmEb30JZTmlwXZmn
s68puHYhpth9NcdeX8ok7qClF3S7hrfaTkem86ZDSfgSebnxpez7E3FoewLsnVHefdXLFHKQqL/Q
ujh7ECi9R+k2zoKqgGwoHskPWizfbXMvnQldr9edqMAMZONBiRKN7EAf2edpeuJl9W36xOpP4QXI
vsgjC+UOigXxo5cVpzzXvIcYhE8HPFHUXdgNX5U91fG2MMPQPnAHVCm/20ckMha5UZc7PP76Mxb8
/XlkvIM+tJ1vE7OIFqXex8OCepwwGhdNycJt3g3QNdOgg+B6KqilmrPNSdJhB2xbdduqQw1ifWQv
YKMmdcy2vHbqTemb7ZJQboR3wx741rG5vyd822zXnHjc6sAOL1KiaZ2VrTyrukVurV4LiadHoBnm
jUiYto7UWcCH9zOy/a0XwFLQ5wAruY3x6zm4SB1s6tEpHqtKvFmIMr5FZb1BIK77amR+sgJ+arhI
10Vkz8jrjUgdvjTFqC18NzNOLjEiUKCY2gwROaxzggOZ6OCoKDKdIU0BLddihBAtwKub2JGoVlYF
dwTiIhsIAKB/Y/EzAjn5xVOPXyHNF3Ns9F1sMzySC61P9rau4S1RJtBAb+vAhpiOEb/5uCtck7Nv
hRfGK4Ox7OIlunsMx7xe91JI1HqjXhxqnm92nf0c8rZ5cMOo2fp+nu2DjEEpTU1GHqMFxfWoZt8Q
2o9XvjOKlaO7ww4UgoRRp4MnRLn2HWauqdmheO+OvzvYFtvyLANcfGjuR+GjtD+Jsj1yGigwhMLD
LZRB3m2lc9b8eC9Cvv6bZoVv4VWrOkeVindEqK8AWey0e0TX8C10UVCsqPY/Qepqh1yviVcYVJ5A
pFjdhgjGTDZqUgfQ7c3OWmoOCBBauzUfUQbeHmyzUNzULsKHFaQh5iYHgSK+V+scWwEQ0i73loli
GIdU6xOvq+DeYU16aofEXxKjN/9ll7mVnnJLyTMhAr8Gl28KUcJigdvWeAXfhgTm30yvjuQDuF7w
j0hZ1N7rbgXCIfWoHcJ33zYEo7FlyvAuNEBeLX0ksrA3HL/aOpR5ejk8Qy7m3U5ADHBkTnbyH0Xs
rwNtRI1B0yQ7u4vCDZIcyOu5I56LyJWD3QZFIUma7owka76QR9hE9jaGON8Ci61sOVHPN5reb//a
JuJ55MtQJcNcb2dyUMOFvIb6GX2lsvrcpF5E/Ls9ff9l1P1L7x9jZ+dWTVW6mtyOwXjoBiRdIYVe
HntEADaiMqx7AUgYZI7F+Jb7N0Xf+T+ssfxpMdd9lKmBnWXQ+yegwKtpjMwKbS0GVCrR/aYPdrWN
tTBH7EmtgaRa8HTqkHqjtdT1b3PN9FxXXYBMYp+VEPexUXnd8ayGQPEg3yuxZz9oMmBt3maPtl7r
+J12FbhpMmuTMoCLo6QsziiCF2vAnsqnyjG+U2mjxr/jsZW8zWP0aAxXms9eJMc/k6rWgDAuN3PT
q/tyA3nkcJM6QXBiA0qvWP9M6Pc8byFNF/rDxbXd7mRKbGSi0je+1cnkYPX3em8skC0ogRDBLZFj
hYmwsF2cSIYmU02mmtRrtajtpF7sFc1H6v3b2ISHyFxkAgSqmrhgmYB1JQRozbJ3j6XUsdRU9q7i
IAwYmpdSurn1UyaOewc92hUYboPsNgxUAYOMTmDqZvZ3gRriFWg17ButgOrfoDnJY5Dm1RpKUuMZ
JV/pgRcJ345Fbl2tuGDLlvHwpTXFXZbm9k8U9gPf6Mm3sPw13Akl4BttYoLIH+8K8CN4CMV42Yk1
rQ/0QP9Etz/ZTVvwrVNUk/qQN5jZFbXdRyEgjDQLEmVF2GyZDEGGO0KQaO4wChuCH9oVDDZgoiqA
2kdwZVGyqDtSsxny9yaVHuLt8Ll3+L1JvbGO8rD/dGw+AqNTimwFatsTqx2x99QCC2hEKLK5ZRae
qU0H5eLno9jHiROdDCw+ic8glt0Pn+XhlXe9faePyYXIECzRWVvARuMNeQ3Z+ANVesEVa9vJi8zm
YMGrT+GlVq4fc4G/YvISdcE30q2tNSKUAAj3lf4cWeCGw33t34qwBh83Hv5n1MggB+W3IYIunXUe
ARWHOGJt3TV53SxzQ/RfYs/61npO8sMsGwxXeSiWltgq6ckb9yC02gdMhyBbgHs6qMGN0g1Ik7RG
dPYN7Vuq+fa0oGwTIzvlcfiNlmm0QXBR5bpwrTY50GLNs/EbRDF8sSY2L+L1kr2fnrUKrwrF/EX2
ppco7VB2u3OXsyvZIdOZ4sXglQsQ9o5bFM1kzw7kxYXhhq+ZjzJoB1xslzgNu4uLAmpADZrwNYY0
ANPBvWE6kb/9fWRiRONVZNazwMrmDAomccaqV5yxA4l3rNeeXCuKjlYcbQIzK+/TNG6vPHEAaOmg
DNoj5rKsfF3fUa/WsuYUBO7XqVcf+FuN4o8jFkfYtXBbg+QlImTkSwcQ121YJ7QbakWlx1f//Mf/
/n//93v/f4If+RUw0iAX/xAyu+aRaOr/+CfX//mPYjLv3/7jn7bnWi5jNjgsmAf2Ec5d9H//dock
OLyN/xU24BuDGpF5b9d5fd+YKwgQZG+x8APUpgUlQreevbM8xaqASvq7JhlQhiul84bUOdLn4nur
raZ9bNCFyREVK9uEVlgdY+0OUDOWXvgYZluXeOUgl2ovwqGMtpPKYBI1v7VRR3wJAYSZlxlxwuIV
sjEZBELATESHIPE/28i5zNKVjt/4AfLEQM+qAxNZf7bUoY+bapPjoQdGpl+9aSW/gEw/27FWx4qd
ZbwCHsltJxcaS840AdQU9MV//dXb5r9+9ZzbHL8sxpCD5vbvXz3o8XKtqx1+33TRsEMSOABqyhjX
ma2VL1WCpIlaTnQj6qBL166u5MFR84RSbR0wsb97VcLXDlnofpqn0xXNhtVLiBVrB8bq8CWNKnMV
W0l3diCJeSwL8GQMyE09jSB9xtfL35Qr+KeB8Vauug+lkSAdTnSbGdVwI8PYOti2iWcuShqcf/O7
9Kw/vxxbR9QX344NaAhnnP3+5XRuUrqAzov7aZHOC4a6/Nx+QoYiv4WibHuLUv1HehxGtdA29Mij
pvICXEvcDgW0is3Q+4YYsFxzlgmwpuHBFIoaYg2MNV9MWZ0dtUbES/FOxHr+zLQCkkFFB9cht4+1
cw21vLoCaL9Bwv7/M3ZeS24bXbu+IlQ1MnDKTA7JyRqNTlCSbSHnjKv/HzTG5lj29rddLhQ6AuKQ
QPdabzCf81lNv0TbFrmD2LuTdUiGxfumQP9RtsoBVTjszFmXn6gZrrVVaMDb09M1wanoONkZqv1e
BuVx8NDM0Pu4WtceLMKgeca73nz+pa+hPtSWdnRw7vhlaS8d5rTWdE9zo7SfmzofdlJP0IPlrzir
RvhH1bvpSzMfiBQWlRkhAEYhDa1u1UE9PKVukb1orVrtFHXKt7JVju77ZBmdI957v8QbjUITW81o
4k/i8l1jz09ltdnJhlITwf/4Rhju374RphCOyv8mjtk2NGRbn39On55UPFm0ESkZ/9nkFYV9nBiu
vYq8suQZhuUX1a2173IRZijdcPZNb7gqgcsSTamwgozii3SVXVxipXnsYg8rTyu3KIpVM7u9hYAA
8d4pI8xl4vJODpINsvj/rFsm80Xs7evaAWUz6k5ysPtJvROGo97JM2OI9XKVhSNoKxJF4mA40fHW
/I8+S4VRtfv/fva49j8+TN2whWmrGuKywtCtv3+YrB0MP2sS60lgDHvRZ2sIRDxiwFqzn6tU//St
KNoMxWNoTcnmk8hwjnS/FAaWdSjFQQF1EE2XIsKePYL4GqxmU1eRgup0Wq8l6C03EaLA9Ne/M2ds
XOTv7baw3269agscli0wKeznIEjhRcg/hIp/kMV2rusduDjBqP+jTvYr5qDK0nnuJ+vG2mFRaSjv
1SxkvbL9yXjmgYODhuZHaFJZ5VG2hCVuUl6F4ZRs/dTbNeoaK1jDPQetBtEarTs1SYtdpNXTITOB
ZMz1Ih8sfg2Ez9AHYW+LNL0D7Nx0Vl3tDs/aTJUooNySpGRPMJfmtn7EKyhpCEBhhhX4GULGveod
sbEurm0TIqg+Nd6dk9pfk6xtnmRVzkN6kxCt38mibFATyEJC/f7f3xHN/PvagF+ci7OEqyKj75oG
+825/dMvbnQFD/ZRL5+CQJ3jq9lbVFfhj6wHXucNlnggxxECRAPqipJc8KNA+4FMtvdekEDZ4RCK
HoRthS9/H+lWnWCpPp7dVAlhc6I6YvVRRfQFYVZZdMJpGxTt9NwFNvoZfrYLZ++3IlfyC4KogCrn
Imvp5uDYs57LXEwrZDZLxxwOsgil5mNKWcT0dxsCqto6Ot9yyX0JPa3ehpPVfCIZw4tmDVBVC0WG
kMx0TAxIXQvJ2EyRTMDzSl1Ixviq5feebn4iGRf+UG/bPm2XS8jrjFBQQDhrsf2uaXb7aGmufx93
MD0H6CrveqvhiS1EeiYXb7+ofnn0gkJ9Rz+j2fH08PayWxSh9F2Q1ekbB2RPx1pZ1ltG8/02re5P
xDrn4XLaos19gs7FuW6NCYQkJoVj2QUvqIsbIFGIS1V2fRxrYt8A6O01Og/h7ywUslU6ld5r3E3a
xlOG5D4DBXlo8047ypnMhlzXbaZepP6TWwzQcHGE6rxhrWGPRhgWFq4zH2S9WTXjtjb1dq1a00ed
bJD9BkbpQujLHE64x66pvnd8YgWZ0abfkDo/SQ/EJmruzGFy34HrWevIHgOYAhiF2k2lHoaQ0LSq
6Tp34KTfnLA+1V72Cmw/vhc8Dh9HtgC4O2DlbObdCxkdH+M2P3/J06lGEL/o9rJolUl7rDsg0rKI
3bD+UNdiF7V6/kgsWd3kIrGftDJP7kVp79VxsJ9k1RB6zcbTvGmnz3WaUdZ4VCzdvT7JrlqRHWVY
EnscdPwS6yhDI4HMBc11zWCDAu4E1GeWBQ4iZe9Kpj6GlUn4Kq+PuleVPzst/q5HkwO7s/bWbEiN
h1LV672R1ArIlwlhAviKuyJs86d/myeJj0NalHu25t227DB/y8LiqZh5FwD+8AOeKReZkmNPWCcZ
Pynq5MFEIl/2tSaeUk5Ykn0exq9Onm+mMR9foxgqglNaKlkF9qas4wyoCHl/lDkXMyk2UGiGU181
FbmmvuvjSx3l5bpWhfuIEmew150ixFslH8+xRhwa8J39bGmExK08cH7AHtomqW/89Fv3rmvIPcjh
JL7dR8MPwj3QnWn3309C/de3pelahtAFLwZLVVWeKX9/EBJwKRttUDqs0VWCib1HIkWC4xFWenCD
Vj0gisXeX9Z1uCQFTfcyNVaJtQt68JZdqI9Rl5Fu6cv0t5xvJTAq4+3WgyexT0rWCw/2LCYiFUVa
5ERZ6XfuVsqHtLNVqzzDrBAL2LVf1+lKpid0cLbr1hjjaxs02oNsEMT6H/77Y1B/XYHNH4MpWDfM
/1mW3Et+eh/YwwCi2RHt9QO9bbszZ5KfvMDjF7kqNry6NqEMefvRJ76+MQa9/PVhIEcUCXB2+esP
CpTbyAlF6/++ZUP9ZZ1jq47qOPzlHB4exj/2WHAqVSz1wui6LF0nz67Q/PbDb0Q/kzn8jK5MvC9d
T+z/rJbv+EoFNPTPah+FwqVa6G34DVOJW+86auyNGZYZakRbGdBLbTd81UxUS/JkOwY1ErkE9zdZ
rAZPil9+nCH5b2z6FkJD5qvGZpzPbv0yzOD+x8ZTrpRve36TdzobPoMltG65hqD8969zP05DWE1m
fBg9SE3mWsd+pJswlbaBDhMqsZ/6qcc6dqZW9G38ALyr+nLr4SnGRCZEG1a97+FPqAHaD4cB06IA
KeWEdw58xzx4NkVanvq5VRblwSflOVqDfw4MgSvTX+Oz3oxhxKrqD9Hf/fd3QJv30X//5/LjdWz0
MAzNtmEf/f2fC6kgHcnZ+IeFraQX6yX2QBTbvWh+RooOtZBqPsSTX6N4TX03ZrC3kGJexRZ6hX7b
IUEnbAK0vqbvR1SLgy1My7+Vb+2S/eRU/+PbzB9Jn/e9n/4xptD4l7iurhHLMBzn13iNwL82t8Og
3idtbJxajLHXYGLAavWm/zVMXcTegFg7dgUn0BjClawH62LvUB0k1RpmwVdX5Am2PqZ1VYmuv6Zk
AGW3LDezOz8gwCCLuYkAcx31AvnCkNXy0BQnckM/gBVFP9PiyqKRN1Lm6+RePOd9FtVdEwNrnwwv
aXapKMtzk3T2iXRpv28qY3qAhexveJRrb/M8XeOFP6fpYx5NQdPQIm1WFFfVD3iBoJXYXYGUXxw/
zk8av251DoS0aC357WVSXisUJq6yl6yWxbEtpwM83++yXlbJRnkYu9LbqCz718sVZGU9T1mrQ7dq
s8zfy7pPF3PsZt+OUX33qS7tsvTciHJj9iXOinKIvJQJzWmvJVX6uU72Ucwqn92+Orbm/7xrTJfD
VeQId89Kqzz6Ar2/BI4UfoUqTEQnyTbw2jTzHBUagelY9RCEa5XuTpZzJ/fXja+GrG7HbeLVFv5h
UzyukQrmjWI16bPdBvZlMrx7ywgozVVt4qmruhEmrhhmSqbCN+4UI/1569Gb4idyzzaPdiNmvchI
Uk72sbExFJZzuPNESIRDz2/Ni+xhJGV8IApMqHVulHV6bGwJ0gQPy5VSd9yl4zhtljlCVrzRFN3b
1T6sYzTR5nFa7WRb1VXt7TJD7pWPOk6Ot0ltdQo3UBqLvZzVmArvGib+yTGFma8hvuG9UHjjIRHL
dRrfM86YlLzJ7nKegQT2qkEy8iSLXuAYMz8FBON8C/JQ+ihHJJZ2lqN8x1cOVcHfRN6VrNM1gPdk
da+yf2iEyFB4arCRn804eN/0vA7PDipoPGO6nRYYxhOShsaTPiH6hHOCu20sM8jWgxKv8CZJH2UX
suk6ZC18N0NNy7daZDR7t0M3F1f7pE+S3TAZ4dFQtOJLMnksQOzkO1i/emM1uXaHv+bwpHTdD7X0
4u8ggFhKZI16dXw3vmd1aq1kQ2YNP7vSVh5DL4/PU90kG3kBYsB3zgzcy7vxiigdgu0Dfwp5kcR7
yQtXR2d0SPZJ0bv72lCKr5hMr0dReTstqSFRuiQslOauj0qi7C1hrzVPl+ioxraATcxHRoxNrIoh
FOXa4yHmqX72KFtVK+w2Fjv/vSwGigtyB4vRZaqK73AJzuvquK14xvoh3HkaIStZLLNK3EPeOyx9
mwEmMqL4+c6r9d/kbHZhK3vsZM01u3D1WVMG4ynV72TbUpOB+U/Bdi236ihNdmLPgqnIfOd6wv4K
uQwIMjUvTSKPH/c8R/8i0lJ7eR9tLoyzbmQf99xbzj3A2Wy55/nrsIPFn2/lVRMTrPZk2+SM5wvM
B3nfRFb75b7+657loKFW/nHPflwhTU+G6b7Jhl2vxOa+rdxjQRYKtlVbAGFQOpYW8nRM2gqAJtH/
IrTNgytbHCWHl5clGJgtPRvoC5Hp+PiTzQiIeY4e7PDOC523WA+wTJZ1AiHN4CxPl9qi08QKUJmX
KfEmCHkB6PFzVJcwFyr0zFiCJM8wDJPnMsV7sXcfZQfS4/pWQBraymIhYu2JwbKjHILXlbPpgz7b
ybraIS3ahmuz0cdj3iXrj2HMWwcNCJS2RGFa65Jn4ZvN/aha+1uPtBxb/pltfpBztVPjXvhEsJ4v
i+JO9pNDK3/AeEwM9VHWZYPoz6MRvU/l1B4dvUw2xDCjvdEM5knEWXrxh4qV+rDxsuLoxDlGTiJL
V0lQjH8E0y7J7PrnmEy/sYPWvjg5YfSo8jLQz0i8TbXBxlJr/MfBQzEl67T0m6Y6ZEUZBDSUnU6j
fY9MHcn5Zkqf5JWHMTdPUTRYR0Tw9oVjIaSjTfZdEwV/6L1WkhBUkHG0HPMS8tbYGYWvwhvDHHqM
S3ctPLL7Sr0tDSQoEvAE3x1fXBGLnhN9RG2cgQ85IiUehFr+u9L6v5V4mH61BhGvjX70nmuUGDcY
DggIDtPHteGrF6dfrhu2vvMI8h+CWBD0X8DDQuVVyZ3/7XqYUcNcy+ti544FWt3ofO8q1C42XoJZ
TNapLLjHTv0OBW3ldVr97taQygP00Q6CWMYX17BOZTrPWrnq2pmw9NGHTr3PwpishRxJLNILyvHZ
c9XiZGObvJUD0mw/aZHzDRJFghVMXx8BpDsvk2s9yPbJijLSoWV/DQoC0fD4cPaer5S6PpJWhv3C
z645DiKId6VWed+8arcM1J1uq7VTflIFES7s7L4uNwI+dKVkfHAxG4KLRqZinc8TAtE55WGbfZmc
YDxokJ53adO273ExrmQHRYeJhktdeofMUPnkOtgsyUvVJjTlmlXDg0+2/2yh9biRDYpZ71yemm+t
oxt7B1HOfRAPyltu8Jefr4mYW7mZAichWQm2BTfgcvm4cizEVyA7/CdLwYvFm+1y5YgqAttCIOm9
mSx/P0xFdcBvY/wy5TiKzB90nKIggNRjerEmxQVsFmmriVfSK2mZ13LEqyIkc37I/RiDrCXFS57X
RCWAeJZFkm6WPJENqm8/KwM2lPPbtFIi86mYD07C2q7UI2UrX5+h29Hg/BZYQ728UIs0nPY5Cjdr
OUj26sCpjiwnL7JkDa2Lv0TPazjPtT3LXPUEV2hlg/94TQxFeYz94k71Ov9tsHM+HGiNSyyyqlQA
PSIdtrLVSv1ko5CkOsrgI5jJn0nhiKsszTNq4AVes3lGhNiQECd+aZZc909adBLgrAj94QzK0jm3
ZsfqtCsH7dDb7b02N8Dqgi71qVkZigMPfes4FRFubSCQnLNnan+ejoGFn8w0/O6r33rDR9a67VKC
YK4erwM7aNYO78h9qQsjXmM8uNc6R7/WMCuepkoEFz0V9x+dM4XU1tCmm6WsES+Ei1g2eLrMk9UZ
jpsiekxCN3kiCUzAP3D/aK2ENq110q3W1HzN5IVqI/+tLRp1C+ZabEH26mhOWdFb4ivWNlXcHAsX
imWP+LgXxMVZFgddO4C2YhWVe+ZzNhXbfMziNz+oyGTM9lUspOM3fAGcfSW8j9YoGeIN2kTjUbZ2
wv5u5EF1L4cq/nbSBdj8pCweCL68yuukmVGe5E2l8/yQo//9pmRrSvRR3pSCliWLhbjce+MkzhLP
uCAb52JGqnflsZNZaPGyy0KY/4SB9BWPAPvcyZa0+dtESyc5Zzh3MtN02pSNv2VLvwaAEz2DeJhe
dXDdcQMPVpZEn7NEQ3dclhxVP+qTiJdSUoxn3c/7B9nmNe49ylTOvSxpvnguEVFcSuAH39rBVq+y
LfPTH2pghos+tsBLfRah7S/LJUSVzIbD3lmqYCMlWq0ydwT6MN+c1+aw89XEuZOtGe/5lZoa5Glk
K07n/KYSMKWtL14t203Wqbg0VhUf8fbNXybLjvaxItSNLPqJaC5O5X21hRXyLcaR0x/R1ZKNouFS
uV67p6xW8pch7vJdFhGil629p6fneuSJtoxtUARxkhfZNc0Q5SZQz8J9vmjQ9t0Wb4OEPDMTuWgN
nMC5J1VfXxMdEf0kTtUNmeT6apY42gI/4TQKQBOMeBPslsoycGkqa/UhSjvjSOhhxPxsnkMAeUj1
9GvVB8dhAo2NDGD2rLp9ei3D4Cowu8+BRU5s2FQd45y51Qzr5s4bwVZ5aZk/yzosnb6ZqQbkaK4K
3R579HkjNMoJRhV8vpbXPH0ZP6iAhLwAG0NZlCO0YhfEnXiSNWrAWm80k3gn24Ix7h8IgyzdZY9+
wNq5LYgkyaJD2BOJ+u5psodviMI0Z1ndKAD4+IJ2J1n069KAUwMwXhbloa+0F71Jkou8kjtBJAh5
e0HO4UblQZgbXCY2fFGSh94YxFYXbbflSVPusia3N3Jgl6vKU//H8q+tS3fajNCqAaAxyxTp2n2c
RHstGLNn2d3MpmytiUn7uH3HN9gDmW9ujLPSGmYkzHN/jYcRGta2rj/E9oxBVpzTrUqexYO9A7M2
XGRpqcJagrThMOyhjn4MR9FeByQ9dms4/cegGOxtYoDoH8F7PnSRky4Hr3ZmawHv5LY5gippjbDb
MGQf/XS37XetjYWdGxThpo999aKa+GqBeUs38ZAEv3lHGWa+tQuj+892OZ5Xc8rmL8l3ZLnsTUmK
6K5tYKFLH/BbUcrF3IqQZBBamTtDyKMzy+/XW6scWwNA3FSuGI4OGaz7Wld/ypSw5QSIkVWVtZcp
YVZtlxHJ/aeGVajs5UX269ijzOunvbtb3II09bVrw+bRNdzyMdGTLxLzUUS+s7OLwt21vDpJya5G
CwIhdNp8f1OUSpQqPQdsW+I4DArwLn92kWpS8RCUG0Rfhu3Y5/G4st3sAYW/6CihQEudBARZQ1Nv
Fhsz3K2BQhQDWt+WcPjQkAwOJgNwagZFBIU7/VW2YqaFlS8OBknc+7vBJ05XKD26kaqWi0sQu1uV
7NiDPh9GdB4e/LT4MWpVfJIlWe+02sdQWScPwlKGzcim7d7UUfUNkWG+G+26ezHjtt42ZVDv+rlo
KKp9tCI/XMvW3Ijc+7IyTrJRVhVdt3F1oT7KEs4wCNGOaX6H2/jn2YS6C/3KesQTunlS4kurZf2j
Oht99ykpdNdrxEq2yTrLVzBsCnsCQnN/WefGl6ZqtXMXpdfbQGscxEoWfxmoZyZpcQbBfOoJU0wf
V5IDojTzDrnmOMk1Y52AvIBKCMu3D4qSaXeZ11v/OGOFv1NtD5xTQ/SISBpRihlvDzygLzvzLEvt
oJh3WEB8lyV5ANw+riM8vfd62iNJ3Tn+U0c8dR4sp/HCRpl/3eGmq2P0pecZm8A0z32vBE9WABwo
yXA7nL5o8p8UIeC8MQLLQeyTj08eoqq6S3RducjS2MMYHXr1iyxVdt+dq9yZ9gmZs3PoB3gnzof4
rzMzdNt9E5fvskeilh89ZHFMkrVpFBEGfEaD2Cp0lwlz1pWLLvS1LxP3XswN6dyQG8A2kT6FkJ73
7j202o8R8Dp/ToUGMcVMjt0MUdDVyXg00HmctPopnWEKNo/2Q10QRpEdZF0/y94ooD6XQXWuGI+2
u8vsi2UOayvWQmDBmXGVh94dMBzDLXbXYR3Ehp6GwJkhvePcYsDUG3RCarKfbAVG99LhP3aQGlKZ
a2H+YTl3UkLKVVGTX8kGWZ5bFc//DXQjTPMA15zM7bXn25mvjMGmmOsUn1Yjdj+33voNuXnG1uVH
0PflO8FZ0iH8+a/kXbWnkmykrK9wWydsVhcHMYTle8A2KR0K60vXsuBBbJIt91x/G57hx3JXAUJ+
aDS0WSYci97YSCD1PZ9Vc508k3WyVfbruyr4tdVx+4+xeeVVa7cPtL0y6dDBmgA5IDTnTwBQtrLq
Vi/PcqvxL61j1HvXjKcXI/EuCnYUv88ngAN7eYL9+VJjV3jWLqbbHn+JNmqDk1KpD4nHHiKUfzl5
WrsTtjTO2BMg4W9qzQfZoE9acHL/HOHwL70upBcbixIwHvq00fKh2fdOqb7wp1T2feJnG1lMajC1
JmGblSzWQ8w2jZWCX4Vau9YVbdf3UQR2iKEuWL5VyS/vTml09UVOXEUlgdW5GFhM7GbE2j0ivCji
js4DUlrbItCGqzvTYOIBM0xh+psOfg+pbK8x9De0sRDvi9NirbqJ8aZYGdFaJSthdJX6W1XU76Op
Jw8+8c+XfxmkqKPYZLlmXTIMpBUlilkrbXwffCG/mE0oT/ppwxvLOli6Ze5SRcv2I2hm4uO8fGVR
rw12VvPLVxYbnEPXUxqUj+OYGCctcZU1gkfjV4E80LprzfRMyKV7U9VLZuAOIHsFhaFArHKHr66D
PC3SRulZ7xTZSw7+t166AushU62AaEjcvRnKRc5QNO3HZWXxl8vSq076fFcqvbohf5heb4dIR/ms
EJdbTaryHl+ByVpXlVmcZQM+GtkVmnd7FkjYfs1Sfsu8Z17xw7IO6Viau5jM59euqjfJjFmKbOT6
/aJxzhGap/dDh7n3AmZipFdF8WtSNh8jVS9dRsoOyV8jSy3Vl5ES7YSZ4uOYN4cQV4bvdbYfkGb6
WeG5uCqLzno10aPY5l0fXqpSie8qZdB2rmnlz0RayG3ZnfFbO7UrOSrOx/c2mMK3hmD8BlRZcA0M
UquqSfwOumf8FNVesPbTpPwR9g56BmTOYo83qlLUX6fQLVEnqYN7hBG7o1Pl7yz60005GMSisBhC
2Wh0vrHgBD3ahj9nS48Yftd7lqr22svN8EFtPO3gOLF1yHWVJBFIcwxp++HdsHIMW3i3YkX/3vJC
aFXTvXqlmr90gOXXBW4YB9XN8xdBqgpiozutCyMoXvqxF/cNvoD87vIX2cMcnIM/jcmDrLIqt15H
jhMcZf/J78x9marJRrYSxG+uCIE9ykvJKicYNpjKtI+y1AS6C7MGxw45dxhWys7CPRgRVG7G8vUc
uGfxTfYd8rS6pqEJtzlUdGxjwvSF0NW1S7L8mx6CBjYQrzlVjgOKdIK+gDH8t9Eb0a1sDb4UuFZ8
LcQP2V1RwSYNDgt7WUSBwM6b/j3X2/KAh1y9k9U4dm4aI0phDaTaMdeCcisn7RTzlPNjfLGyBvKZ
bhzBkMVPcW7gUGMAY67tDiemvPN4FZa8q4kmPxUNKKNg7KAzZX28tvyqPaBXpZAgncv/n4OXqear
/esEqo/fZdTk6IzM2gQNHHaUG14jFdkt1HnMlazP1GHaFH6vL92qbPjUrXGSz90sFktHwTr5MobS
/Jok4u9h3Lir2lZxBmgm403gMZuhfPxFCDe4t6wyWE3zQ5T1Qbd3YSFsZdEqTfLwBArOsujpr51v
NV8CvTKuQ+rHpDGZrLNMaLMtYn5Rt7LI+f8Gb3sjtIzgBMCmu0h13W+Gjm8aJoHiCVmSbjfEjXLn
uWV7B43Z2elhoTxGI9JmAWzmb2bXXjU5fooRPOrD6vciw4xhsJseLVJcdgvPza52MbZHBJvHQ+TV
zX06KujnYrrxhQTRH2nUBT99cTA1nfsoVe3VSZwB3xV+e8pMp4qiUt2DgW9PTTDhS9pl5jZE5fJF
zA8Kdu/DD8WqUW0mJoYzYneIdeEdRqXyN02t6a9Z2DiHoiQIIYsjkLJDrMTRUsTOUz9obh0vxd7n
V5pi8rUReWS8JmIgW65nGe9Xio0ZDRStfOlsk64+lFgGLq1W5TcHm4jQMjbIbdZ5SYCp3jy2sMie
1KOK0eF8VxBZUgzSlG5pTU0ok60j0FucW123CA++qoxLa+J6yt7vVLG0Tknk7UmxQzuYZ65sEiGY
X+tLq6niaWxqSGvLqYJQ6HvRoBgqi7zb1P3U1hD057HZ0E97zfSwB5mvq3basMeoDFLSWB9rp2gO
3pi94rIzDCv4hPVFHvjzfpxF+r1dT8P51x6yWwC5c0UiL9nLYl1gp5sFJvZAs1FiamjOxZ0acEaF
d8/LV7eRAbHCXekj8ykrZT958PPohx2CLJUl2WgpKC22ab+L5vG3rlFCLCqJyIXd6uRZo4kXLcO8
8zZ3jQfpnROYpzr0eOPJbl4Eu7REFWYjJ1ZTHj6rEJ50Cp/47nYxL8doo1Tyh5gN+afrQ1aokfPJ
oq3se7uYrcVH06mL862+9ZX0hErzF3nl29xhpjlrAmPqMof97NkqpMjZWEQelBBPkcDFD3qc+VN/
VidJYDYrWdYwhfjr1CSVhlIJ5HpdSTcCgMV5OZVdmyJRVkGD85xs+Y/pmiTca55PamG+5DjPY/kt
uyJZNkbFQUzD1bZq5LA2Q/HV7VX3WPp8y2XRMmObfVOQX4Tp+l8q3MpkvTo4+rGsBMtYwFdf1RrS
k1UDdwblbLymRANkfZy6w3EKBmhwcnIMaMiRgCskBsKCViUVIA9FE7nnaj7IYtOY5U54UKJlXV+W
JKnJ8RcroQmDyFRkXyK7sS9xUm9aV5/ueAkbxMbmBsuzuy2BL94rccY6W3aULWqIQeHcO5jH3url
meupH8NkcRlb+ebJyFEX/VEm9X4cNeUMpCFxjPQiD6MRIs00H+SZrAtJGG3AQVfrXxoQ1YZqN4+V
nSOl24+iyE+/1Msecihpcm9XsVxervhvF5Nj1cr9QQBxjswR+k16b9yJ2QjwZjUvLekLaRWYWI57
tHyxrWTx1qfXfbEWrtLvtdqOVqZqhlgnV/7RLtJk3wd+8iX04kdJFJ5qL+Jr0Xzu4QJG/+8enlI2
m3FqEEJ10cp024bgVeNnZ03YW0PHVfZWZScRMgC38m1EpcXtQc/LizNPIuuXzvYo7E2X4t1mtm3z
gKo6WlEG3hQDsROXdF9lHzBgylflaDYPS2WR1XsAfbNkKXX5fKirJNyyxxYbOc3SoNo4pcToRk9i
NiyaXYwGZRTrJPHa9a0ucgLbXsq5dCm6NakqwqErOVJWfmqX5bpG9eGX6f614zDfgWyRBzmjpTof
dbcivzpe7LKPk+EYj4EHVKuNS8ZlWBX+WFwGfAfJ7OSluCvhpgg9oChbWq/W2o3fVLAI+SvvZKVV
WbP9xahHm7hC5VPv66cyFDxLtNA+Om5MuKSv4kfN+SrbZA2I0+hgE3lc3+osE8eKMIM3psZm9RSA
FXjKn2R3eUh0l2W7cOzlGrLOCESEPEZQH7Tc6Q9qKsDApGlyIRiXXGpiH4cAvYPSy9We767DUbbI
PmA5G/DYHYrFc2/ZAEtQ3eWdjjhWmmin3Iy7+sVLsbY1S0zfXMd/Ts1weFdTMOuVmTbkoUvs1xIf
gESG1/tYQh9n4eg/IBmJFaEC1zBm67zqU2P8HUr5GhJK76+StgdrpLtglgyo80nYvigeSbxOrxCp
sBGZFkkcHZV53QV3Kd/qwzi8FDVg8tBCQ1514uMyE5aeBFc8pA1bfn5Jml29KUUutCnudFMjj2uP
SUF26M+yPJOHOqzzg1HryBr5/sX660BoDZb3wGMtDR1tL5z6XTbe6n/pOw1lMGPb/nWO29AgdroT
7nNbOfetXp7d6qbCCc8hAtHzHfxypVudvJl4QmTYwW/vr65OZoT70sqQlPLN+oIEKpbstq/vBiet
t1U0gd9PH10byqKSN85LkWkPBUZD94JE6kvdqtNqspvkrutT92Xy2npD3MXmM6DVqHtrp7P832pz
0Z1dYycFCI6cKeoqFYeU4LtsNBHFefL4ubDmPlexWWA45vNTx2WcozcLt5KBAssgy/IUQfD+BKJ1
5n0M7mvq4WidDP1VliAtPqeZ6O+XUmAQ2HKGh6Vk2Yd0ysWjLLkxERILhnym22/gzyHI9s10Lw8a
QNht5ukCiAJ1WWl8NFQgKjEXcZxtI8zWgss+tyAfsvJ5Qh1uM5Qw4u8jP9hnSYjt+l8zQwN3t5kO
+tLFbhK6U2psUdmyHhpANw9GbkeH0bBhlnUF0JL5oBMVuaSYrGseuxFWpdS1ur/Xq2lgeUpJ9o1C
Q1tVVggxGyObhxZ7oEgZziIc+01KZOsHejOlav2o0JTbiDjVzrpS2NexI60mG0p41ThUiveuN2Er
Ts0fELKc/Vg3+SnFlgC5u9tpBDz7RFq3ntaRr+WnRrVwqRoU74h5ATHnpH2wzKp4CTpg4LzhqyPB
veIlZYGzrzB93sjWFHLhperTLwSjk2bd9tPKacP6qZiTquipTCvTxq+w813k72FIYaDRZuJUq960
HOKs/1z8oUxWiqSt4t8RFYKXMp95Ux58KsqGX+qSuV/hZP9H2XksN86k2/aJEAFvpgBBK5GULVVN
EOV+ZMJ79/R3AepudXScyZ0gmAmQokgizf62IWx1e4q2dCFji3VsoANNQlDxmHMROkJt0H/K5Emz
GpQwdVv/agf71ZtU4zXtJ/OYOma0z6oh+qYgI5ig0vyqF8w1i2HuromaG48T1c6gbqbiNkmhtoc4
RolWwPLC+WGMTlqbkorY6tFdXw/smurruArZEuD+EA4si/R2JB+Fk9tlTNF/ga+T8/Ya20HYEhJ4
vEfoDi9NmAsp3pj2mcb8w6gqPCUppJN/1CcHOcAIxxBTXBMcC65lLXA3bSMbJILm1wmxNnOzg/pk
EDf0dUKxrfpRgbjp1AUesUXrfBhxhKuwaJyLjYT229j/stfuiLSjU7+Cg1QJah8Gc3zU1FzB62lU
yAG1lQdksmY4xjmFn/XE1redtTS2udiScw102DrAbc9X8sW5eR0Mcdcx5S91zp7bulZeK6hdx3Yx
9X1WF8pHYSnBdsFMlvSur1PzYXtmVEDV2UJGCNR4zjWV+u6/Qg86K2O2S41bYlv6DURy3Me5QlbG
f/q2R00i6mCFM/azNw9oCNkZDfPk8sPkudvBajL96pWvW8MoGSD8HNLfaSqdP04z92nIujsLTRR8
u69n1evzY6Ma/HaOnMN2YnsrEdwHwmpi7NTX/GcH0bnSt+J9Jt38NlRa7FPQB3Bulvng1K0Tbpe5
ESUC2/SYd9ez/9/PsgZZv/XEDCmGPtyx4RnuqBEwtTBIBKaS9PDV38uCQvGyuGwHuWw7kWaq+gDE
etqetPXz/2Jv0I0rxOUYN6rdIOyja39TLfVjs49JvAMKe+evErcY1Wtu9e60ir0bPPh1Riy6U0s2
0hFmlnGzqvZfz+YT/YA9/I8R9395ufjx09Fu87pzVhMWYZFXJCOiK79M8LYT3TDdiixVd3qmQQZu
3cdZwz9s815KBv0Qq9J93Fpb/9q1XeUtIjp8Fn71ooTwZ9ripZr16EnJnyEJI3lZDwvhQ7uknuR+
a0IXXQOD6/lQJwsWjm7/0GrdfLOWHMtGqu4BkqrltJ2UzjTvyRsuwu0sya7TJS9InNnONjneVTM8
ru3k1oXSAqqtOd+2lhWBMUTtQ8T2ptB3a7JytgZHDBBKdxmE9GBrfiUzf0a6bO1pvaatlS7Y0ptV
x53QRmvzi+tiUKkrRHay5F1eFFQ9bCamt3ltbV2qrr9jiJo9bte3/GQPBKIz66xXuNCIngZhAuDz
Yh5iCuwkYIrpBMbo8koQFEvAidGnyp5m1Wb1aMpH6lLqjjc0PmHgprOw9Rk3n6ZmqCBX6mkw5zPJ
csqAH37/EXeWd0/PNoPNk4O2O5tnqq1Z7hxM0PW963j23iyzjyqpFEj6thIIypNHyrEnLG/lkxcx
uGtoFH+4AN1mhxexppsGbg7mdN0eKRZ0o7rCqlC3+VoTZcwJKq9We18vAH9ilgaKBTljSh7ViFzf
NjJ3bqmD4qYrk/zoTE+zt66IPExsY/4+Zg9zeTb0ZgnedInKG6OIM/f/5ENj+11iJvdcqUZ8it38
uzfEP0USe4dIat4xjRSwLbbDzJKSX9HyZsk5O9grm8Ftp1PSVPyvOMW4kkBe0/JnjJPuFUrEvejv
ehrBPq+1197Qfnia7voqjLCd2UegnYrjNwYFInWG+DPGfTCM3D2gBAXpSh0BVbhjqHfPUzH6pk5I
2LxAAEQhIoT07CA8raZ2R6UjHMeeeVnNkssEbdEXZffYA8fHIPZ/UqvATLU2ujAutXpfdUrujyYE
Uz0bAhwUITrJ75rdLz+7uj+Q1HdqF+tmVI168Vq4rUxOQ+jJpvA1Of8T9T+bAp9h9r5/MX3ms2i/
46d3SLzi25BDJtGrHilu+azDVvPHhhh1XfkWF2lgNTXTSt0RtCXMn1nxgcPV3uCTKTzi4San/auy
TNhZ5jtqgPoM5ZjdCbEmvpkMQAaKMgb6UmQQrKwfutQXCN+sKT1ZioALviMmDauCCXbOiVWqq/Qq
bZjVS0zdzkpx45/K/gBb9KcyFsVrH/1TYxZ7QIT2poCOsk5YrtUEgJTL1Vppypg8FmenavoVPib/
yVLjPwS8AEVy/JslcXPVZoPYr+y1HwbtzXDOAwzKQInEq4YuZFfibLCbGANAPM0TQdpXc5nOpVDJ
nErz69iRbqQhkQmXlC+DQu9wkPBJzzI+eXUXOjoxgVHZEAZjjk+9JhsWn119kDb2esPQ36F+7Mxm
HmEhm2etdBVflTKHade/OEtJwXIul10fFc1ZJOOp6eHmYipEaRb6utKrx3FEY1aaBcRXeF0YtFPt
lw5hIRVloq4nF20gf0BG9tV1oDmTDyP62j50vcQlUqqBDQNSYL1wXBZ0DCZhN74WFdqZbbkbjL3C
0j1qTmDYvll3MywO9Zx4An14XUs9rOe6PfcpFuG37WGN7i3z/+vcoqt0FKU9HFq1P5UVQBfsSJ61
vYq2nf58gZg0nCTS/XxaxgNijwK1s9n4hJpP+Ggs7Vl4Ut9bvXpT9ao+QyRfuMOkSzAI++NdO0My
6fX5L3OVjUxm8Z5asfqmszLwmf3is61jrlDEQVQ5pC1l7p9nkou+Jy4bOGLlpV/ov3TbeRFR7+vU
9E4xWtXQSYbfVcvXI7zlXpk2VrUVLsVU4MtitYMevFuTpRKnXCJGbfFayKUOsx4ictP/zZ0UCKND
AiRxcAoXRbq3oYlO+eIqLxFWttEsL5rRvxVWV+6TqvreFZkSOlHLl4eFIT43w6Nqi4ESPoVqrS1f
Wjn8iBuzw7NP2ofUpqBSjf0+Gpoi4P2mlzyfDp7kA8mr3PP13Boe65IPS8vEaz5S19drti6ROKRJ
vl8AlI+2aB/yvMTEJi3fxkoNxJqCQiIjgUikg1HRTPddGT00Fa4SKTejqg33KtI+pO4A1bTNRWW/
EfTLMIQoF62zoisCzD41T5nA5KLp6n+EVpY+6cuG2vyDH03iT2ZCCHebEQ0aP3WFoR3xom3i3trh
9Vs67YuaiffaVKXvGRNbXze/SseO940x4qQbw01tvPykaywSUjf96Bpv8fvUnQOnfai6zHft2faF
VxBtnlfuvqTcc+2hLDZx210LqwfNxY4E2zB0WJ1QcV9s+zcw/cQXg/VhlDGKLCCnm1C945jheeK2
51KZ/3oOTk+W990ac4IujfFUUHnypaBczOQ8BbMFna/UPTcAhp6O7LwyqmvYIGd5fUnGjjHYncw9
MRG636+ZlkamvSPonuCuNg/m7Hq7pBpIiUgRp4oxuWyHQVjJheroJcsbG+mwnUPjHV7cFIEFyJKf
24rfd80/iWG9W+P8u9E7amDSfICMfalQITozOKJpu/UOH4RvLbGaoVNkrxhoW9eJ6d7vmqw5VnGb
3/MZHp4i+yfRL77Z51mYs6jb6QizsH9KyLLSRri0uR30GhnCtS4M8k7d9NjkbvxAAEt0bEdDXhYv
t04RK7WzkKl2TkYDhaYslkuZpOOxwO73AWq4cdCEmB8HmccsZpG1Qo+p98NIBCC1Ji2sktS5510s
w7h5rHtkPaawKaYSdYh3BkvioibRT2JzG6wsyKBLVermJpR4Swjr1TY8gvEWUb+17XFQbJz1i8R9
6yjaB41j9fjKS9x0e2hAxkz4EGbw6relZuek1UP5odTURL20m06VZVo7JK+t3zFcfkwWSh+i5+0P
ZMUd5GS4D/BUybfrhfHBBEaGIFKtj8nue9JqhUqKpEVSBLjIR4whis+wPn6Ap7NhS+vhQ/Oiwc9h
SX14Vgu2uLjNR1wyRODYV38gIZuwj8bMLFaMM9F6+hWnRQ9Awol2WzMRi34tFFREk/xYurQK0CWZ
cLrjbl+bE5OsaZ6lzZ44is3hShj8eG35Xy+T2+whnLFXZgLaVV6O1DJzrEfW2iBK3l1ZGuW1S/nI
RjMYbN4lFkMpptXTiBswpjB9jFnvInHzgRoF7TcmK86eTC2woYzvVVVpiQhpf7pDRokZbxA0/uUL
NZ15P+AnsoMpZAfkPhn+oBEHUFuj488iNcIUCNg3rOGgl6lH+nYy7pfqOqT1fOzbJLou/C9KYj/A
WXzLZCTuAKm9n7GJYLmhqDdMv/GuK5a7bc5M2GUzBwAJsOvwqKYwxU5WHZI+QMzQ7Y017rMvkgBF
fHqzx748eQuZopgYkjZSLT/KviRRo1wONflz4Vx575CDd30zJghfuP+jBcbvXLuCf8WGG0K0brfA
1nbsMEpl7EcZQGvb4IMjeLhPEiRDIsLNShuzu62kV30duuMM4MrO+2bX45Kp4DjGxC0QPgAI4Doa
WUHv5Q75ViWFSKaHLons57HyANWtfN/2RuWPJaBG6cXuLiXqzG+pLIetrOzd7DbDGaMO+zERGuHw
6QJvoQUu00wG1IIl9M0pk4fCqCHpGg8zJmzhYM3JBW1HfWDhb/HObjiE1UcNxwyhtNGl41bFHKr6
bTpLT+SYsI4DVjRSJkDIs6OFXReVhzIWWWAmb62t1fd4nnQfRO0HozcV5lHM58Lyh3mofNnGys2u
2v462ZPiF5TrH1sxigB3Yv5x1TtLQiaKEpgn7Zo7aDfkhh7iT9ngtVhYREU7moYHO+6OPvarrqql
V+SNe34S07VrqTYSGOid48glGzR3H7EsPwyxkvmDq95MAJ3QsOfZ1zrl3HnlmxC281B0yt9m4oua
LM14NKu6CNs5/dMa8Hca7LPJiLmXfZM8ZMM4+UoyO/6En37HvI8rBNOKaudnIqujcI7IyREDSuk+
iogXw7pDOMpfczLHixlB35oqGch+soJW8DvpKz0/K2JAAmoAjM5TeXLngQwMt6wf8By7qg1bKgOq
iEH4n064BGRZVmQity/N5JFdMrF40pqhPSCyDeWkIFmrxXLMrayFWlm9dm35pKgQ3rCSbg9O237X
RKYHRqOZ3GEZN59n3pZ+QiW3xCc3Jp9nxUT7QaYhxses4GNt3qnsPipPijMaJZXq1fKjbQ24ciwL
dtwUaChIFA+WaSJnp/e+Z1Fh+p0zgHVg0zRluCC39o1S6XSdIBniWdTuMzd+dzCrCSdPJ7dTZOEy
xTab4YEPaBjE3o4jNRRO9k70zbSrgcxCzEXVMJOwCUslxmhFrx6KCT+sNmKKym3T8J3Iy/ZKMjhB
lyddICJ5AIPLzikms7aq2xfW+A/EOnYYdid3Q9OUQ8WN5EfzPYPAMeaJeGrZz8YWhWbDpW4i0JV0
dcuOVW10Vvrs7Cojng55ZWu7BIKNL1yMU5NbLCaL5U07BDkMyZ3lpE/SExfbcpuwwwyWunWu7gfk
eMfFUT0Uv5icMIYjpRnSfN9jcb70domdV0LqAM7h+2hWw9ZxGx+5craPPIuRJBJxiMvTdw3fnbDu
2/FFy4GFctQ3ta4TauV5pHMaGH/VUTLtiDl84atywVjcn8Cf2V4oZDrMxs7J4MjEgHKw9Z2G7I4G
Qzs9yqH5TOJdgs+gcw0UuIGQ2rsmGFhS7GsLr+4aJwjY4WX3XGdIuAwKgR41/2aCQZ9N5uyrrKTN
nhAsxp9f2CyMF5FkT0pUL8GgatGjaI3vtkkdfhmqc9Kn4lTMDNemAp2rpJpROReHXSbS0wspszuN
vLWgrjUckcoI6VwETyltz51eQPKaMtwL49qPsBI9qAp7lqG2ms+DtcCCMMucECDbeoq8dNmj0ST2
IUWQ2i8KO/UpTyACePWJcMf+PI1iOG+Pvg6xbfbnPIE6haaGmdoBbofffpiLzD3w5VZnI1Orsw3e
te+W8jpja3vGEmk5JzmbNg9dUrC9mttRDOiz6VBTYMSG5gJ64fpA/Vehec05rYv3xs0BUApzbI6L
zNkie6ia3WzGgLefz6PR49rttKS+2lqe+5aFO4temKdBWaPfqsM0L8WZWaRgEzRFodWX77aEFdAN
ccnrA7W0JMrmZhkospTspdzovB1YvrIOlenVAnbfR4ranJe+wS9rtA4Nw+G5UVO4i5JlqV835WuS
dr/brug/P6vt0fYxycXC5XuOFhcnmF4cojV3cdtnbI/ctbmG0PF975qqmHjTHOwpGs92/IaoqWKg
CzVM7dldUJX1nOTdKOJCC1q1Tk9dt1BwX3bamD5pipeQ284/RvHN0qrVCYIVfNtGUcAgtb6B+jaU
7TVVGC4wiw1kOke5L9UoOixZfRzbGmOFgvy/RJ7GDl2iwmINGuxknLd3gJkHdWFneaNsV5HMYLhL
sD1sNVmx/Y0MX3aQKLEKQf79WhYeW6vRBK8heukM0UE/CzTmQeWgY6t/uUv2C9zF5ZON8JAbdMtl
d0ybtCcCP6U4bd9VpU/luVkPW3M7mJh58DNfv8r/63RE5Pp/XT06XrufRwG4WBy0agyIFf7O5qQP
WhNXuNBWTAxGivQ41LlHUYcL4oqk69JNsAWf/cZr4GcKp4Zyx2GA8bef/wjSE6gATprSPURZL0+Z
kmNcfusJxNv3cngqouohZRw44wdNFliV/8ROLgYob5Fp9aSpLvqtxQUdOFxxQydtFB9iNOWEOFme
ozovGLuXfK+N8ZNDVSzKX0gYf2tU1zgMK0ygWlZ+nmJsIptGv8waIS4HhAjOS99wD3uDC18yL1+9
TQaJ0X4RI6QcxpNS2im3jjtfxYwhm+UoLasmcEYP84Z6yM6RKnCg7hSWVYixLnw0J7xgFMtfqDr7
ygRJyzV0P/Vi8wXHo6Kq0rNXLn/4skligbR6MseCFEk96XaSEpk+dt51FItxAFSuUI0FCVuIndW0
5U3NETUObKMCkVWJ32dxebMSKs4YWWFPXxwQ2i87qjAeV2FtbEx4uJLmortL+gHrv7lERWIGhP8W
u1ZZ6ocU4wxDK5X3imF270yNe8pI4HkiJZKatLV0v6dUHJylI2W9M18cR5QHboHiGIGjv5dFhGNC
ovzsI7MKMGIdYIyK7Kqo7HtabwirTIqfcSXfQJICsqbN70MsnjBEdf7mAjyNeUEvFPuWRSxfijip
/UYloMxs7V8g8y5YAGOUo3b9EbDkmdIgGpe+RmgFWrIr4zY96Xir75zcXI64mC6HhdLBDpamsVuU
rg1ZPu7KakwOar3iHR6IVAHS2onevkL0J5hPDM8FehIjKeX3SKlslOAUE/SXtFLLVbwiQ9Wwl+d2
VL93rfZRjF2NDzeCSar91GFIJUncxMMHaCx2uAunTyJJc8St6cwgFXZznl3qvBov1orezVB9R6Op
j97QKG+EPIfCM4BUUeztoj4LpziJ32AK/hJEKj2aja68GqqlEBShjqHb5zAbrVLus2Zyvzfg143n
wq1vo/kC8BnvMhM7pYEK8hHv+Z2LZ/nP1huNwEkd7cYOwDg1lWwPLdqzF2l2qN6phP9tMMq1vORP
Q/Qu62nNePLKrFpTNsyjZwziyagjoA1FFL+z6i+2ApIaqaz8pbG9F9jG0T6WDoLheiFNakmXGxDD
n1nvTsssupex7dynHmMLWcBnJlK5OeB5zXC01b8z3ux5q3mn1NIy/6v9eXq7cuvc2tthu/zr2V99
/+dLbKftJdrGeczKlFMM8on6Y43v/XxYjgT7bu3t0TbfDFLloq39Xw+/zn9dvvVth//p215n65u1
rtgZajX57O0yvN+KomJSXR+qDksY4NR/9xqDyYJgPZ8pUHZDksf+1f586udRzJQBFUvZx6moz9uh
WqfZ0SwxH9vaZjv/u41PM6vIIXkoZz1+tjSV28HNjQASUfy89VW5zeiemONh69sOKtp0VY7Rw2dX
bqf3mGHs60kdGYUnE9/6z77tRNEuDfWd1et4ffHPvkRp17B69fTVx44zwLbduJVmpoXSreKDVWGq
XSq1dVUrU71GuSeZ+qbuZ+Nq7zlE5BddVabzEok8tInaeSrnhe1TPPtYvJXfJYyLQ0LU4ZHCCKpl
1InEye003Rt2Q5OBpUTFo10O7YOZZAeXOfZCZiVLpCXNTijHDilb/kuBZesBc5e3osmcK/JDNVTY
djGsxPbj2E0JK3z1MZ26M2Yo+YWcWkF4DERuWFRLaHiaTbxHjn9cufwUDraTfNDeC4D+Y9E16nf8
1oqdGO0iVBftTrm5Z4vZY9NYplPQ4m54MJuSSo+KIZOmI5Rj6b1Lh0F9q50RwmiXrmoKkKSMJCTC
lmLjI6n+GG3fslOG0NjH1vsymtUuRzv3nElMCqqp/AWWP1+2ribW+6uX5aettR0QCsf7Fun3brt+
6+t6/c2zhuZhaw2yXKgwTY9dN3vw1DqxK/N0fC5EVCCDlWOoxOP4vPXJksUu5Kjr1vLIn7zIOv+L
Dc2/LlgmrKpBJeGgrK+xHXL9Hzla4ml7Ga9a5EklpM//umDoCTYwlSY7bX019+1Dp0RXr6WGP5c7
/BLju7bkKnGV6bx33HiFJxi2t77Ykk95QQV167LKAdZtVv7exvWtS47LHKiVph+2ZjK35fMMKv75
CgVhzzpEpY3zupFcoYPekypxjknL+Iply79Jt5+XtAvrcy369tX/v9cB8RfQIQ19v73e14WDJl8m
qnHsbPIxwMGpfMQy0DwZ0+qfU8vJ3/q2w1Cq5WO3HuJEgc6pz8vq+YQ05z8nvi7W0sU5Vrp6/+ra
Hs1ZVD5+9blJ/lf1GlY/jfR8t2mTx1KnZCyIpf189NVnKx0kgsY7b1coVJg+LyviOjsqOmSYTsd1
PKlMYj/UvHuLAYLCiDXDfmtqoszx/e/RXTtW+yaiaCX5rFjherEcRX5MhIBUvTZH0Vdk48IzwaqJ
vZew3wwvg99WmiDMa9OkqH7UW5j73djbb1PRjEehsGLbzmZTmx67ppp3sYlWfuhs5xw1LErsFHRO
VTSBSVpmvzpDwRbME+9by8q19GWtE2wt6Ub2q2FauCR1+dPWVfYxq4m8Wh62JowpMyCt8HuNz8NO
n2rv1ZKDgiWYVELL89xXjaXRUS1Y1G3NEqsX/NdY5GwXGwwXdxQMl+1kBKPj9ZvOz3oIxtngvqqq
u7q+aNqx3O08r3jYLiSAlzXd3JMBRESfv/WNzDyhaHGh8tjfe7IaENEw5U3bxLbNTa7uRMCdaxmn
G5CLBIatL0cna/fCGTK4n7E8FLiFvMbjU1U1+d5TiEDOxtX3crRfAAksir9aH5awst6UdACdytRv
fZwyu89F/mZp08w6n1GOeJSMtbjhXBaJ3Bkf0extUCaKLV70jh00YRMT5s9ebx62Vl2NzatjnBgd
ZWiT2ujACjo7uu4h30qxoi4i8dZOIFlZTUkKGY1+1IrYCQQ1gRXlc4IBpksoM7PfA2Ot2JjLcj5/
mXujCEw9j4+evsN81L3ba/LJdtCzo2EqN6NovvW6QuiMW8833jQ2HOUEXp2xd1EMZJEJxeMgtiuk
hjoegrhmlT+7YrhHUa2+ktm3MW78xvSilxxcK61Zq6tKzecza7CL1sP2SKxrDLs0H+Mizj67tCmS
Z8Lln5M2+13ZrnFsCWy4Cgt/uJkl7iWv8w/W3u1v1xTXYcq1vwRK7FOvtdgs3dp58VmQF9Swuw66
hJX6HubK3+KVfy2Kxo9JgXgzk/YkIfL+1nKM4ZR7RmDHs26XF5x5i32pgdMWSlKE7phUFL3lNxZ9
9WFwETKIzhP406fd3RzKBiDAlr8b8VONF/vgtdrKzi/c3ayCERaJKImIdgFtVZix9qI/LclYvI59
sqoLM3HemlmN3yikiQeU9/Y96mfqUP1Yo9UwprtszFVflrR7WMHJsa3xCLGU4kiwUREkmd0cAf2a
0Fxl5ezMjWeW/vz5hRokBYodJKgwUSj0U9TK/ETvJOCN7Zv6E/l6z/HCCGQw1O7jSC/JtS5gfSla
9aY7HZ61efFksVt7GxZXe+pafb+dw/rUu/SkRfuT/adncH4zheO95BX2/LZuvQ2WMZMXTdzwem7C
CA6smfzOtaXit/hcDyD3a2ugWPxckDm7tfADrp5bL92LqLLeurImVrbID9u53rPUJydqjp+tyqyf
unE5mWqqYmuhH9M6W675eujU8bIknQ5cQ6vq22E/uIqNl5FuXyddc9jzzrkPooNnwNZprGcSizlm
nvNLrjf2VR01zkZzt4SmlAOGtWt7O7UdKGASaDRct8bnS+V1a1FULYFR81EcxyEHlmwF0WCu1QgE
QziHbc1y/QMUAWyevdKeqVpAJ6I5dTpXL666nHoxv342tzNaUw1naaXXPBs+zDIpTzmI13UY6n8d
cMB0QhLU6uB/ToyqNz3qvJWvazvD0Qy/nbTah0COtcj6KrIDDJr0BMMAM4pvRupOezEgptQyNb5x
JyESsIdlfljTera+7TqXEJzb1nRr847iDpRhff5X/1K32Bc1toIvY9ywlIu0nZgjgeKUQ5F0BQRj
JJZjVlFEXvukyeiJEVAMncPuXnOreKuiWly3lufN0UqtJHt7PTl2iXJQRjthI130r6pd6I82uR8w
RjpIL1xRQ0tlc/yyNURDjQm/+uVha2odVA7EeNlha1ZzkZyi0YM5vD4TG8/8tozy8w9vXbY1B7LJ
4uetZeUjEOuIJ8rWlKSch7a5AtHr04VtVWe0GLa/NTPdse4NEtyttb2/LtaPmZ039+295yvPa7IS
heTI9X2vxKJZ16pwa1bEqPPTJE9+a3p2jg1SghHUeu32ajIa7lkFxEthmdKapRVqoNRtc7YpFgAk
zzVjtVm2R9WmMhQTc/nmTOXsJ3Hs/IRAfGl4RPoa91NrLf+AW7zPIKHfqx65CEV58UKiNVM9S0Of
NMrqCoMjO1alHZ07YxGXKFLkkTpkcSwx8bzpefKeYc/2p5udZ3Mmmdxxqz9FXtqEC6fTWauI73UT
2DdgP/LPiUJ8C4LPxkCL3eSaTUUCEyeOL5RID8m0vNpLYfjYcULfqDL7sVv6cvHzWuPnzZ06ZPlt
Oyi2nd1AQ7HIjn46ODwGQ4oC3R1r6mlxPUC4gnqOhk7FY7NHxeJ10wWy/HJq2voXAZHKydLy+dXq
a352010j+fydhLHfxeIGFOhx7q6ivbDF37rP05tMJL61maPskemr75WVaCxau73m6vabsA+UxLJv
xrKMe0ORSegq2SVWvN8s19Wz2ci/pix/9ZMwKe/UzlGDMUqVzSUiCqOxqUkyHJgQP3jCSH+MFImy
2XKhItUUKx1u7LSevJ0uKC/VEAGey/IAIp9Q8iPeuysSwl9wJ6ZKoH2rl9g7Wh6VT4jvWVgL7DFN
B7LSCBe+bYfowfrhovq+joX2bKjtGSF67VOFivdqCSJmYXcJ8DKB96qszRvHuE3TD53EE+Op7Gz3
OOc99ocTBOUmAGdUjppCXQ1NU71HO69jDxIZ599QPdRrBgK2w1/J3hV2sSamLiemRyw27fh7nbvN
y6IzadOl3xwK95C7HQFiykExJ/EwecnvuSBecBrxziVU8J8FGUzV6R65d3EbWIPonijeagertsQ5
tgpQeVm5u7hQjXeYn79GK6n+MXHBpBb0V/Z9jfhbANaXFeYQY9f7KiZ1JzLqxme11OS9hqWytbZD
bXXaHuE84Nh6xXaIKh2my+RdIsQqz9ioaND+kiPciDAhi+E2aKb6MlNaDT2dWvfWtDBSvOYJXvDr
yQF24ctoIMae7OFh6zJQHxwcade71k21F28wOlieEIjW1talGRaGb12WnrcnrLPPyWBmZu0ij6UW
rW6fVf8yR1BaTVk9ba0y1+IwcyMidNaTEzsb6tXdeWt5uta/SCWDIeBgSb/16WSEnAavsFHR8ITt
wKJkz61BkOb6hNhV5jCtUxU2Alewqk7uvU71YT2prIdpBPhTEA2ctiuAusdzVOIC9fWSsZudMV9N
P99zLscykN78MifAHbOl6S9tRAhY0YhzlgtmurJL/rE7G19p1k7PjrCfs/FPRfrrK5hmMBvWRDRJ
YbxWU/VbpBhNbOeAaNUAc0rvCGPUfLU1kvuUwRvD7drC0ONzTUxNsJ0dVSo9BI1bh8i8M99XkGGa
OT97ghUEUjT5vB0wRynDOo3KMP1Pnz5LguBrD/NuW5fPczzB8oo8vL/NQyak8eKWvfGSLgqDPpyW
09ZMFK8/aQv0kO0SbbSN/8fYeS1Xyqvr+oqoIofTkbM9nNrdJ1RHcs5c/XoQPSde3v+/a51QSAiG
DUJI3/eGZz5gg5UEc/sUP4h1j0rrwZxOL7xyB9zdRRAdblshNdaT2ERhxWhXdf3R8kLrqUYb/daH
EjRzFQBapnuwo3Gk2YvGRAT9O1pyrGncOl2D+q223KB+C7D57/XK5k+WSO4WZj/AKGxTnuDSqZi5
Vc1cFHW1Xm5Khe+ZKGHXme3HAoDdXFRdzhqTvQtw40FU9dpIOq8JZWw9Cu9Z1A2je1JSXgxRKmup
PdRGmdGCHxWb1hwecsAh17kKFiSOVp2z0qw0eLRsXvMa7SxzUPUVuV0yxVrnPYmNI/t7OdPGmyj1
rl3dgtLeZ2ocROuxmqLAZWGtxNEs4CsfGyqhsyoKd0ud5kS/HVnmo9fm1V0JYJX9tnDR7Cv5SWzo
Ryh4tGSrlzpX717LQO4vKPrIT63nhpdSMd+XBhHrFJQ3qmq/1NnYldX9fNGq7RCsQEZobfTmcFGD
8LHuneTGNzC5kUI/tZAgTqKEJaQpr8SuE/tPSq3Xxw914jSjyn6UtettlLxIAPmk1l1s7JIooQUh
AIY6dbksAdIlF1N2mwiO6nMZuvmzG+WE15ww2Iu6JEiJVYZAzP00y9dD4cor+r57FI11DTfSDJVi
TQf+k8vYYcUMs1uvCcrncsyfagKFV/Rey+csQuRW9yV3LUMHxeuhO1uN3nIDOOgDn9qQSAUppZjl
szyU4UMV2kdxUFThM6YQvK+cozJ0+W3Q+7NZ+i3Ps9NeK73LT05fNqCCBi+5ll6+TfOtJHf5pqqs
cqMY3gjwyMVUXtKsaxtB0QhbN5rsx7b4uH2pNDeDD99e3Ly9Gq2HYrtPTgpewg+3CXeGj+BBZLDS
yZgBOLlSHPrA/DXaKQi28ii3HswJyQfTLbfqpmYOsq6YfaQO/kJqshpBCa/7QIJI6vI1F9k+8DGw
63Uw6LLUnUBMvCqlFew9PggEuGUg6YCU21Y9yyNac7UiaSQXYCfZ0j7u1TfWXQw2oBc2uSbfkiY+
YrssXYomhx7bdvYxaSHAadprWHUhyz+bdTJoz6T17ecxMZTTQEabeEdNMFHLVkk61HCmVnKPZyzq
xKRvB9wAnLyNVvXIN5LF8FVu74pfOY+TCN8AicEcCh3eo6dd9CqUdxLGKKsseBvH8YWM0CaolXyX
mbV9bhPcYAgEsLtshg4FeFMrzoiWfQFh0eNCV7e73PJxLFVV99amv7iMf0JuRVuh+9ytLV0jc5tJ
yiVhrpoYvXzXYq7cFcl4NhCc9XxAIok0brNIhZM3RIdK6cpT2bjlFqPEblNZlneJ7XLcyLX6xevx
DwAx1Wy9EYqGPOZ3A/jHvVD1VykMikOCWuMFmURwJXxTtnFl1Zc8y4iSqB38rdFde8XQXgASHJoS
Qca6jNZpme+dpHeOqTYUm5h5A0sr3V9puGmty7Y5GMWECPQaZat3ZrQDIPwDqabvk23mQSdLvuZu
tWvgcM0adTYiePQbs5KA60V1fVbYopMAXAstCVbsjcbXXjNh28g/ikgd4NXp5bkDaHCUpoCHVt3F
jFqZptVMUehGDXmQ2EeYJY2QjAi6Wn5Vk++tKd3iGJ4v4ijrOLyDXv4z2lpxIv8m8yWMSjTX5NOQ
FcqTDsNDp9uT7jXLLgJ/YxVrLfWDS5MW3snrmWEkCu/v4OPLEzc5cnvd1HvzhJCV1aJJYQWvWNIy
wYyIoZpFWe59c/hh67J96e2oXhMKrH1CoTPYAW81ckumdfRaH0cIDzKNkmJalpVTpOQLRIB03YXB
ryrJ8YMO9APf8jYCsYK8Vbnjhv4pYyxiesLwZB8w5agL45HAiLoKQZdt3LB6duwKjpld4f4ma9nR
LxkHQ0lfj11brfOGmECZPqJpKl/aIFAu9bSxdAwrLUiYcbryVc/d6g1IPV9RWaFIVsPYa1RbL4rs
NaCsXZB5vyQyDygxBCgKEcr42Rpd/lYja85H+9Ck2NhZNpwm1SMHIvfQUx2mx1evAsgz3lmR1Gvy
nkWu3zDwTla4AbzGoezz85YxQag3A+Tih94hwF6qzUBW2HtCWIXPZ12AUHLlBhy+Hl56kJcrbLOY
VbAobCIZDo9eE7weY29nOpP6bNH+8mw3QaBMA95oqzEgBj0FeOju/RGrRhXC/KpRoDLVvztIgwGw
323lAOcrTYuos7XS01peIzSdbeWsAaHcSBiwKLKEfCR6MZ7nkljI7eehGJ5636wuhBqT9dgMiKIl
9QPs5ScizdXKQE/+6AwqKFDVNY6WaZ8kt3VOUuTaJ2PC6RRh872ynUseMMzqlcQwFhfFYURhqVb8
bx1A1H3RNN/wPtDgBJveVsqj4drhVXSxCB5nE4HYi9Xn2LLP4B8GZtm9yx3svvWs2olueMCXwnCr
ao27qjJIFElYEKioPZ2sW24cCrvIVkZk1nug6xmgOMcAdMPHYAeZ+WSlJKXUDM0tpGOfc6OxifJk
yiYKw30+1Pq+LQvnPXZe4DI1cu3+HM1yA+edb6kzQWSkn4HWrlMj8U5q7+GPWMjVhpW6c2gBnu0N
cKDgTkhJSS6LtwbCvWVkBD1kfcOc8er0RvcYd2gUWZQQk4m2te69pIlknpdN0WXWXDSZ+R/NEooY
Nl83w2Xu6HQGOEY7AehZOM7O9Vxn7TuorykMfWuWzCtV9ngVXV07j2VI2pTZx684VbepFw0nHOoP
DUJRdyX0fhuTQxRUnQu6xaIzsjrjQzxtJvEcPe2Vi6yX9b1r6+FWh9PITcnJvfpeBkx1izLe554l
++vY4jGCCTtKNeuPpo2ZeRjBWxSr6Bzq2aOh9eauTwPW39PGta+j08BDq5VwWzX32Kqik8/y4BS7
VrDRMggAsLGDs2Hqd9XTYG84PT0Ku8cOxBXxvXDbSeV9xKCSwB6Ls2YSOFOSg8CAmVNGGqowsETd
mLyuQGD+dyM15ItatE0zB7sMzUdSy81BavSJUxNmwa/BQvZ8SgRIo7pVXWxdMdyCI4EZqAPH2mtB
Yw1eN7DidDmX0MgFQekjHTU7V/rwKPtjD7XDNTc9qjTrYSoiUzCsW52Hpcc2QDPLj+GVNEhPjgro
IkfPziAyDt0AIwW40q3Rm7tU4/+U6mG0UTHRHNcCM+dPBH4D/NnW6oYUTsFo3/pYUZgKNsmDQ2ru
FFbF2wjc6BWvDdCG2Xe/C+JXOcUlxql/2ZlL5xZRAmsKFZSjykonpkNZjq1cxWbgEwbAypE2rmiN
Bjj2arnYSoA9XZACQ5nqJ3EZXCtfgtJLj0mYM2T3jbXBmhp4CCkFQHDZuM5QTAuszOS9MNc6Q961
U6D0lgAF8F/rdlHF7yE54l5DAqyHaPTffKTgEB/dDVjLbSyrh+A+4Y0AaG8ihaeL/m8sob5V/mFd
U5/rLtmXfclnElRgZGHeLEeQhGp4nGV5tPyvWZprX5CQR5Gzf1IjzzjEnfQ0EgSY6K3yvtAn44Hw
m9xoh9DpfbL1GyccnaMfGLeQVNo6VpFVquUU4T8NxLh5tnV1uChx+NLLrFJxu0dG0YcyPJk0FS66
NlHF7wEFepsVILykbHYmCW+wXLk5C0fEw5+ms5RnYLs20tjSwEJAZ5xWJlx9GrfVJotN5xEWgPUg
Dy8jCL5HDTCCmXrVrgijLzkTA+QrA6CVOclUURxjNWHOlycANCVpHzW2z/xJi4G/GJvUa7R1kWft
AXZE9tLoZXXoYYusRVGNrAq8cWngFypVV6bL/D91Y27U3Ps1mNKwz8J4PCP88diOgL1124wePKRc
HrxKKckMI4VptVa8NUqz2OfQwDUPdoYUITGX8OdNTA27QyrY8kkyZt7KGvtkyyr6QSPOwSi+SRIs
6QGLfU/NF0zL6mMyYWbyCVfng7A46tZDMOFGS22QjwAj/AlJKjaDGrxJkuZuw/9WiXrRPJleu/KU
e9xXp4ZOt0qymK0AelYqyGmlLLyNuxtwhDwY/ktYgRRwn/vKi3cedF6z1uAWdf0zQuWoG+J5N+tq
CIyQwA0lOgsGO7RQ8p4EN8SBxo0hSfY/BrvyTuCyjHHLZJW/ROyKN9oo4JIdxG40EkGChcW/15UZ
aF+7VlEQyqX9MEEKmcsmp6wFbu1VeD24q0hSpjgCtR5YrC1Zla+WlG4i2cMh95fedqCYpxtXTVcU
ews+0VQiedwKqKKo7MdkSA6iZWDV3BlkEb2/59fTRUQrxZeHlWkl8Ub8lRFa0yRgET6bXP32XiXv
hcKI5awhuXdHMJw/m+n59XpgHVLUqEUOWGwicf/FbsgSmZQWxneimCTF3s8lFf+Z6W9KwX16eGcc
xE+KPwPnZT8oOsRJ2mKL5fsvcV7ce3DMp8c4P2FRKfBSqUvWxZhIo0tdn6vNHqkVPJkAfczYX9Eb
oN2Soe6HuN/Kavld4IHFpgNG3ZTw64inIjmSFJ2JGVFhxYzxdrUVSe8Z5+XL3rcW5uLWqXyeqImE
6K6Oqmfx7M3IfuiI++zGUmNYN7oAvT2m7qS3slNssfyrfTTblocGdlgFQl15G/G4xNMQezken9FK
7IpeYPiqS165WTlZm57wdXRAn4ndaQMRgb4h7Qu83hlbumgEiADMGathjEA/7IqzLRwpQCLbWnqa
d8e4BQ1lBgfxe31VEaOuNmEdfRl79STu3HyXoJauMiMeNuJei7sS1Rnr/1pBfGXCAIhnIs4Qe6Ju
7g6iLDZajGNI1fhANBF97Jon8eDnriluzdIbxJGSyOeqAMO+EbdC/JFqW3J/ai9T10TQmeUaxY96
sg1B7nK+v3pqtSPAK22XMBug1z0rRVrDtPV36QjRuVaHJ3UaOsRnOwlNaz96I0hg7PhWMnROlHAr
9ISMKM3+nx/+8DeIXWyvILurvjq3nJ8eajI4lLaauhFDgPi+N8iNH0wAWf1TDJd3vrkznOLDW/MB
VPH5Dmqk8bIA1uRY7TQ/VcZtaPvfpCaRt8sdZhA8qZYNpXsZXOT2McHEcif+ltYtHmJzlHdoNLbj
ukr8S92pEjCPaRyaXmtxptj71zqnyUeEA/xoI3pCG8Y7pjAsXaaOoPZIO+lwrJfuMzUwi5EGurru
kGA7iB7cN0Z3GFKDZUmxTa0O4yN7Alf+6++aWXx0fbDCTqoBV5gAKUvfG8OrrU4ARi0zy0nehuFt
GpZFTxLFpS4j+jONSIY6WlvXKjowK/Gj5UmMkaK92Cxv64cuOu+K42PhdAen0teiJ8ynYCuwl97q
igSBGAtZsFd7FLqPyxu+9GVRJ4re1Avltt1VgPT2vhXsxDFddHbRYjn/cxcUZfHUxN58jijPu5+O
i+Knurnb5oVp/h16sJUjwR/rRw+u3CoGHpPFgNxaE4Tz9OFQHYimnspCdVB3+FCQp2deIJ54Z6oY
g1oP6VjfLeYGrA8vKhGLUc7w2I7uKaCUrmzOxoRVHfv8nnZ2s9P1kalEpcob2cuI3bQIzKxI8O4E
72BIJ7tIfezKjRfkDxbmxcuDF78qivPrtJRF5dJNPp2SdXF9aLEfFJ1RbMppuBZ7agR9SQ/hPIm7
Ly6SgWccwKzQ7VoXWv1avCWw2qkVux9qO1t7Tw1ElMS6ZcA1eAup7qspuBQ+N6wJpfhIHBxqSDjh
G/pIfQ1a4O7ImGzFPRYb8djDaXqCUC5r5CH+kQ7qyQm1ZCeP/TnScwTKnOYgBhmFUbuGs5ujnrvx
M2/+Amj1L0j5yVFcUDx5scdIX09sGDPofo2d84hZnD1jlt3IfHbxPNulokcsg4GsyNaR85a/T617
ZdMOEO+Xu5gnFiNpNH1mEjsxNq4BXUiQSuAFvINL1piJO8iPiibk1qCcaOii9IqxnXXMxGQLvG6x
H2zrOADMIZ+7hx6JRnFgrhMcw+bZ1byKChQvI+emKvMgDJf6VmqRthPXF3+Xawb9sVYfRi2td7Ku
3cVTXR6t2Eub5meoDcGqzzKU/qGQ/12gLQOHJL79ojxP7Fie5jjSsHwA479VEjOFnV+n3RVBdv0A
NK04CdZOFzTFib7wJ/eTZH6+4kksY8zyYPhA/46hZ+qDU24MCNLIYlgaDicZL4HNCL5BIXCbc8vE
kxHd2pOJPRrAg90M35D/DuaiwTKiL09y7tDTeL/chOWo2BNN/v+XYq7Ww166LkO9+GNEcZ6LL2Wx
N1eOAbYfTGgRZhATXakxDzIei6KJ+Nl5yiV2cdjkVZt3yWv/hdXPH0rxd36YZczn5qm9BhZwISGI
PQYfejF/JTlC6Fq8JmOGHMzaG/RvaK0QT/bb6JBVvi9vRfN5152+oAFgkMaL53mc6KliRrdslrph
TEg5KChFKsDEpkmY+HeWzYySFOUPc9n5r8/HHibOtc/QdWvZr4Cn70yyVOMavd6MJNQPW/whenlS
bVU+immZmNSJPbGZLz1NC0WRRBCa1x4EkKWxaLIUxd6yWR7jUrf8xqdzg/S1QaiDMYwxUwycDUCA
9CDK4s3jjkcs46fj8x8/5kq2CqRO/jCNFI9w7nnjdw+i/VF01wAlXUDT0zPwmwbJDdFT/nlXnD0P
VYByqoOdx5vPVBAPpsiyhPvECREED3F0ObCsAcUBsVnaiWLn/uyUMj3Of/3Uk2eyx/LOzPOZuTOL
WkdNG/In/33vxN7cSux+LouT5qt+aPX5Bz6fJSkkNmrzRRmRmhXjyjJ7EOf+U93SRByd59lid9mI
57EUxZ4471+v+mE5I1qLhp9+6p/qPl310y9504CP0VzZ+DD6plccD2dyFcU4r1XFCy82hFIgZ0Ij
YvE+hdmWzVI3JniCQr+jTVFr7M6NxHArLr40/XBE7Lq6B0KIFPzco8XLIt6T5WVZXqp/rVtOE++d
aPdPdf/XS7ljOpH7sxC0X7+xcWhjWjvNhcWHa9nMK9ml/CFW8U/NP9XN64npsvMviOt8ajP/Qhc5
F0Xq/siN46/F0CDWoGJv+UaLMWQpir1lQrY0/lT3qSjauS2CAe1PpUQSIcpMiHy8nOTemd6KLjzv
ilpRHglls6xOimSnOtnzMrwDpoI2vpSlcaKRi7IY+ZkLeUSUjMSw59CR6xn1uBbDA9F/JFkrlIH/
0tXmQcOUiSGI0SXLR0iYiL9t/mm4XbqCJRb9S5ulGyx1n7qLKIqjvVfFhCxsmF6dPOqbxlLjcS3W
vxEAA8JFUf/i1V2wm994cVOWzTysLmVxu/61KA4sr64oegRS/g7fovzpCqJuTCKwE0rEa7QM9vPE
ej4uns9yZoVXCYu35GgQGNGmCMmHlePSTJwrNmJisBTF3qd2YhBd6j784+LIp1M6p5C2o3YFFfhY
QqXANUC0IFKuKSA5pg9XjiNe/SyGLjeJkuQg7kwetWlyGGVrVSWWcRAv+/JE53f/QzDzw1RhaSr2
xOMNspaI3txoDnKlFqInWhggk6Kild2NTk46BjUXZbiJV3SOU4oe0I9qWL2LF/lvVKuUvS3W2aRO
KpKDaZocIySCYYlDWhObsiJbuVrKruFJ6J/5xiqfdIet0cCAjAF5iXwYquLtddU9C862QQIgkNGu
EXdVPJcygcqkFtlLHsIzEXxydXrAY43oTj3HMz/dfnFTPzyieek633WxZhG782sekJwcHX3Yirss
fnbZiD9gKYob+6luXtWJI5/JnEtLcXj5l1TfV9cm1norbAyxivNS963Jwn6vIQS4VWHMUoR6hgBp
dsRnkqOGSu5Ms5DpmY46DjBPNYrwbiq950BJ9sp0DTkqk2vulfVKtBqbpD9IY65v5DYBpNd12aoK
eNXFxklsfW06ADwVMEWXOLJ3cuAb6RbJIAyXWdlviUqCGh6sY6V61QOcLHLNiMZCPE8s3ItC+RK7
/cuEaH/ykIF9gn9TblCN61HloCjqEgSPkoj0RNmjAhGaRfwUOhbKgnpzHUK0ECxgCzuV3P7eMdzx
MS6qn/AdD62u5G99quOqFbvf0pwpeYkP/Mn1ZJDiSfXSOqPx3SFaT2bX9Ug4KDXqOF238qqy/FKO
YHpZkuevqhybaxR1gFcFyHbJ2WQLoBNKHlOjQL9JljcFEsEoQ+XguDFiLG79dIRQEmYCHY4CfqTs
q8zMb+MQFTexJzZJllnonqUpwsIE4Y0s9DZ5gfyQO3RfdZJn+1qepPwSudCwI0GJYzMFgFe2y8ot
zEJUr2UIn5qLkaiMguGmTjIwQU7dsR6uMvsEUoP0mkOwvUb1a2iH4LGbNhBdgkdXjr4hqykdRVWe
YNKN7iKqXBnCZ5pBtsbyHivUsB9lMqGPsaQo66HvPVYQHAhNB2hVbHIvUyxF8ZBdDV3X3JSocR7G
aVMmwPZM+hbsalosB3w1iddKbuGK1pGd0QfM5vpeRRfG/T1EwXibS6A5UP616HPL+UVgOA+ozATr
wq9X6J5qW0sx9M0wVCkab4DpM03RT6YF1BlYq7JRTTWqV1jBI4OBA3ju+PmlgGp3qabNUqR/7qOM
GGqHtJEJNy1XT+mox9pa0TXlJDbZ4P2nMmsLaT04sNwdPybYjKjBS+sCGLXNvv0adem7RiodXDh0
f94tHT4zyETQClmBSkw7/ibd+cVPI/XrUEWgFRDEefH6BNg1OlgPo0Iu2Rgi41zYaXtS27A+xHGY
3XgECpT/Wn6qeonOlcT6VdbalxLVoKsdRA+dWVRQX6XyKWxJHFmIPW5FURwgFfqK/Hq6LftVi3HH
apiah0qMKV8Ilms6jww2VZYE7ZYxY/PhZCP9ZsWjfhaXKitduVmOf4AchlNngizajg9OsVn+gtqL
/vj+GM3XLbWxfqiaepvKyNqsXSyWWy95xqhwJGifVayVTf0M0aJ6gnve3ggdH0UJo936CdM6yFBJ
j1jT1ELUWVr++aTIfpFt9LhwDQSoDe2HiMW0K8Ggu6Cf1l7KjrByHqN2Ig5YKFkckcGMQLNxK1Rd
qveIbSprURS3J4nl6VNlgQmb7o/Z9wBdimmiF+7N/s/878RR6u7NrIRzNt0/VKdB5CWDgz89fabv
dJRTxK7YFN4Iw30pi97W10hIfqgUh8WRBnLHpnsAOAMCz+tW4LqwVMgLBiW1fC9Lzz+0Zueh8e4X
3/J8J46HnV/uYhXVpmKULALWko1bOPHAY+UF3qWZNl2E7omtufsPB9o2xk7mzXPNcAuFITznfYKH
4bQRe6JOZ5WNZYOJolqoBBV+g//SUJwyt17ObnrMAf8vp8R2B75CVvafL1M3GSK39/6Wy0QD15/+
OtFa/MiQ5Wp1ieuJR0HaUTdqGLAoUl6DaZMiMHEVxcF1USwM3A7yuhwSXJ8O5zLK5aulkdjDQe/M
h68hj8zJoU1Uxc8LB0+MQZJO1psBFB9lKXH006miKH64RnX0YCEEPp8qfu3DGYmqb5scgMbnA9Nf
NeQhZMf7mJnvMfakIJdGOz7XQxGf7T4AcKKgvNkk5BllshXbKPOVZzn3u4utlj9SX5GfOzOTn1W/
vDUMsDdy0zBdEB3k69dq6H9ZZa2eTaAlb3bCpUjm5NcYNYO3oJC+wEf2HsRBPfeubhaaj+IYSOFt
DKHuKZ1a9uVb1Cn6i+IG2asSHUUTvjnJs1xV0C9vfhkPl9ZT4ms/bRD3U7uVHpXsmtW4YswGjTcV
RRuIpiRyXPu3HHW4l9rELmEuxW+JU6KjrWj1WhS1tuoOGq6pm1w3UMRfmUbTPmFjhXSR0avbAELl
W9ViiyDD19tP/Mo3oGD5xkxc/dBjmfmYm/0LEJrmq5F/H+3K/mJIdn1K8gDpJFNtvlYjQArZMtJH
RHTQ0vXbP55l1l+BbKmbMcRF3KzcFwXwGRq2dQfek73Qr7cj1rDwhf9TBS3y78FPdaphgYpNxkve
OeUWv7YchTkre0kkwzxVcTOgud1mLyqM6Ses31fioASM7QUExheYvPJVVJluRX7B7vK9KPaoSRwV
Z4jWoliGtv44kqUTJXHFppOvMlpvKozoszeM4BIyw9fOJVox0KJLFxU2M70SdA+bDVg8ZD2Rlt0W
bmedxJG2dp2trnQG/Q63k9Fl5EEwJnhr5aJdw/EJTqJoBbIJTCFoz6JoYkSED6TqXkRxlIbvNt/8
mygNbfLIeJ0+aiH4Hrf3Dn7QSfc4qeVr4EIj9l3sqrq0eATos0V2or3nTv0ahbV8BqzQ3VW15lUJ
UZUvIvsiGoh6dBF3uVQmN1ElNjoqR4EJgaFsVAxXM9xjE9O7i+YhdLTHVL9XVbazG7vAsLDcImOe
n83Bys5BA1luEgvOz5LMpmoKG5lZediETovouBlUD75iYQU+GC8ohMVfZaNwtuhm5gdRhKMDpF7N
3nK9R5JSa8ESTM2UdnBXaPqBqkl73JXlGqB4EX8FRZ3soeNbO5Xcx1fT0M6pLRnPup9Y1zwyAFhM
zepB/j2AljzyaVOuTOsU3IjYs6fNqMTumgheBX73P3VLE7FnSPXvolWV/T+dr9YAYBozfCj7sbr1
UgFcOrORvgPVpfMl+p3K7qved+ZbZfXoA6Vqdkl8zUTZuIhBxHXjl7aw76Jpr8WXMtCc97JK5Y1d
hsY1zh0MWMoStRR0YV+hI/2UEL/ahtnaBjZ0kXNeKrsPvzcKADFDs6sHR2+8k2Ra0T6IffkZVZVy
JS5vje9y7lQ/G/JGwIj0EB3GQTsQs81R3c2Nu2OiOc7rbiFsqaSrKCkzlHHRqLrkjKkXM/c3rauG
pxJx8r8H5jbicL7UwiMB/IyM/0YePTnciOM+uMeLuFpo2VSaBXTCwtKPc1EcVh0l6ne82sHc0lPU
u6FHxl42O7jbyyUMSz+bwMtPlm9I21jJVGypOutggPc94nVTXRRNt3ZmlAyPAz4um7aWq1feRhno
j219Y+58R5tH+lM5L3YXMSXtM2N3fzbrTP8JJxGxSJ1xnt7HS5tEFiQVb9yWRVHeQrUuD7pWdKfA
rg3cfd0cW4LGQh8LsCoDH8xMNUcWy23dr6HXv0aBLv2WQFrOP5SkClJxmfFriLvvviRZ74pZJagd
K+Ozb6INzhTFe4BCbe+TSVRcltz43MahsSccED/YUIHAOFcG8TMGMtMd/a8MwN8gH0q/VA8fZNBJ
zLCZhEeerf9OUEZWm/bFw5qjqp/aBswyOsXVi1OzJmzaQnkAt9EAz8FhCd6VtSG45roHVdXwoOqt
SdJAjnGLU5rkLPYsqyQFiATCtYmQdcG/5kmxOucljZ13ZQilq946DvcA+d7Sj8uTKDYaynOpFTZH
NWwRplKYlx2bHKhbVtnOqwchfVV0vnxti9x9Dcrxq2p46k2UxgkBbqnGg2jqKNY5UAz3UZT81tvX
cR4/6ZnqvrojucTMqJ5zzbJe3X3vJtbXkE/lvu7lem/VnfctU/dlV5rfchBZWOYU5aHzuuwdm7t1
awT2E+vICyYP2a10JcTzPcgbTesrq7luOhBkZJxx1p2YLP0esaOBlwjhNS3Qfgu7QwMxNd/ymtel
QaWV2qYwG2PXYSl4a6YNHWPYVHgjb0RRHCBhm92qEbctLKvPgJ34Za8pQDdgOLoidpfdtGljIsV7
tiXtmlrF+EQU4L3Jg+HbEExAjxo+BzpQSO7F6ns4dsO3vgyMdT/VB1P9/25vI7m0tHdtl+sAT1tX
no3g23+uv9T/2/X/d3vxu2rRwdx29K2eGuG6Y8F+z7uhvKuWru7NqQ65jPIuDqQsfuc60QShyOqe
T3WfzuXLiZyV5OxDlW+i2BgT29IpKnlHz0j+1snYRzupvluaiYN96DirsoRv4OUPUlIbECbhfPVK
2Xlbi3d906Jjs0l6JXsQm17neWXtm7pSqmKr+pF88QqIeAxSooBCu3ypp40ompoE6X4uJ8WmZbmG
1uN/jor6pSjOEHVo253TAEDbUjVfaSnHDHpjbz/k3K7vLfYfKJI5XyP4THSqPD06LlxStbeeBrN1
vmsI0BEtdLoHw7YxHI3QW8liOSD7CpsY4vGxyqWdpjrjFxQZun3DVYXg6Ru0rKP4DT8BztcWtXHF
Cdu5uY1Comu6NuYVDyp37RXciIHrgKbt1KruT2rpo9k9Ge4IR53ZXMfwM8i5LL7EAbFp0ere2oCs
YKK31lGP9Rxxndq9J1Yk3RGIbjbqwcFGLBpHNF00tGMQIbf0FVMQeDFhX+6lImn3LP6Qxdf+FHr9
DYmR7ksQ4gQfNXX7EFStcpDDOjm6fazffE/FE0PKx7fYj/8AOkz+cLKPHfxJ0nXUsbD+veMns9f6
xrsVWVXds2mjyUwP/Qy5xKmBpk5UpArIhlHnNyWGF49ksrztnKy5ifaiGQZPW0wjBwzQEKeJJk92
IPN4ybbR3UOsA1+1Kn5EdAiDCANjNK2R+x0+aOXN8JpoX0CtuUYJpAqt18eLZYMshh1vnq2kC44Z
UsZnRw+MI2GP7OQMY3dKir4/SnKQnxMtw9jHbYNLVLlIPHWWfYnyAa/XkiBJ0ETuLqxrGQcGudzZ
TtZDdEV0GQGo9pH8RL6NQ6u5u6g9oRsMdpARBzRQ0bbPY4PVD+bO/UtgII/c6Ku28QlKeZn8WpGD
Xvu9rL31to2WN7qnX/CeaVdFMPRXFx8qJKjTeFMMfoASFvpxfJsgfLjx+COq7K2LH9k72esKXZtg
4tqPwTNY0j+BKY8/pEj7QeAXernhESj3bHWX1Hyc3U7ft9MV7BD/DnBgORYPPQsqc0CkE4jJjwxc
otro3x2wBiwBk+6MNmr/WGKkPqnxj4iulVfHGBqkkHkDWBnlh6RSEJJBvK+/hai1MCnvD6kuBS+u
5Fg3S4FNK4zgfb2Fcme43aGNu+FdN1k7KYr3Yme8KcqQZsgGyP17AABw6+VdexBnqWF0LLVOOaWW
0m2IJWYnGEEhS9UJGWw4GHK49Wqu0gcEEUUTsfeh0pyOiMrPR5bmfSL0CfmB5TqirihseGgk8NYJ
joE3I6+xcqyl5q3BwPLUu3KCfAW3JEFvm7hlB9NjKqJo52yHOsPnciqq+gBpSTeyoyi6camsYCeG
K0weIMmZFouCaaOmPn5Puf4/jJ3HcuPAtmW/KCNgEm4KgE4kZUpeE4RKqoL3Hl/fC6jbT7c7etAT
BAl6ECbznL3Xnqvz5KQ1CRbc2hY/z9lubetIGufZrYZEaSxQY/1/vG4BGFVhUP8/3nu7+18fbZEj
cGIk5P7Xup+XbJ8/xdVyk2dv7RxFT5xzA7dMLOOkBXgrhkJ/VBwrOOhjJLyl4G+2nDK5N+vyuN3b
XiR157Hrc+dqGOIIumi5dfoWS2FXdK/DZNWuPlrhZxeKJwxFzrdU1X1hczqAA+6FaqHFPAEob58n
fylm3EEHSX7XcZNw2Wm7tzXu3kuNvrpS5z4rQNyvGAXqa6HW0R6c6eKmUqmvPw9sjzLA+s/zJJE8
ZWd5Sv+CRIbk5vUdtpdsT/y5O5iT5VpjQ8/yfz7k/3prMaX4hbTgJUOjCjBz/ZCfN9juZqNypPmV
3Pj2KKxLP4UEEBEdSuKLGCIsJJp1LyE53mfmevZVSxQGMrL/rcPpS6RSZh8tSgVXSyG4JFFA/f+7
u64jqXu8xutiW4cEU92Ri0YXZH3054Htedu6ulHyvRxJBdjudqZe7GKwMH6fzJT36+Z3jHHBKZXm
XQ1n7G9DNb9YFZP2Zm6Dx2IpBh+p2PCg9Qk0TGvK72wdqEoCxO06G8N4LFHVQnCM0ewTW3UyMgcm
yHoWHy0lvi0ypd7nzHXvFVi7VAyoXmdGIyisl/kz3y7yqHnbr6kJAcVYpPwgU/QtaDPzqzKCG4VC
ZggJB19T2qQMpZ/LqjPB91FkoKHR/51m5xIURfmlt8mnkFSpOVsioEc1ZBgDaVgS1IIB0jNf8vE5
aMYWpjkTiO3RyYqqc5RjBdweLYjwvATD0rrbo0kW5WRewpTbHp07M7tthPxI13ei41HcZU39uD2W
SJuaE6AlxuTxXdUp4jYhSYjbobHEd9utbaHk4fuiKfXpZ9V2izTUyE/I8fn3qp9HFSu3DgmNKHdb
Z7URuEm7xXcKHNT7ed7P5yhjfm1lad4Ei8Zzl4RUKpxIj1PqVLSIAponaqaeHbtXzwo+KjzrsXrI
FlAx2wPbYrKhBnlifU4jxFzvf16jBuKrWirIdv/zNv/1FMNK8JBtb/7zbgMxHd5gzZX/7323h4Ms
4SP+65mLKYRHHJb0ddPBCLa+vRgbLII4WP/rhdsD/z5y+4JRrgR7R8qXf+v07Rv8fPjspOyCgdUr
pzbq/P/nb/p59n/eV/3OQ7gN/77DuhW2W//1Zdcv9+87bY/8+9C+yu8SwK5YxQ9GZyvncn3a9oRA
NpR5tpvbI9ti3jb/dlPaPeiG8bdDR+gq+nHPaIM4tam9tmlcew0BFmGM1Sxsi0+jbGcYemgaB+Vk
RsFysJz+D7Lc2c8AKyrx16ClREdKkzwKBz6YM/anKOu+mzxw9oyZzjYI07jWYl815xVl63yZgojs
pHdFw4kc0KwEh2871Bhb0q3sJn1hnnnEhPcs28FxBw47uB7zUxPUiIv7ZzWceDNsfhCx09tBaS9W
gv+yRvVEQWeXUd0qpfYZleNF0PWcSyIRZxAM1drwKwVNhxS/7xEfMdNUJz3HQn1oulTcKwlT3oo8
o/s6OEvGIsTLravGacAmlaXXf+tUQlzcpRzz08+rQip5ft6AXCI3VdxvD+BB++wWHFd1N2DlXB7b
+rHN5Hg/MhDqrAYWesGUfFyQjAAvS/gi4bOoCFkhIYfYg7q3IDt0kzthNZUOekMjux3UiQSwdTFn
wUMz4uPPy7MVjgaqfxYl1WIPj9m010pYY9u6AgLDYSFljYLp/17XLwwkQJpqh5oUvdI2grt8XYCj
cCqrvu9McE1ZBxdnYgxzv6yLONOroz1bs7vd5Qyi3yfQKDAMtf9W/axvTfkaG51+s62yRa3BJZsW
4kLbcret2xa6Fmi0iWA2bk/5rwcg5ulz+++Dt9WGVtLfncvitH3wti6IRtd0Ot3v5oaO9foltwfj
VCnOhgmAcF1lUFa/tSzhj2GUPJTVrsQQfN+pavxAz/zvFNfBaVT1KyDy7DIRVnW/LewF1j9YK2P/
sy6bh4IQN8j8qSISgaUx0Mm87m9SIzXuKfYb/17bx+ZuKQPSj6KuJUXLZtIWZGQMLUZlH/7dJyGp
3jdlJj10vjweVYZ2XgfPSWvfLQ6jg2Gp6RXVvbx3nFTcGfE5XO/ocfKfxWQ07z1Vy5tZZuu0EL8P
6X8IM36eN6VQjrKFU+/2RpZSmmRXxPcE3vW3VTn7//aopYpDtMadCxW5vSubPHyQFMketKR8rIJw
Om9P2xYMyTSXWKDquN3dnqtCWfeNGuX49qptHY6KDEtCemUON3mOEjr3WaE793C5lxtd7z/CoIES
sq7XrHwgSSpxg8TG+b89DQLmic59dN2ewcjvXolV/Rwv7H/lHHdHETrmPWZR654EsXqnRjZZBtNi
3W8PqB1wT6WiObPd3R4AmCJv64wBI8kbAnJs1NFK1nVviDn/poNx+XluRO2UMLPWOmRaneztGcUE
OMvoocIN4RPPku50CzKaZ3V1sNcdHXI4/JYHUM/xg+xavKF6Sv1goh5q6xmhQmuWybZg7LKQlkWa
p7ZMjDaqkDg8QVhIsJL6AsDD/7m13oWv91p0ZPmRreGgv1ujVQLCoW+2W8Q15/Svb7rVJdSvEsbt
1rYYN6HkumBSi3ByWwm6tj84Gh3vKQH4Us5P0T/h1arzVhh2N2+KtlBm6ZjFrsaHnwVjZKwO2/18
cz0MMn+Vq/GoX500zfoVyCbCeWRu/iOjBuwGDZKiANzdm22h1d20EHDUrPyN/7mpZc5XnGowMNoC
7OP28DAsOES3mwnYGZD/aUKbA3A+TTsoe/+2mD0TQZLCGUlskxbithX/PQzs5bxWZQ6wT4g7wGGG
fUHuxKwLLHb9n7mX3wG0iKysDxPxX76hPobkOt6U/fBmsVnPMXFg+06VH9Esnd20qmpT3qZ0zpxx
8t32e3+29nZr+wfoYUU7GbKtBClpZ6XX/CYN5bEjqO3G1MvqZDJJSOukcYXSH0ZpPmf8asOYcOhj
6lD4h9kF1IYxuQ2QfhGGnzSYmFdTWrEqrq31z9pu5UAbdjVYEK67g3rTQrYIa5NGl15B4kuz6fJf
GwaLMtvNdFoQipbqCZEH1PspuNWR8SXzSOx041KOzXTTRub4b6HLeLoJtHXL5fNHrmr1DZbf+sYp
aqDj283CdgZ1t93cole3W9sitYIatZMDDWPVzpdrHEul1xh0GHT8P3esyrGKU5wDAlg9ouvP3Bbb
D/652+c6ZBmV3Mxg9TAtq0Zx2xzl5jndbnYLBa8it2b/55/Z9tOfu9stRx2Jt8LAy8m7hBPIQl9l
fz8Lo5fRoZfGOV2199t+sC3i9e5Ii2O/xO1lW1UFBuEOoc1oZIs1GLZEA1MM/L9DWf7K1LYhfVQv
8ICtrrF/N61eG08pkC9M8mzTlQ9RS2IMtsV2N4mhEKux+NswpBzPBEN27tJaA6koIpnOll36OjFd
XTnNbpgTrRuRT+0rds0sRlOCA7WfbyebntRqBesyHiE3tiRwDiv9TOt8p+UDvtH0mpd15MIoo1G6
VNHFRAtzDYPeo9/euuOc3+Yql4jCqQ3fgbJ6VurO45RR0UKnsljV/QncwDq1XZQH3PfacRlJEDJt
Mmmt167pir2kCYOKvR/IYmnDfdwRRCkLVww5/RFkgj4XXE4ayZ3UVNOb1VnsAtERCzNoe9j/4OmW
Z11mp6KqqN8RSRS38r0eazIL52wPfineGRj9yq6/RGGjuFwccSZHZem3GDKi/gL4FT1JQktXKLRe
w4SiCl4qDyhbvB/rNSO601HhUqKgOe0tlTaSb2y3fgWiorWpNQ7T39Ziw9iDQ1QKr18G5xLOaeLF
BGwFRaLANSWiNFYpVw8K4Fs9gY5PaGY9/E0CHNkKSipvWgz7EMC6EVV37LSIjQCHLpYmW1pGeMXb
UaKLGV8cey1dEgTJeKz9trh0r+cWVYUdY5mnIj3oYsYILND796M4MKJYPPqPHwyeo50949+vhJnC
JkKmYy+MPSXeHBs8GvJNfnhYOPMxtR8mEEhHOp7KBTEt6Rk2CQxKwR9d4dLFM9+HAIPt0FbI2uol
zClcT5H42wVkyzTTdd2DtMTsrlm0/DF40CtaLpQ1k2xhBbel1n/VOXQkjUPUU8eBsKZ5pN8YWSTm
KIn0KYheyrQlAdfEJ4aD288oJ+gSU/iSKplnditSBNayO2nda8D1wofy6pLLTD5oTgvH5rPM2olh
QiyDhypnhuhlXPta7POwDR5miOtLbf+uMlL1QiX8nAex72wmgqM6+OsAcDD16IxWbm840beAw+qW
E9nE6rS8OTUFCwqQqvhjEZEI10iPT7pKJc9JlAeIC7anz5kfRMPTrNp7gnCRj0RIsYRU6LYyQxLp
V1qr/X6pp96fo6zaC/slEkXhGkke7JqsoD4zFHvDFOVliXjDsaMyGKvqXTglHWjK+dQrn8z8I8+Z
rWHXN49tSlRrQ14X9fyd6VTvajeAZwGQZOuEHnfDC4pcHdhREnmkeOYuo0HVW+Cvug6BqW43T7mb
WNHRkEJxB5BdZiJfAInVEpEkmK+M8VGt+EVC+ooNMVRR+6OqhwaPza+hM3wGYd0AdSq/k+Vt0VLg
a1n0hTg391vtmQjF5wG9JF0XaKnj2QGZuvY2uqm3fWpt09xblMwQAZuB9pfyDQgT8z0Zjdtyommf
ORep8bRcHa+6wuifc3qyG0gd7qr2Eiw9AbLFfCCe1yRdtoiO82+Ss6lXP6VF/6H2BMor3XwvE0b+
/bLieksKgUSj0+iTnKELIJM9mmHAhiH7hNeUPUCw5HNgI7lNRSiw0MWpmhhkRVKtve7Atlf8zKLg
T6TAWa/2TW4ED2QbdjtaO4k31dazOeW+XvScCAQY2ix7I+M+81WHhnfbdLHbtvkrelFMjh1z6CmN
yUtCvWk2BAmvObEoo6ddK7IXYP4PoNNst30dTAh0dZziux9Pdqx9lyL9zmPtq611wgIbyPwKcygq
3Idi7Oe9ndMsiFW07HaGjiiawzeVKuiUA/sb5/JRSerbei1UFfPaiP2jtxbRCyNfOEIq2w7ShXvX
7CZhrnbn6m6IEjcuTaolq1C3DqdTqXJRyNEImcD7YL1w1jRDL1FPTR7fWQgx3Corb/O0/Jvr1qmu
zc82ZuI1yfvIznJfKtkRoQr1oKAjr2UM8NXb401HmlkIqtqvUaDvej2ByDMOqW8K0ug10c2uMIrJ
D3TxZUM2ioIBIXqs7yShUlpnmYd5ap6IeaMNncsDVYCDsVDJjIrnYlL2klTvvR2Z6IfRrMQGu5ko
3xylTG4GL4zslSH2a9AjaOPZy7x0mQ9/5ilqlq9yMl+1cn4YTE/LzXpvhtN1Ac2ZmpDnWvInVdO8
lmCs7bKFM1hqdNRke0qDAJm2eRhj4dsxWffvc1x9OGH2ZFb9ZTLRNCrjS9RlxxYNTjqxTyRduwfJ
BppmuESAAxG0AUZrMsNPK2bgovH1huMTqryRHeu2HCnizjDj4EMDDSC7IjQ+5m76IJs6d61MPLc2
IJsu1t7bPP0awenp9fSOv+wPsl10sfphGeJTL/OnGRu5lynlr6oHXh7DYRpSFNVsj0dJiNihpA2A
5k+ndtQuBxqQwNTaU9j3D2QakSFoUx8fO+tPK1vQFFxhydgm6r2QIH8BKLtCjkReKgXYpuyidcVD
CprHVZfR2EnHOUymc3rPWwB90IZO5WR08PZTxPIz8oiIHE3S2M+EYpS3+IaR8Flg0zWOyCqgskNV
uDO+lLy7pMr41vOlmPq9xogwIH1mL04jzpz5HhGXVW7fW2z68FYlmb40tEOXjMepDPbtsR2Lfctm
4STBzJ/e4eTS24sZ/4+ggK3qNqZKdezIU1NagsUm55KWsD57PaWfUuzHmKN3tIM/WUaEcoo+rZia
V7PvLprT3fd25pHn8FB14YeRM2/EQkZ0w5i9W3jq4ZOWg0drhpQHSfTnwr5BRwBsfMGwoVFHRjTT
ztYVBMb9QTLPODnMlsv8lujRhnFArFCr4nDpX82OovKS2ZMLh+cuS6bWrS2IgIpEcKTn4VNpZn+q
bmrcvMtGv3Z6EiMxHTaRchoU55elM4icI8jZRTic9ZZRdtUHH33Hcbf02t4E5m21w1Wnegc5JfVB
3JkioxtaB6BE0U6B3H2FQYjQKaSEplM7bAadjWyxGYk8WTihq7nfa5aD4d+23SEZcz9/bHMYUUMq
lL2mw2xom/gXAfBdANueCxwjyQfnW5n6/qICImM2ZhztoHsScga76fQfsoM0PosY3Uv/0bTOPhxA
irYxGcVO6vgZJYKGBkeGMN4vFMHBwyCslolXh1QEekXJqVinx3wZ7BMhk69WDLyHK3g/VN9qx9h4
Hjk8S/g6SXyRoiRhboShmLC71PEvldOPjzsJVRP5PUtcX8K4/EvIaORKtaetpD8HrU1QSfFbhVxn
Lw0uCZVEsCC2yecsrn1Yn00Gi2FX3A4OTUPyRUBdXTEQvTDWfrFpWnhGuGZFaNPXbDADSO1hurUd
LjXm7Kd2vyYMcjU3CZBKWjiq9Wuq1Rwdo2c2i3JnDPnEYDxLXWkzBjMzdBth/Hegnt2djXIlZBkT
vLdpfDbKcadqxsTAitCM2ILtYPb3YpyqUyzSez1kQE4mbaEZxUGnMlXXy8iANhoOmLT11sx9CkLP
ZhT+hm8FOzVFsxepNUcAO434S9HvMy7TU2DqE8nAHd3K27wCYwbiXroZatvjYoSN30LEdMbESxbj
2vQO2tT+jyFuiFq+xASzFhShAT6ivUurHVbG+2SQcq8U9TuQhZu+WCA+lyui+aOWBFdPjopZv4ye
K2kxEkIDZVMkcGslZNxZxmAmkaAX9gHRkkE0pDV6iYm5x5xxhRifSQ8CchhnMttNbS/1+UlTzEud
cARGbOFUEipBV/KPYQWDn3UQh/NdpJqH2Jw+lukG5cxzhiLVJRek3uUq24ko8VucGMhGFubrJl6l
bl5L8MargMy3ats86CFvWnsW6t4k8Mh1DPEoS7kfANyuJ6nShYOKFWpGQH1Y6XKkf6Sc2IR+Bh34
PkT6b80U8z7QBmDJWEghGjI9zTLwdowIDYe9vxR4BxiYEJsY4V9hjN/FEYykVP+rm13hmhPlfgNq
EudNSogGeEFNeYhtRYMqZ/kpKaeucNhLLEP7pODyhwzl6jykdK01GvczUUWppv4C2Jf7SGUwUOqq
r6Slsb5gF1Mj9jWNxr6dHqQBl1adpqOlDjbjgKTyQM210FO6t0StwVF3ZxGzt5WNdNusek6yAjuS
eQMY019Kxs9j55DqS5HCNbPoMJI4DrVzuTWRsFfye1adrypfEh8hW8Vu2j9YxfhuteMXJNHjMs+e
qakf5RQb0JJHEL2YL4KpMeCTjIVHH0Sp5OOQWg99a2PLSPLrYPc0UGqFRrbznhgdifa5/hR0v3qp
gOqGIUqCGIk7ihX4U1RcM0NepGpy6IYdeU70MRrFuquYdQxlMfpRrNwTOPKsDaRiOn2xD6P5VxQY
A1pA64GGCgEuSQCzeXmznV+2KRCJaCuLL+8mr+sSBtgMMMHXhX6ilf4MxZaYc3doevoN0UFUxbXI
nsHmOTQ7gyP7pNdUkb6bEpWZ2KDyVC0udkIzdc++aUOAnRT90C6QDe70aE4KazfWypvIMlotvXYI
Jph7U0AYXgYGrbZ6Lxy6r6hGem/oJ8YXbZExwBgt12BUyexrvFPSEyNpA+pwRkpV7HhqOZh8DHkI
mSO8AG1uUeuqZ9vJ92xFbxF9ynnuc08MsAETR5tP1vxayjjbBdohkzSkC3yoeFDDnUkOTCn7t7QI
1wo1M/8g4V9zzMbjgkCvpFGptJJXJw4JJtLZTJ+niau3Qar3vhoZcgxmR5uwpT0cERLtWA4M5e8q
ICMjjarbLoz2OkEie2eezlWq/c4Eht0ogfy+8obq7gtF0jMN8XIv0Ki4NUf8zhEWc0OHQ2kc29ti
3jtQgOeZcjt6rtoP0hA6W4ktsMaJkNHVSlq8f1lALSSOv8sguyiWAGqeVCQLBQatp7g9RgA2XERL
ltuU2veog53KnlXTKg5hqX5Yqjhay0T9xEHNo1ffZQnqFF73N7yZT0bU477WotsF5DBk3zT1SIOF
QrDcNRERrvcTV1MORQyHxSeSGKTfw1/yLW8Dh4jlmHOUStB5Plgvjjqd5wYYCZw5suT15m5o5GfB
nwUS5SFOHe0g1sjlqJovmaFAfY+Lfh/HzNMUxv5VNb5wjCIDQVS/ng7NXRPOB15HF7wPAd9GJ2KF
nlNVEz4JWIcXjKSBO9YB6qFvZ3qtbf2V2vaTlfeMNhGmGguKM6KrsU6cs9RhmsopKtAZ8HJsIrKl
1ls3yGveFVP7qFW0VDmaCQq2v0o2nluM+oPIUkqGUn8b6Fuq4Tj4pP+sPBUnvESGfAoX86hmDNBl
SCgfZydGAJD2mMPaGuzWutcRGkMSpmB170ThQ/WHE29A52fEWTlFw0MmmamZDX6aZCQWRSpvUUNQ
w6yV5EGNTwBIsz0arvvEGi60FTD6iexWZmHnMwm8jCu5ddYf1c+wsD+tvn1pFXbM1Hgh++JRMwtf
huQUEgEMBZwg2fmmbThasHWhED+2uvLWd8ZvYQ3UlVG6tTrZdYlCMSbh+m8tsY5jYjjV/W1awwHn
BIAMboU3q+/BOnm1RXhZIBWC1L6kmrlQuGu/qnra15Z4yYgkdq1IH72xZOCtGKgZAvYWRjF9UTpY
xaXiGjK7KYPudyGxUET9ApQS+VPTP1qZPOu52Xqa6BlTFcjvFQDVUyKEL9d83t5Rd1jBiaJPyq8o
j46AK26aONorqfEd2Q11qoYuIEmqRCnGB22ublOTQNGmzk7VQGRqr1Q7VOGfqdoiF9VI6DbiXZLS
eE469G9BATjY2PEVzn10Z8UFIuHxUggVvpOpRi6mx2DUfwUdFoog+LsU4kkjSmgyy+hJpB8wEwtj
0TwRKqixRu12hj3m6536ZfXdSXPix3Kks44D8LsL1o0dZR+zOrymBb5q0hagX5X85ni8ndPxWibI
84LwkyHEJ8GqkWuVw96o5o++Wn15ChdykTsoApcS9riG2o6x+VqpnA508SJfnynNKrFGALxGNSH6
cAwSKdK2uOQZcUql8Su3R0kHXbwv4XhRahDSTnHVOIVLyz50ZWl7+Qjkruh28Ri/xVkjvb+1UX0Z
evY7qCq0llr5kENr7Kyck4vZkLZkdODxzksx7gLy41E54dVWqzM+o0dNDIjTcf7isjjOI1jCiGzQ
JFEo6vXFwN6I5nyRuq/QU4XBFeIFKUZP8bplSkhKjNP9ElpnHJSfpqw/smW5G+B80VYzrxwhr2YK
rU30vlOUaDDt8KA1iWeNPYJjQVpUstxiXrqBWrscakPfGeANuP6o5FFmnq1xdA2LMhzJdICijwx8
snsg6/yoSnd+TRbFG4t6iqszomMvLq569tLL1CdA9b6JurdooAW+7oLLTMQUwhJlH5rsKPgnbpcs
OFARfwus7pbK7V0AKJ9ZAj60rFZ3pBCdM5k/dpH2nk+mZKIXMazFT2U7UJ5kx4WxiB83qUCoUJSh
eFwdmY09Eqr9VnXJF7PfJ1yg3QlsPpnKS+Dje3kzqktTBe8MD9BjRAxRAgr1F0Ejp1EJW+lnI93Z
uXZEZURZL5l1hgx1SD6kuJRWJW6Za75OObXdpbf25GUXfmmYI3P6ydnnCyiaRWbpsWiuRSloEPAG
OzsVX8x73RkvhIwD+zgtAt9kDrKSkKxwssObIR6ZNEJOoLcvvCoxiC2ejcPc5uqNyOhg1TgR6ERY
TNTsSMGeoR7m2alP2ONit5nJYJpUPf8l5hZovJW2h+3uv3Vg6BOOyzYLfAsLByD+SuNa1RE2buUl
WQZr+tP0ZssYGDcBFqY1zV7tzKfSwpKOyenDpI6sSvSnlt6LI79nv6gMVHsZUOkDYs/U5mXJmvYw
MEJvRq5hQ0MBMu4eyRf+7LtsdXZx9VnEeJLq4Bys4K9FZqc3Z+onOjKuNS1yt0SRITnH2bvoAaqW
OkN7c1T/BIXNQcMIOw+C33oie48Ske2DDZCODsRZKfhNJqclu76Jx3XIFolzZKHhC6yvyNG+hhb5
9sxJOOiDEyRmAOlUrDpHe3VSoN/GvprFtV4/Ll47MLqJfGqEfO/YL/DzwB4WJEsshTfMyWVRzF95
dVclcnCTbHwsQrrPmW2fmkpS0rTuUg03uWV/N5MBxD+s72cje0jW1oEjcsqGU3OWSjh6baNzRDik
wOMquyEfo/DrsJ7o4Xc+g+uRw1o/FYMkUMdg9nbUw0gCm0DZoZgQCVSrgoma6haExrDZJUZ11yTD
25SvQYtTMhwCPf87xkt77SBthJS3FYOZsh46XGBnnf6Aru+cSHmLZ+vqhH+1Vqcn25CHZjPhrGK7
4PSYPObjS6DH0IVs5mhRqIcuFmt36mA5TOXk2U7C3NkyRpee6iGJFfU1dThbw45ldkuJZcrJh1Lj
s+ypvpiDvGWO/WQq+Wub29lONDJGaBG+wRjBwm5rB9xMiofQg9PgKjq0iB2ickiRqvfWsudu0DCr
a/zH2tptXQTBkEaaHggy5VXaWacXtlds83PByZ+PlCqDgeYKCBUs7nTcx25iDifIXbKLzPZS01Rx
NA1PagYQUNFBvgxlhayKgpVRfadJDfulGI/ZTJ1ZzQznpMlTl3e9O4c0ptqF4pNlpZ89RT6uNqVw
C0QPbVZGpzAZ1gG09m5gcXGpVobgTqbmXslzGiua8btcW0/BR02FxVNTwdi1u7TULJHJNjch1sCe
wchDYLJXFiXFzl7BdzLcDvjrPDQq1c4pDCjpM20Pc02s6WsqfvHSj/TL2GEgI6SHJoJSwfDOnZq0
f6jJTPdb4o1WIP+Zuvw1NGov66nbTBA11JGyJmOp6pQMNcQPrghRLQOv7mPl2o3KPmdM6c4Wzul4
IbFcKndOJfWDVPp6DyHytNSJ5ZppsYs0AluWkItDGMr2PFJvT20E7kk6vZgFIlOle6Zrxv9fLEh/
qMgGcZvcZCVldeatcGoTk+iVYQ+LAYpEXcSXzqJ/WjcU7St9Ephi4UFmTr5bOp2L8di+gejZFcY6
/iyxxi3DyUg5k2Zx+VKYi360tBI1syznG9muPaEGOQ3xG2j4rLRhXJuRJ453YycjdgsxSgzYLYVA
DjSmWabxkmdN7llqEXggVwq0nLheq8Qjsq0AALUeknfZxEekM4ewnjWGJ6Vc8xTqiyGT185k2wZq
Zx6TOEXAxGGPzeelMfnFtcFH4ieiEhOanNZoyZj28Go4BsLiNL+A+pzOYfmgUEJhjyrcgH9lF6Ut
uO+2YbrHZ6vVvCdoZKDrzCjLotezM+2q9JJwOEom7sQL50Ss9rI40CzWYcTsneFaRoS34JX9VEzZ
/cq1YDck86s+4rocrOG5DfB6IgNqDgVBNJyiu7spXniS+CtJCaKsE/6udLP3Lbu/CemhUjh0NMAo
4UzZ3Ky+4TeziebkflB6Qfi0jQNmsIndKDAm1BV6Wo0KnUbYSE/CZsGebATg1jiQcP1XVzl3nG6m
QjsBKikXhhUG+5ys1O8pND4V7e8wLd+gZwi3ABRu1PdLayqQcQLq0MEn8C1eLTVzr2Q4KGgZQq9p
MZlQ9xDjcDvSYzZJ8UmiYddG4t1ppL3r1YbAtTgtr3T+rF222KTjSXo6tL08RWWkwzwHcy8jVua1
B8A+0oOJkfpctk+JHsw3ZqDQ22DqIwskOVZYTnsBCx4d8mMnMmXf2PcwLhgYKvPLMKnHpVWoCk/N
czfQETHHztPCovWm0VEZKGYL3z68Rm33npm0yPS/2hDf28z2mQRzVRyGCakR04F+ogEdOYIx+7HB
N34XkkciSsKsCXfyx1Z8N+XwrofkemXBNe3RVsr+e7Qp6FcJJXjUlU8dRQHy3hy4v4VJ8UN/HgKm
hwn0hh0GnU+xutciaz5PFtEFeZI8CFlBzzdmdrmlKt0SKYqvDsz5rJWJ31bFH0Uff3eDwojFHI8q
557DCt0ey+w32g3SK6Gf0u9lZqxZzS9+UcJeFSWUX4zsEIHARWzopyI55gqBzk2g39etk9yULfu2
XvshG9mdKwd5IE1wtXaMXdSN421l73TUs749SdI2+s95Lu+4wiaMgnVXVtjnmrJAB1Lt52Q17HbM
OwhtQyC/VN8JJiumCsmjpjiBF9WUXqPSiLlF4SQLy/6uMHHmii9q7eOHCI90XxXQTvJ2aGmzLVPx
ZVkrm0UyNWpahHUD/4qqLIfQWdq7eF0YVN9ylLQ3/4ux81qOW8nW9Kt07OtBH3hz4nRHTPliOXpK
ukFQIgVvEh54+vmQpS1qq3t65gaBNMhyqETmWr+RVXYqsDIi8lAmNp+2ni1o/GGXAX8Ek6szl2Ks
7ioeKv5VN65KwTzsl9pj3EYx94H6UiMvsdJ03VkGxs61bWtlTt5LEIUmLDdi2kWd9evKZyOT9fAg
4kU1FGIvhvqxc8ppq8dGtO6q9DwAGSN3THbOqFKx5c+DsbHbJugID+RqycSxhGOOhaWPTAXR4bVR
1e25K937NOcLzad0kZVadW68psTDe+Py0HdLNFka0huojl0qfyTIT5ixCYevfauhIu6Qlo9b7dmw
QRaW9ZdSoOQCo4ulULb2KueSkRFblZNZL1m0rn2ogx0pVjRzZqON/j2uxpVvdw32hTdJ1Q4bhL9B
LvpnbwpOgc1ehW3ZJtHLcNkrCfEYrb/R8B9gkTO8M+UiHuW4t5pR3Yk2IQxjB8/pSP7T5LkUoCBd
KeP3Af/g2De0c2QZ3arJs2CjpDgjCM397lhgNLPmeWg6f2Eig7x0RnXp1CPzszG9mYO7qwxssuPv
js0NOmXpNzHArVWdhrWfgolRPgaH3iifqgQwRcPNpdeP8DgOXgXCJ/DDtR9VqHi0+sLxzG8z44SF
OOoktacbS193jjrI65T8y7oL7L0H5OcGouKTNtuMB6VCtr3gC3DMtzqFbAmPqCD4uhl8F1GbOH30
bPLUuoNHEVogN3YxXjqD7IFl+p/DWxAozCpLv5/WrQ50v6tOY5ukW2AZ+7HzL9iFQH0hFpFoA1Ad
hzGDcXzJcuu9moaTabYXVqnIFoeHxKcHd6cCIKjeJGbL3T2vzsijXOw4NFnO1hmRE2MnrGavDfig
Z8ODMk7aqQULpIMD3hTRLqtY4jae8a4nRrvI7fpFKZqJOFfCw4DvTYeZKQA9VW54aMilEXN71c2m
OWqYxcahO26UpvFW9VQsPTPkbonuUpQZlgFzfVFtkVXag5nkUZ6oOvz+8ktqYyfmDwaO08p7YLWv
iZl8bapw4u7Xt73gdzEjzAvxW9/YU/0lMAhCxvFMp4/JoBl4POmFGyxNJMqIMJCxtfiau6rbAHxi
hr2Jm/iJ3//e+VqVlbcKiBcQpiXoX3vqQunZVlnB+1AP97XuvJdp8+KO9QNZCH+pxwo6+Q7GWR6K
UsJnO2BqM3qHPKqCa7BtAsnG8sBdtNkk2PKrZJ0d3zgglPZV83t3KXJwYnM2K2+g57NTS1fY7uy7
wUb84WY0xq3DPygPim3GxO3byiejjb4jbpYTeRbDtlCBtUF/D6v33Klf8JkiGp0XF2FuNJ8nJ3M6
6sreLjM71I/zr3rigk0f1q0bAalTzRJfBnin5Ww/o4wA7HztzdHfSWi663DyTgOQtFWuIY0A9DoS
KpheL7wZrElbxFF4KgsF10ojO9qw1ZJcZNtmtNQ1sDmL1UW/bHN7q/VDgNpYKbBgEfc6A6Owxt8/
MW8qNqUBjE7cHUOI155omOG3Yxm/h4WYRaeavZErfG5cOU2bKA7LWzZhswfa2D9rU+gdiGwshxrv
cdeKtPXg5I9hWd0aLUYQyFTzNqJVn4F1dYmWw/e2TnbCVkiQLl9Go4pxlZEc0dS7A/6N6N9QkrEa
SGIMmDuBnNqKRinXfXlpJlU75Fm36XMlWImERVlZ74pcY91KTDjKI369IV+74XSKMiYgPxT5Wi2b
m8DFuD1QsV0AcaR5Sr32UgW6cvcpHap11dUsAZrgVtFY9Pd58RaQ0BMxZpReoEQrZdRf7UZcTLXZ
ZV46rhuN9W7aJDbxIAOyUIoii9/fNoHxtTQPgcGsiU+gQzrsuwfGoTAtaO6d945HyivBL1O4z2RQ
tgM2cHBaDgab0jBgGTEE+gXCyiXs1UvUt6A9tH0ZpNlGIzxgZ/btoHszlIflaCkwUhzBupaV/lIP
0SMIS5aj6FBZTQdRI7fP+WQ8+EZ8bzKnbFyn3SbVtPVK7cbnSQ5ZdNkWJMiwplzHMdFIHDvjqFro
YjBWwCgpuQGLnRJcTJ0RNYfLHRXhduy0jdM0rEoINnp4FixKJT2aQ/Xmx91bUpOriKeFJu5T0bb8
aaD8+cUnPbTfosF6b7sCvX59ZahpuUX8nnzZiLCCYNduh18JyZKwL/OK4JlyMYrpMbSc59gZdqpu
7EXIUlVp9CPyO9A9TDA6LQ9Eq3bbxfG7ZiproZY8MJCG6DxzYwmesGr/tcqRDUy+moaJD1uyJ6h7
ZztE4tKmeJl8b1WNk7kNG+3Jw4dVCO9z2M6I+Cg8Kj1ACoB2uEBkw9HK8D0tdALcmfukouLW+sUF
waMO5FX3IDpiMU0AGbZw7BPEMQzt/PI+g8iw8KbxmLfeKposXJToQsbkaKCTQprV3VhudW9Y2WtV
41WmqA5a+wDS1O7RMwkvGx60Ast96BuNBZu1YsolA41GAjBc8ynBoBO6CfJillG95mq7UkCpClxD
h0i/2JqDZyi6gTEx97b0d/Mjj7zAy5Qn1sIMc7jpUH18Yd0Joz5b1eAuyTWy7ca0bqEI4zZt7Xqd
g+npXZCPQ3PQW7LBAemUSvmGkgNWj8RWF32FgiS4VN3hp+3Jl6epxr7U2ROCZ26MtJLn2rRttfY5
UwmBoYo0M9K3CsTu2rNZlLBQ7GGrzGlA9KQiZCfUYCQ4wOrXr78IV9u0lXlsHQc9lBJnyIQ5G0EL
pyCg2TanvjSbk1ZE7YkAxERar1d2wEf6Ra2Uwz6rzfI+NpXknm31fC4rihr+IzpFPDZtHy1IPwy0
ZWWp9fZHMx2VoVtjaygusgo4AHkIy/z8MUjcBzHzuDusraku74nDiHvgYg+liniHrDKwdz0LT91d
O8y9UgxMN7zbcPUxEIF0WPq9ruxlP8DWw90gsK+fR5UHuCW7EEIlaWvemayr7bpZgrCzkHH5sy6N
3KWGqM9F9kC7awTtEhPQtpL+Yg7djwN7uzvXzPub3+pN1gZI6fQktP7srwkbFQvzSJ5UP39Up1ir
nQMQRnJQWZ8WI9ZToXXLXmRT6sK/jfH0fBQ+wKmi7JsbWbS9Ipk94KZ1NMTto1cF6UEXxBLzoG95
cjTuHR4IyxT6TbPMneHUq0y+8tKx8uplAFhvL4tx6sVbiA3m6jpw4PdHvAoJms0vW6WoziXatat8
KdcrX8i6mCf5Sn2EZePkuwEBCbr3rch2bKeVpSxGME9Pvac/ZULhfajqxRBa/SDH0biSUEYljnIg
KwfUJ3LP38jWJraWI5heWDVpcScPViqqTVLx10IqKwyXrV2gddFn9VI2g2gu7njBaFfhwcwsPvfJ
oikEdUVS62OcpB4H9gP5liCFvmkaI7oQYg83RT+kt6TgZ+RAWd4hUeesiiDq7hMkNVc1qgoPYyXs
pQ/75pG1V7UMejt9boi+8b+z+pdwQs/OSS3nUz5Y+SJV2uKLWZXvmMpCl6zyF7eLs29DmUMbjI23
fALInrrF92ZgRZGRUyHDUSw7tWTimNRbf2BFs6iORKuA5Gao0Jh2DPwAa2KWOx29p2Ibkgt5JxFx
MJpJvKWVc+eA8P8a9fFnNw+rV5U9Aau32vusk7tdJHE6bqIywBrF08QdZvLoaqYOU9BsuCzrgqSE
UjkpLH46Ie5kgxZoDpOEX65lUTZUEcGhOEgVljsMde1XBsPaBmK2ksVmHqBwdHfdDS6Kej9fA6/n
Avg0eTSrF0W4nCpH3SiGhgrx3EeO75ET3A7C6q5vVTbktd9u85qcluwixx8UFZx/F5LvLwR4Nhjp
u6lLsIskBXrBLSjbtcKKsQQtwxN/M2XdKEP8gIhBtKw0q/mSpcpZt8o+IEd8N7l++F1k1isAb++l
t3UXC+QG2mzvpERVPHFQ8sI4OHrvbti8dvz/M528uNF96v3uk1Ug5RJaa9gD/EBTMt3lTml/Hmy9
WAZBP917WlRsPDtDbieruxvQ/e4W12b/gq1pvTJEoj6DKIwRTApvhZrc55Oun40yQ2jBsHtSE+QC
2yQUZ24cEkVBkZwTtk5bA62FU5KY6bYVqKSkOQmuLOnHU2IZzdbIQRXkJsn/1tSyk9aO+hZlm+Ck
ebq95Y/iHJMEIkDBhMu/7CYHdLItofbvDCsO71iNsKTTHPtbkN6gK2G/NezDF3UTjPeya2RNClGZ
P7sOXf1bVwOa872Kx/e2ayxm3zZ5AD0VH/E+2/Y+2qaoLRPOkHUEPLedKPtw3WMXuiorlayf399l
eo2zcuxPaz2a+jt5wF7WWRrISWxkUZv7aR1M3MAorW3J1IZxd0wsG1WfYK9HYrheF8YElV3dr25I
gr9NuPkhVEWkH6z/bVN6yN7AU2I36O4KXFTAWPaQgeEl3BmoCq8A7QxrWdcXrn/H6h6MPoqb5ITo
J+uc3lj1I/JMstSHfnZGomwnS3Ig+GneLsY9DzgzY8iDZVo+xs38hz7qwHNWpHJtfd/+7Ef+Y6Uj
bXeRVaXn5ki6VbuiwkJ9SNNmpeo96AoCKM1GiU1+O+wgwzVsRPiYypQQy9Lri8NjASDAXElsMlle
y7WoEOAjjnvtKYsI5xNqmg8fQ8iGwgqai01KHc1pFxmYvr5o/qjuZOA+V1LeBDfm/6UysGx1p2iE
+OWFsqM8yAZ4qKSD54unqQQ+nnj2Ppg3oCKsjHNH/OcSZAJYC6qBX4ga1iR5rOJWLxGqsCb4OEVL
wtFw8vdcL7y7KIB44wni6bI+c7wH5D7UB29e7goBLUYJW/rnxaEoUYWyRtym/TEXa1nfhuyI+rZ8
IYvjIE40YK8ak7rMLCxntbBXDrXD3bSQp82Ic2k+dEiZW8pBVlVxQqssX09l7Ud750FcSzPl+2/1
svhbnaW72j4Tybp3iaHiezUeQn38cVDV+i5q+ayTCV48Cx3rkxZDPlDLpPxC0u7NMkv7VXHy50bT
mr1pG+bW1eJw7WUGqh9owD+bhUb6DIZHrrvMp4GGLlOVRi84XmJqzIQJKkNZ18Z4cFHZ8sfYWIEK
Z/7Lh/MoRPY+loh6trX+KbBqFQRp4bJj75Wb/mWnax2yoiqp+4XaG8HOz3K21g3ULlfPXktP+4w/
uXKPYHZxyHVkBiNnApAwtBuRlelLp5JEG5VU2yhQuL7Y/pIBsnX70lVBeaOJKt2oEMT2RRtkz+44
7glG5q9abxSwnnz/kIVdfO+bwXf5cpPu8guKobg4Rdad/YAswzBfML8PEJTktGKwgbkdmFvkJL/G
SJKe5MHIh/YkzBZ4reUicaCwSxcAJE+GHpnDQvaByzmfAtOGA2cefhR/DiG7Z2X5kmVpsfsYOjWA
BZtK16xbATVgGKY9ui3eWZbyBAKa0yF7L4txBYoFeOq+d+uzQ0Kw2ddEQECHqdGyEEr1MnbkVePc
FJ+dibx1NKT1a5FmL8A8+m9YNJ9a1qPvdWdDycoDHOyLaVG40AQWChv5ORztBfBbsgGEjBuYM90+
gyfewFOexeUKR6Awp2vlIsJaeiuLHw1JqmT4IIOz7Ah3X6JnpcNG3ECQ+ujaofA2dQnEtx/seh8a
7Y0syYPsYs39ZFHM7CKzD4iXNc5dNKjKPnfhdWWw1Nmld4go6JCvVtHcLPtUiq8u05SYaGVZ9OGx
+o0tvXJzvUTX0mWlB9bl2pnf6azhLGFVlnMHYYhBfr7G9frezyruLF6jBlJwGMqm3ywbcNj3QZLl
9/685YjUCqzOzzq3bptVQggM6A6ScDBX9NtKdd2j0OPqCJflhT2x9ahCq0JvzL4tawdJ2Rg8ucON
eJSNFqr2K3Ag5U4twQk2nVFucwe8a9oYwVPkF8667BBH0OMBHhX0TsxzOqhuQ2Y/TikoG68IlPcN
+TX/Pe9YkhpVYz1mjLUGIJscB8sIV2WcQiACKfBANHM9MNatYRnWw1T5BE4dnR0mJDv25oi6G2YT
L2SrY5DpHBvHP5KeR2A0itJzWdvV2QGxRgq9ir4KJ7up8th6rozSgVMRIAcyZdFLqRBAmDs4f72S
XGpNUN0Nv4IXuV5pM2Mty7HWb8ktEXF3RPrYpzCUEPCM7mLfRzdKawpSJKmz7UdbP8Q8I4DDZC0Z
7bg4Mr812zFTnbPJ97N2ksS4K1Ls7yJVcR6HWbIIPd6FEKa7rVt/GhfZ7MHQOqN2ItWZErhEdWuu
ykHwn8r5cO3XVGaBt4Xy4wrZ0owjDsm96WNBCLmdHPcaRGJ7bxtt+FDaaFZECL2tZVEe6GA6dnvP
yn5mASE89NFB1tFBMwkHEgHp977XmjjTdsHBztPq1Id9tk6ytHnWo/ib/Kk143tk9eFbzL1KMH3E
6GK+xkWq6GDO16QOMYUqNuvnyZjTB73/bubXa3Iv1Ra6m/24RtjgUpI0P0Cp8g5aM3oHUp7kt3qd
hISI82CT8GyocMOmKZdNv5+yCDZWShtt0kFkLSYFJjw+XHUXNZ8elWd81McAEYaFpboc87ni49Ck
EQbAoF4fJ4i063bAcb2OBuNY5HqyjqxYeYEkf+m5C9+sqLs16954gbeQkxav/6Wrn7UXuXQ1w+G2
9KIfXX8b1ZxUPNYLkRBGfNWr3HhS/ap8DLpfClH3qnW2fm3RvF9afr+m9Mp+W1c+IJRJdDiL1+rA
MxbGPwlR1VzL00RDECCaD6UXozDpXlR0uw5VMu/X5GmOBq2Cp+pfa2UZZfjqZjIIWXujcpNbwQHK
iLlNSRXfkJVXbmQ9xHeCp7JSywYXXeS5N0k/L1/IXq2ttdZOdqhlrTyVB+Fa5MqcNl6UKGf86C9b
Ri340npVeBiZ528D/hq7dCAwp2Uiv/VzLb+VZ6xCnxuSqTcf9YMfaDvXIHEvL/1rX9CmP/o2aPcu
0DhokR12g5M8WAh9ch9l5toRGdolTQv3W55+9KlH0h2/95HNtmoh1tJhLBMBMwweFcTfD3neqMSn
51NdAfElz+ShDnh2AU8KFx91ne6O4vRRTuwp2cQZOmbyYiiOKDX9Ng7hSpI0dW0zXbnkyH4Zg4WT
s8zHQQVfU8LVQq6v86JbhAzy20AN81uRjg4ccd9YeaOe/dqwazoE/D5qS8NwVmRajZW8UB6QVs5v
610195QVdQ8+zGbJsYWnkeE08zKRbjxhhiAWsgiVqdjWBkpLsqibUEYVuJpHWYzsaMUDUn8sPV2/
TTLzUVb3EdqtjYmHXDzm40utkeplC+HsZatiqRecNKc7jLLNhzqfrkN7qdke+rgt0VPiIjIe4xpd
Ifaj89vSUtQEC0sxzj2+Si+6jzPJv75bc363LMPCDZmk4eXj3cohE95tViPQLGDpb6USesbjYtMU
AbjoWSz9qo4+66l/FEUdwkTzgNDIVtkwDSkzuyynav451dJ8J0tjJg5MlVB8Um3txax1oQVG0S3a
bsOqJp69HmpnBMoUZksfoYJzwVII6yTfIv1QIZ8le18vdIwQ7LRwZ1+P6NZS6ugWvFnA1qK/S/C/
OCIgf2iVwX1RdV5+9AZYR553K7rkqZ6rcw+eTZWQTm/axH0ZGiNeEoiPjrK1sWM8McbkOdBATzcm
FjtDr7gvFaSxTV7Fw0Zepes94cg2js+eknrPU3yUL+kqnXpE6ZUM4PxSfhyTyK1yZSuLYzJ+nvCd
RcOqLh/rwF/Ll/QacmPahPN126X6swlrLIncU5MaZDxUFXIxRlYnnLKdUy8sci+xZvvgQs2HcUxN
5IZ+Ng8KGIaPS6ZpGplEkdi3eLQaFqyTsHsIwrZ7wGiJ0GEKONQPKCJ5g4FMP75+9NBa/6mPjfQk
++N6Um+NDqKlLFbzgHMWdx5LXtNXmbVEU8Tbeoa1bdqxugw5fHsWAEDtK4V/q4pIZmvYwVt414Zd
8YaHUwZOMJi9BkzYtlPjQvTv4yfLrr96hpK/Jb4O/MUWnwzdEusGZcIj0Uj7VE6awAPJc77EiljJ
rsIlz6f3qns/pXjDjWrEk8Sq+vup9LqFfD0bkmLa2eLVL4EqKmJgMaYk1qGGVLkuItt9AThwkl2b
WP/cuSocRN3WeFNEdORnKPxeLB32UX9+hoQ91PUzFBlrKvkZKlhDT1EuvgLf7Ta+SMxNqibTDnBA
ttIR9niSxa5K8pUeqvqT2dQ/WicvMH4pqokudiSNsg1sZ/IkhhI/q/ikr9RRrc6A4fu90JJ6h2wy
OqJKlK4cdPM+jWP3AgTa/O7WhzpVpvdGME0gQh5DKOfqyfOrc008s2gRXOiN/LXPRLhFLytD/i7t
yyOROSyj5rPfii0iz9gMm82SfQC9hehH2BHYQPtNZp9TzVj7gxIdSRu5y5S461rWC1cHCwTROT8a
VrEumh7LiKDlCsOLMH7xBvc6QL83HBNXLW2213Mc9WiaYEHnkogDUDxFNV4buyrU1lXVoUgwN8gu
stXr9OJAAgEV/ZgEFUpgm7QKrJNJfPNkzwdZDNPePkyYS8qSrJc9tIz8EUkfB2XqPIb6Pl/bF3gc
hVa2CXG9WUoBdpiuTyVC/w9RAGCy1sBZSCF0Z6qfbM9NHkinh9f6MnWWrabXX1DbgG3evaE2zjMM
+MtdUJr+LkA6aOuGaf6Q9CQ5GkXt3oxeXSIA3b6qqDatkHHUzkin4oDWptFmEEr9XKnaU1AlPZI6
GGWNufdixXioxJqTHNtS9HiAGCOq/WNwyx4DMnYe3EEr74+G3th31nwwdXCLVnE3xpE9K4q1JyCY
B/h/YC0rM6n2+sSy4qN/W9fRRm3Yssk6eVkXgsIfozbbyqJsUKPqHdl66+ajmwOSyqmL7AJ5075L
hV9f3E5ZfnRAWYalWTx++ximNhyxbSZIffIi2dC20bBK0tCHcsFAsk5r8gGz6yjby2JX+PYmj0rQ
ECreOF5gvbhs6Q69BwhAFutxDNco1ag7WXSS4qkh3XULmcp/gKG+qZvWeinHAAKbd68NsXkidYEE
f6B+B4albuOqZEsj6+QhivL6COcK2jJ91akwNv5Ulfumyz+DBYZ67vn6SlPd+L4fc+vW1L+2xBYg
zmBXsUfGDMrr3FhURXKvmpG6UskOrWXdtcEvPxujrh1kCSlF69bLv8rusiayNHXPovXXceK0UEFF
NMq6croOImlTfw7gUF3HYHMBXFtMnyG/uMvKIzMdk/rX5gkoQu/14aPk+9eSnKsGVC4+2rq/lH5e
Jye5nz3ldeSc+ge9J1c9T4A/e15fb26bBXf+zXXeEIB+DPp90I/JCWZjcrIS/77Nxm6HHEty+qiX
Z9c6MZAw60E20P2jOq+Y6ReyXE/dtzQAmI8/w8nPrOIkz+ShFiOaKnraYiD2Z4OvqdHwS9l0ol2h
BtlN3ONDeR3mY4SuVsa1Fs/affP48iDHYlHQLf7423/983++Df8dvBe3RToGRf432Iq3BXpa9T/+
sLU//lZeq/dv//jDAd3o2Z7p6oaqQiK1NJv2b6/3UR7QW/tfudqEfjyU3jc11i37y+AP8BXmrVe3
qkSjPlngup9GCGicy80acTFvuOh2AlMc6MVnf14yh/MyOpsX1NDMHj1CfzeJXGvnetfxgAFeK7vI
g5sJd5lX4H3FQol6j4UKJgHpJogT81xNlnE9ZJN2Nplab8gN812jlmSeQeWXW0UL2sVHP9lAzg0D
zSJCMrmMCIpa+U7kbn+y8mw4yTPj59ncA+WUnGUcuNOQrcnJ17V9E7XFXRkBpfXN8ZeSl6t7K/TG
zX/+5i3v92/eMQ3bNl3PMlxHN1z3r998ZI3g+ILIeauwcT3Zelac+1ZNz7hbzOewt2vyG3ONWFsj
zmTANgakQ+bDj+q48pANFLV/UkhurjJTtRC8Geo7L3IqJBSoG3zbAk6qdiGsvj/LZVt9E2nV4j4T
Pgvg+peIbPizqj+nSdM+GZCm7hOw3LLWbZv4pPlQDGUx1UiqDIaCeP58jQX3YB2kdQV5v7WewVqk
y8nJ04NszYvkl/GH8pfxFUPd920F0dLXcD31/Qaxjro7EX3+z1+0Z/zLF21rKve5Y7oalC/T/OsX
3bq5y4I1yN+JiPToxfD9yW84yDy+VAspC4h9qOXJ7/ijuS+QRa3z/ObaL6xbmMLoiN6E5lQdCevA
h0244TJ7bDHNnCs7d8YPy1PfN+dTR//Rq7Ts906w7hJB6e3RrDLWndtMr02zGGvi4RMGMRs109t9
m5nuo+Vrt7I9Y5dDxFwvYXL69rlC3nhZd+706tfJ40CM+ZE54LcBU+AH96pnADRcDim6pZM13HaO
Ex7bvjzJEiKB4+2P+u4Wn2cU+Loy9xedgfIjMBdj5ZsfXbi0MfPrpbpiVquJ9cmuiEF5hEiHIGEf
DfeqLx7HQdMweOuIJbnN/FkC5ZPjrMfWUj+rqP/vAAvZ16I9RuccDuuD4WISFBVWhmEqV/+7UefL
KwMtBHlr/Ndfpr9aToffinKsoiBsfiv+8/zaYcz1P/M1P/v89Yp/bt+L82v2Xv/HTqeHzePvHf4y
KC/8442tXpvXvxTWeRM14137Xo3373WbNn/O4HPP/9/Gv73LUR7H8v0ff7winUWEFV/W6Fvzx4+m
ecbXoHb+8v+ZX+BH6/wR//HH/05f6+T1X694f62bf/yhaLr3dw80AYtQh7+SPc9a/fvcpDn6301T
1VRPt3RP56nyx99ydM9CnjLa3w1z/ufxDySsrVk8ZGooOjRZNFkqDyCDyIkJOs7848/P/uPpdf29
/v3TzHD4LL88zub3o2H7wD2kQX1TXeO3x5nLSpHAtGq+w4D5Xg0jhPfJis5dm6Yrr9Km1yi2FwnC
um8iBwtsh5pxV8V1vNccp2MPUyAg3A93Qcis1gJpXnuWVTywU6jv2mgWZEiJ3c6HAA76ssUMbxsG
xIChyJin1nJvHUdD86PpPPZCiYrOreysII7emkTBJ6hWS7dkLc9uMThN5QLtftYQPw/O/Mh34TQg
XBMp3rLuRbb6aJZnso886zpHOfoo8MzXy+ocv4XKydoN6q09S3+hfSIgfbZE1b5DCjiMWtt+Hqsh
X6HLxpYrSNKbBFDuNrCa6MFUuwmpJb1bkxMEZ6wW1QmukTiZjV/u/MJ/+qiS9fLwUScgCtbC8m5k
vYI/5bFv7xSjII2YinI45PMBD5vhIIvcaenOq7J/qXd1dK/6osSESPaWh2u5GACvQd5joMjt91Xa
tztH9reuV+X5sM8t8OZOhWBHNfvzBH0ApntUQCtBVD6gw2GhyJV0eJeNAVzZ30/9KMsOJoDRvbfE
BnxdzWsJe15ByDOUrpIRW4E6hsWYrGVDI6ANYviDmE2M3hRrC/EZBpYOq7ELUA4O3E8lmIkMhUPP
L4PtgPyc47XDORxmatvooHyooSWSV9Dw3Lg1nzUALU5fIgWEJsIOMC0CynM3tBxwHTKNeycGrvJx
uQg6cwlfMtyWTmvh5K1o0Y3rittrUa6TbB+2ewYFAwstVQEM715sW/f5g5Qdd4RQULv03IujFd7F
mg9AhA5hS3L1o55EvX/j6MGdrJIHhCu8C2TqbhVl/Y8xQo8IYBGQxq/zuD+iI9wfO3xujhNOqWtl
4P76rUF2+airI9LriAAV69KJnUNtoGGLUt2LLLXTLJYlT38vh0pKE7MsVPt0lpZpeZp99GQdj5ea
1enO4aOS6XntoyOy6Jip7+VBTRtgQ4pzzvK2ucditoH3Fs3MzPit0+rzqIbZq1ESgMB+MXiC/22s
IpBYF9gr09YetOzgx315cKJgIDDqtQf4fkr/FDatj1upninnEJgV+NVR26H0Gd1eD2meHPNUu/ml
am5UXGHB0w3IH/7sG81x7Dd9GMIf184tWVz7a7yOzCWhUrShGuGyr/ceOz7QvTyw8FZWrQ2L46Mu
8qejFyvGKWuHhmRZ2h5VV7le5EdxsHcQRcKIQDePXjuByGXLPheiGE29a/31NBxr8zh60LoCaKHX
FtQEzWNMxB4mW+gP69EA8VvVanh2xyBTibOcYhDXpzYV4bmZ61EJo9534TjlYwJ+QvZrWSRd27Na
fTMg3I9d2GyVxlTvoVeO9w64a86vh14vt0E9OkshEu1aNznMjsBEjqSftPshyHLYqsmnj4uaEPjK
b4NCq517F0F3EQHy7TLI76ZYaqp6e5Lh/2tVgjNV3GNsJIsyvyBTBz/7ftRbY15vMkXplgb/6Zts
Qsx3MskS9DFqU+FgZd8QRFYU3KfUBi6M0mbJCaVwOlg/ngr/7w5WvCpKlFp+WQ/8my2jpv7+kEWJ
1dA11Lw02zIxM/vtIVvUtlYQdLTebc9pdw3f+HEwKpbRlgfKAXSmvRVZ86TomtouMrNM1g2mWVAB
+BZbV1mNg25dAvSl7oGqFHt1RMy2mhtlHfBmSIlDHt6g7mIhcxDvM7NK3H0ex1/TyWIjoxLYn8Aq
6NyhKcyWu3LEhnouyUPf7VO7zX4USjQEwim6bYAQPVoNavqq57VIv9C9JDaAtUFV7WVRBRpQ/x/C
zms5chzbol/ECFqQfE1vlSlbUr0wyvTQe8+vv4vIupVdmp6ZFwRhyJTSkMDBPmvP9qZ25GBXk1iA
2ibwzQU+11+mpLz6QRr9ZDH/Hset9pqL0CBWFNsbeLn4tQIqKPpIveJtYG+rxAgPXt1pZ1RCiDo9
NXvVQD4vgnqIt2MStqsIOcFBB08CuKozn5SWwna0Dnyc7bFGiOZqlzykk3+SNTnMqRPcYwteeqxt
8+k2bN9qZP4HuHFec6c2QVECiHKb0H61bPUiKr/77vkxeTgY+V0n5K7H1vW9lZMO+Xfvobe1dq2l
tb2akoLpDxkjD//9S6Prfy53Tb4KtqtZtmmhtDAc93OgwY70Ic1rYt/4HGFtSvz6Cb/q6ZHUkDjS
iTCVnTuw011ehQMNdPTqZm1EQ/qiFjAx7az1F2jYh6NRJnwDfu8kMhd1iawoGuKgzrttLN63BmXb
vSpPu7fdz/3Ucd96vA++tzHD1LF0YR851LN1QYLHuTBjZa9ZjreNO7O7gpRxloGpmO+j3T67BsH0
Cu1rURv+jzZINUwZfTj1uDUbB8uujUOPbAWs7VwPmCKAPZ1bb4eyVTQW5p5BeLoNnwfKdlfvB5I3
W9QskYh2pa7W+wKD+ovL5gubj6DInLy5jFru/RUq2VZD9blPEceCpevVh0Rvp3UfISepu5Rqk04w
fObDIUHKXoj4IMfJptET+dpK0aLxlU95NFjfhzJ2T43Bbw1/8GBd5x0R/EjFvzCmIKNJpY1ZAfs4
8aPRKTFa3iCFNmLj0TO3yXGmUiq71GG9LKuyIN2Z7fNofL83ISxOz/YsAeUtX+lVr+94FfamC8iU
cVWQ3S3EURamUcLvSZBOYCZr39ruvbKtDlvoGP/U3VaxDqA7QHX9+4LyqNF9JBSiNr4RVq5OwvX/
MpNBewC0Y73ZiYsi1g9fNBKOngPcl9PIUp4KFRR24Rr+UmsC7buwzZ3nO/oXe0JljC1tssfRRX3m
4fJDDtBjyKYW3rSAncq9OYLeLti5+VK1ztYseu276/kRkW8MO0XsFFC2s2klO5KtD0jdn/QUYK0h
lrlHTq002ES0AyYecem+r2cvv1kqg7PYlTQpFYkduhgtV1DK2gSJZKcsOqW6jpWmnmXtPgJcM6fP
Z/2+hhyhZ5l3u0YT+aTJ6KmOf1mJRMqJPedwO4wQHx0Uw6H1b4fDdepHVHetEazZo1Te0Jpjuaaa
1s4IHOVNNYyMqSpPA9krqmFF9qryjNu58tSD3bfmUR2ww+3/um39uZ60VR50FuxeR7U0V7Cu/TN2
5AXxAC00yf6Kdbe75jpsuz7y6u9FDO8wrsivBlYZphVcTb87RY0NMbzNzUMTKSfwFFO6DA2EBx4k
6Y18ujlxYhwwAkwOYQdQDJvNftxMNuYKpCv26//+58sY4j26a/LnG+T5EOK1iHw5/Bd//vljkpbu
JAbvp9JH5xKu1NtA8n2bOMZ7bRTtPut9B+NUw3yPVFasXVeyoGDB/FLm6X7ywOQYjhHuwtxw1rLq
tfnPBJTF1QA6/0j88vl2dpHZG7MJMJmYr126+WOtns2QxLr+azhMNUG0oj6qFUQzktQ4vNUb+9dR
bJVFOsPB6mPDvuI6HzHSy/M86i4BG6811r2LqCUj2zPbfexY0OiHLnaOZCjB3JoLJP1sqsvDPiIT
AtcDbdHN1rTy6Wd6PkZ+jfNuzka4g54PJF8X1TO/oZ9yQMWve2aJsQU8odbz8ire1INbfySWszRD
N/4GRjLeoKeDvDU1+uvkYvoKUcRYq3O8/F41R5iZkaE8p7bpnyON1Fd5JIugYLnpOE6Lqu6PjnBi
P+C/f/xijmx++vhZ8xoqTx6DhHXZ/7fgvobNtOoOkfjZ1U4lHqyQDMFOVOchVS81DMMnmI4UZKrD
7dQDBKpUZUeiNOuI7KjbML/uvX3gs6chethI7BYBTG105zFSYu8xBrmIRUz61s3qeXPW549aEW8t
Hy5Gl+Q2dsBgCZcxqTVbeYYcOPn+F+6v1lGeIdvFwp2vKhsy33TkVWVNniGvin2HvrxfJRgrkpit
MtzKceBADqVfbwyjtA5ajDaC1IX5cC7kkSx69mMPvWD+v5CHbTSt1Mqwdm0cZ/8j0I/m+N8+BgJf
pkbAlXiGQfjsz1+hHmZJXISW/jMpyPkM2dO/pFXy5DphcrALP77Iohu1eM4eg2dbQLuQbXKsPKoa
21j3mtstP3UMZCLuu2B8/9QORj5+KPrnT83x/Oq6H52afAyO9+vLYVCkDJI+DeX26rLtVhhdvEZt
q9xe/d5RgwXa6U3KT+f3PyKPshovFp/1zb39/mKKBhou05Sj7JTtCIvTAwTEhNz1smPqj4PQJO2i
bvXPh3KAJzSIXp8P/3ZagM4Qs4jPF5vr5GorK1Eo7qqtBvss1MQ5yyMbwInZDmcrasmi858Nv0JR
nNdkjfekVFkB/ugLPQ+ck+wRhCFPsjoSn9o0fTingOEg5SpB/1rr2pfJrf0nIlDDg53bs2Z0Uj8A
RIPIgE5/mnwneykS/SjbWUxHm75xcBgOQu1DF0+j3lXvgijVHpWfspKj/uGqGm6ct+j4H8Hxv+8N
6mLegvrz/uEiyobBZenzNqFcCP7t/hHlORmwnZ7+JOjBJyy8gSTUVnfOcV9tGo+UcFnLIzZpV4GO
2RMR12YpG//W00c7fJTLs2xqENeoK1N3wOYCCl7dBw+T797G1AUsJdKQII+QjKb23Ld0PL9CbWge
oO1DUcdp4SJsG01S5j7KpqzJ6oNpYXpqZo7zqM9FMYlqk0YIZ2SbHBc3Tos9+Yygn4f0iL9Snsd7
p8qsY6b11lEe3QvZJoIg23CLnvMHGWfrbJ/dDv/pvL91k5067hQwCFPomZ+v/x9f7v7qZc0jcRRg
Ff79L3Obxj4kvEfHSR1m5mGmwLzjKAzrty62cJ35sx1Qy68RcqxRMQN2c0TWfksc+X7+p3G96Reg
AkHVfOqAQ+/BgJqvSlJ4u0LHNyI8+d0orygIke0gCD8ErWUePZRFR0JU0XFyj34NdAfEB+2y0yEz
ALqPEVq3cfcziL49ep46bu9N99PkNQNzG3rPRHfVk8PfslaVpn9rdOvDmEPf8SAwWMzMb6KLAHVa
Qbn1iFxeBz9ZV8Ipv2IyBLF4xBPJbksbbxTbIkfdEx8ugRq57BcJTHElUJPnQe/jnV1GzQ4Q6KpH
j3LRvWlXOHbxptS1fymS5iP18vItItPz1GKkRcyVKq61s16z0pe3sbAmtlU7Ret47u2rvWKf0jDH
cT5r+6sxRNV+VMVEmqASPrMfSTK9ndg/VUDdzlATUdfYklDC6ckpJ2ffRQAGqtiYn+jt9FSYNoi3
iARD2WZF9XQdQ+d2gmwi2N9u8B1sV74fTU/ySp5vwOjKg7Mc0Q05/yAhLtTxJQx+NyJKPFZw7W93
vMEaOpIpiAKNWslSnjulLGTv/c5474h5tlg6cel7Uy8vcr+h3l/p3iZHA//8dXlvp5GPwyOcDH+e
440L6UM+12/1uWfULPY0NO98b7o//v9pNiDH3ScHny53P5e3APi1rJtaH/yPyYLxpx6DGbsFJt/S
LMNmz5q5+6cZO9oGBci1bfzwDeUoMMJyFkUYd7s4dQqQUnPdDYMABxsTYmPU5Ltbo1M6xXmYqjWk
otiByGgE10mdBEJHYiPyFGzLIH4CZ1uydo4upZmSeMWMHAmoiC6yTRYiccW2RseFEwYd1lxg9epv
2Xb2kMD890mqMc9+/njIWCyuUIULlVwwdhY/6SCgV9WVG8X1D7MifVSExSkpPH3TltFfA8oiFUBG
XZxuh777pSkU+8CzQf2BD9JLznPrTQsMFeGg5R5r167PTOlN0kzz2bOwDI52q4mFXovuPA2G+yJS
fQPtwXlHPZ/tOhti92AH7jti3W+FV4trkvvJo+/6H4T1H//7/zrvgX7+XzUsCWyH6aCqic+RU1w8
IGzravZDRODO0AOLJ5zjSWIOxFXWVBWwZkbkglSCscyWqcgffY2PVvamvagOCWmpCw+1w4b81mAZ
e5N3HEbsfuUR1P9Lp04EouZ2djyRystDWVhjvRLTqB563/LYlBDeoVS66gh3VN12edNcgnBgkkEU
4sUJytnhpTAXaJCDZVA7Cq9rhf7JFxREUpWjPJJtk6lH+9b2tvem+zA5Fo6dj+XDfC4ucVwrDLsH
fwzLV6adQPacMNtMUam8AQUms8z06oOsmob2RVFc6yJrqr4qh6l5cwfVuLbl9MgMNPofihHt8zYy
v0JIrYIJkcpsXtc+Bys9RVMHEjoUvD+sYttmylcj6bJHWeCPmLBBE135M13COmFKKqaa7dpRZI+k
zIDgRtZ7idEzuEoJFL8BnX6FdtGFeLSyq/zN6hXvIq+lzVd1zJatBLN6uL+GFfKZOkwx5fVkuxJW
gDizVRPr0yME7ZaP33OPrWdpxzxqJmgYQn9KojRYhn3Xf+sbbUcOAjJeQGJZIpxveo9Izrdc/3mM
pmbTAY87qjEshq6qnJUp0Bbdt4imkj/V0OK/bxFV4slFzXSSW0SjSy5mopX/eFLYNtjdhZxgzyfI
6yrO0J7nV2kCtP3LAj37317BUkq8h/t+WZQ5fMu0bM9VWD2Esdo8ySZ+FCMun0a8llWtc3MY8wlq
nlU52gKeBlSruMivvRG6j4MBioZf1Xsl6mnTDjzvM68V72XQnrvOjZ6HNEguVU+iDqAE8d6lQ7g2
RwdXRg8SEFlZ4YrIXX40oZOJplfO9wLs6a9q1QyvXtwRY38O9M44Esf+VeieaRyT1nKx3/Brc59Y
yUq2ySFjkxrHoA60bawSK6iivP2i/0BoaXwBITKe0xKcvawqcGE2lTGKjajIp6qYEiz6LvMffp2T
+6X5pPmB2AY9xALHKE38tpzkRy3Ok1qoX8M0X/RCQZ9ftfmzGAlvqFH2tRytcWWFinmw+2Z8Rfyw
S9lz+Wqw+7JWjDglvzcM3yNkCHI8KUE2v87CZErJ6a61mE/+yAzuoQRy2+V/v1Fqmq5+fhLyq7Mt
+Qx0HdKtPy8+LL8vqrSt8u9OzRrOKBwBOpWinAKcQlI12sg2Msah+lQqGHBML073cYFT9EeQDaey
N5qjQ/AHItWgbf2xdb9gfLSOABR/i9y0XiH8909mDhLUGLO9r+jVNbMED6RM7O0grK+yqTEjqL5W
DdHvd5vsIBeeH3DSnSGiV9eywsClSnNtY6nQEJjOIrtgu6AnTd0x2XhGRyKrvl+gMRcVxm+3Q9kq
RE0izt8GyMOiYM8nigZgb1yomYvb6Plst6pI6/BiMHCmQqBU8YpncwjCXY290o4QsPrko7CExGSj
vI/scRPVeXCShcfA01hkJYhFM1vd2+SRM/f+xzYj7uOjJ17uo+RQ9shGjA86dxUUJKfnBSbwilKq
8GUTcONQjPS9Na+9vHnxJgowCJ6GRGVuGu0kvyhgUI25JpvqLksObEwk6A+96KqDsHvBW3Ex8y4+
SEf3d6ZvlJu2EONHEAZHnQnki5fEJtt+Bj7Z8zA+GGuROXH40Gee8dRV5pNsRw0DbHO0/b2s6qzp
oin9sCJSjPIWX4w8PkZWXS+6MQhemrnAJ3hA3fN8awlSA/DkUBwCUZHrnKXFMbDATw1txUdAgVhu
WiRBHx0mTeB2GfjqoYqAYstecDaoG9Sx2CuOZq0w6A4fkKlUhxpp37bJ4vZJn1R3wRLd+95jhxA2
pveXwBaLLenqS1+DylXnk8oA40OB39Am8QELLPQqZmkoD+2MVeKtUNiHh0FB3VA96CMRIEJi2KVB
YonpsAvl7nzYY+q2gGu7cJR0J/d2MrL52D4AbSI3ftQ06/cIYA4OqpwvTCISfLPc5OzhXv5MCPch
m0MXvpdZ67hRBvimTnSwZldzrADck2bBjppr0vdcHjkYw+JhKB6cJGRXwhk2MV5PMH/nG68TItZu
9PBD3netzHN/dch6Og2raSz046f7c2gZT30LfCONwoJnFPakgZv3oHuifOVXeviauGz0NnEafKDe
/2nHavFjgMbZYTw5W1E/KvFswRpTEaTvPcjCKUV6ijyxVu3OMm4dimLhDZtp7yFWXftbh9KCoCpK
/JMyVz1hzUzhpNpJVp0mmVCHz/UKMtYO4xn0+PO4uenWK+v8PABqzIUcx1fsKi811MklrJJ8pQUR
zhmR2j3LQmOij+zrSeTsQHlRmax6AXxQ9vl5kJ8LrXuVNUyuQcFV0XcrCUCa4/K+KRwLQuhcuGVU
rxxkKOt7Wwtx6II/KBClWpzu7XZsz6vW7i9eSbnoasmak3v5LOW0sEudG+VgNeuifRVlDzHspD1C
kOR9NNxdY6XsfRFURoIafZfNUWjG2xhu+0ZWwRvNIIQgvIjMc17cRoEiwtmNY+cHdtHjFW68yXsM
pXU5xmG/cTSfha7AQihXCpdYKjeCbBjda5GlSMo0t/rmxXNaLJLgR7RPyBYMeFcjxLGNOXYhimml
Ocoi1gUA9Ht9UDAW8PvSX3XzmFR2+1HRHjHRbI4aYMx9m+jw/SIFABUeAsua3LWf5AnZQzP8YI93
wBQtbC95VAt2VlueYXFiY+EzPMqRoQ6bCC+DV0sbYZ8mXnJw8Uz481q+A0kG09IrjhzasU80GzfD
+dAcYqME8cnhYIbbomj9vYoo+ii6H6RDkQjpim5v+6J8LUnSXImkD2eSWEWedTjbv8Ziw7S1es1H
hzcyqDGrmXvdtOe571nqSvbaThXvayxOl7JKfpt6MDVs92Q1ACByaqFQ3KpkkOBkYYonf8KX28y6
4C/XRZ3l9XAISaE/sRdCIp6Hm2SI4d7zVNf4mXiax3e+yw+kJPq7XlvqLUz/2H4guQJ5spvrL/g+
o4i3ixHhqnpsK0P5GkP8Z0vMfxGAbq+TMZL5r0YAD5T4wxN1etaVKHjJVUxAMUT3YQia2Z4t2PGY
WzxhxhRgFIXGft/tSFZbzU5PkJl+9co2Bdb/WrMygl8AmsBeRmsVeedRFkS+m6OJnQhcR0ewoZU6
ylapzHZnEDC4yCJ303DfZc23e5M8mpRK25ghed4K6XTgNgwc63X3ghAnfmnsEDbW3O7P7ZGqXJR4
fB66yiA/yWC968dQsAHAPxBQzh/kkWpX+UOCid2td5yrsk32uglSmN6rpndzFprro2o9GGKoz7g9
uEulqMvvXaVgIS7Sj9Fvq02Nz/qeDGz9uTBI35+YASMX3QVuUz3kY1Q9yCOdeN+KRbZYEiubTYgd
umWPAypqWftWxe2YtnuHPHmsrXJhkMy7lR2y7XYFSw+fbaZoWxOIpMtjDIVueEFfx5516cw+OFTH
2u9vVY9Q/UIoxamvBu+QT9V4bIq+JCJkx1dgRz0RaJU/neXyQrRDe60bO4KLDH5fpoBkjlUSk0xJ
vpozQu5VpRL9xhvj4pR+85ycL3GJXZ6q5+FHZ5gDdsQoinEnF+TZNeYxJ2/16LZjuE2gYD0i1zCW
UwnH2gyDfMsvN7nAAH3LQpJMSFhLLrKJ7JzkkgAEwLIyqvBkYiuct4XuNIjLNWkOvLFVeXYKETxh
RD5tGwHdDUlz+xFA1Egn0b5oYWefCjWBaJyW3UeDk+5iQKd/DnUxPTe6eXZTp/3QszzFa0pHPDKf
jn4HrHMWPZaQXeTGPQEK5yA362VhB5l7q8qOXO7w38eYiResMvJtNaU1n3UzAkzTNV8Sfp/HFLnV
0jOD5ktk9MWmD8iulL18dhCyy94+yV4VqH5mpM6LCQ/vmpXo+nDGOOMDHiHFyj3c3eronAv2r+ea
bJJFln2MgzAuOJh410lxi32cuFdw9OGqJKdm75V1/aanlrlo0so+ymqiD98abAYfZC3z9J2qlhCM
5qGOsvbtoX1WYQ8so7JcGYUAmDP2ArqMU3SLcj6UdVmE/eAtgHsl6/tA2fGp2tq5gTYMmO3v690v
8qntn67ZlOyBqn0bMA9JrEur++HOqCBfhwRW4jXwFWcZmlCt1fjLKFpYch0/K9MI8fcE51GGifJR
u9AVJ8Pwn7BeEZuuVwFdJQWRd3yrN9qoxjtvIM49aFl6tAq24yvuIl99CzC8rxQvsj0Mwl/tmZZc
wP94T3r3rUlDyHoDYbeiGKrvjVU+QAv23yyvZrKesQarR2d8q4g/yAH4KM53f3O4hGOkncTUYoEW
+vX3DPu1AW3aV6glmD5FTn7QSL19EkMEK2O+thNFP30doMrg18bebG3c3vmOf0xYEcsBBpyi5dBM
BZuRpv1QGIiqs/nMPjF3QR4CeO3YM1IitOBSBS4Lqf+WUnF5dO/4NO5TVQ4uQ9h4jhj81f1S8ujT
9e6voTOhR5k3FatQwCW38nHYkUbYfDjVJu/a+CvplkhgEz6mSHPirwR5lp1nj8RCjQkNR1mu5bA0
b04uQZQXTyThITNIzw6bsToOvV0dQxVK/b3azW2xo7RMcOZDWb8N/H3Kva3IB+yb4woL0H8YHJCF
sqssTPa0PMdIweBboLvaS1tHP4LCys7mXKtGx1piKT3tGsUz/j/zL29AQcuAEm+PtbIEliD3MJQz
hMcyFMEtyOS4RN6iOvxyiyDdT7jV4asf63kwzhAw0XorOABUWLLDB70+1KdfR3ObYkblv0xw1ogg
3JMhbJYlcyGr9yL3Eb432l/3lk+jJnOwlpA7emRu7QLYRP0Uz9q4ES0Rcr6mPciq1igmk0ssnN0+
y14EJs7orpQPrLOB7RmTuwzzRDsrWqyucN0EfgEgUpJ0xsHGbMHv3zKfPD6zwjcpSm3oSWGprrAg
QhRZpMpBt1MU2h7upyAslYswu1/FABth0bNq2Qot8a+yo1H65qLiHTaPGiPTs/EAqfoNQbsDjh2k
+vogfqGQ/6U1hyJwk391YfBXqDrsbikxq4Jgms4Bm3GHauqlaW/xhDQRxCgP6O/JkDCCk5gjzZxH
8a7W5uzmYY2XViAkNwZzrYXVJvDcehXAPfledhupeA5L/C+GlHwyMav6NNJyRuyUHk0l6RfwifTv
zaRcgib2XjGJNbcWyc479tCrV9PxnupMFF8H23qd1DR/suMue1JtHIBY3iZbWZUdSlXvUnIyHmST
Yqfs3rMR2Bh4cLToHjSssuP6S4WB2SuU/GZjuP5wUOGMXlgaDkB3MQ0x86MzxeXPtCvZpHa1+DHx
lBJiYFhvQQikL0EDRlYOwWZ9C8sXk96+ECsMZr3T5OrOqedxt2q7qfmwunQnX5eAOF9U5qhPhVWJ
dZ15/cMgpl9FjrzrmPpAbn63u84QEUyKUPgDF47xWvv/wfcxY892QT5q3qKNLeC9arSNBhCETPVw
6hgCDOdk1aln5AL/hKxOGi72kZdMB1m1YkNddLXqHgmmBW9Wg74BdkR1lr1h470TkLYfuJWGbyyD
H4rBbq+3C7HR7qd+/CRP1Ayx8PomfWzHYXl7bqdsYfUx7rDyoS3b2j5i17QSUBd4jt8f74jkZgfS
rhH+ngVf1DyZVRtskWt+05oO+ShWEuU+T6YfCIenXavW6SUv+aFAuGLzddRmo4ja/Tmyyaxjbcnc
DZx4SyT5a5hZ2RI4RvvkefNCUEFqK7w+O7oEL7aFljWPRNVVuIpxtMJqyFsJb0TLU6K1LlwrepKF
2yZ7FSXUw60W1sRphbIXUxLfBjiKNW2NCIc0u8kB0OJtacXDWRYeFkzjQh6O7ns3RZsJyMtb7tnB
sa9JKjPjyX0L9dHd6JkdbPS56sIWX/L1cveytzKSn0VmOg/yVCuBXaISLiPwUTxBk7sNwuVFPxUG
oAp5Tu6LZJelGRaKjb/2TKYmU29Wpz4fXW0zFna5Hrg7LQys3jRWhWF9UgG1pyvZlbu5tpDjDfkR
pGOhrbAC0Jf1TDnVWqc7REb6KGuSZfpnu6rPGFXZpidJL8dKFqpskkDU39e4M1KHcOxPhKpecxW/
o3kxxC6Wvu5a9tBtHQDeMCW39lQd4FSA8Nq7c/uf42V7V+X5S+Wz5BCGd2y7FhX5fKSngKr0hFwd
MC+wMEZl2uXlxI3p96QTmKxxmvryKJsc23Gv8itbeYeGHb59WQCIZHul//Ifp3eyA0jpX0UNi/k+
TB7dp4Jt3GvEnuEJ1eKdoEn/QQS823lQO9b2XA1CgAWQ/J+HJNLPfs1Wj2w3YpcvdjXxbFNF9tIx
z69Yb/i68aoEaUiSm0l2SYqHaqwrXysI6I849sYPoVuxEJjbhcNEjqV5QUDL7dY6XteHHrulA189
At2/8zZqzU6WOA83Oyl0Zb6hXD1S/GVN5n4UkVptpl4fgLeQ/JHauKdPUVuv8VVYI0aB3jgzEoEl
FivLrTA1miGJBM1V+E94XPsFkEQ55PcJA3JOlsoREk1XTV8GvV5Puh0+6nMtBkOyzNPoJVJ6UMq1
fegEeAHsUwbvAYc8jzSj9DpYen5A54CxatIcceVZMH9ozuMsx5OFPi+8Yst+9/qu3sumaF6gBXOB
l0m2RPGJnUzFFp4yeRhkKv7orrK81fCTHc63qowfmnFxDguhH2StmnRuqI4DBqH0tkyCvGdZIOn8
YgyiJK3A9Z6nWMO9xjTsdTVXW48Zi1koX824seGj45fE7Gq8yrF56LqQZFrldjUDRvlhsiMwkmGp
PBt6pz9PP4ZexU0cAxcVannYHYamtzZuBfzXjN7An5r/AvD6qrlW8+4Hhb+yM/FThDU85ChleR3G
DZsYpnjAwLd+rDKzetSC9taUZR3r8XlEMzT2g+yUw+Ymx8NKxxmLHStAJHSkAzsnG+fhahVqMFYr
Nce80cfVUp+FHrL7NrLUpmk1GEa9/NuZcpDl+z/jHsO6gbDaU1Ubj6lpju+TylKf8FG3kVXyBb4m
3LyuNWaIchTQl6vtNMjOQxaKc8Gchi/j1CEc/t2W+VmwZ4e0JI2xMcHpJtOiU9H2DhHT0r4Ojx5u
ICiPqcoC58iMbaUkX5R5wVRYNmJ+FQClmwfFaHDEUh7KM5sN+5vFDqJpucNur37yy4D8W9PufiKN
4kDvvqsJxjMsn+sLeJ3+4Gs8nrxeIC3slK9sTXQ/9Ug/eLH2mCaqekj9tPW3bWexhY7POd6ZVUDm
qsmEqmunK2Sgfi05Hh0ZDCmO5ldJ+BioxXNN9vVk3Mg+dcYzzn1FFWu3vn8/T/ZJZsjv80wXXASM
8GBZg05fGkPGjtrotXtU5v2Wx0DxnBtuvchnOZPAFwlUwSISAHnT0Pzeo4vCgTfVr8pU5cc+LvO1
hh7ma8ncrJiM760/f+QwVdjLDWMciTt9KTs0A4dNyHhfq54fTVUHxiG0Gr6gpc2jcL52EvWXAS79
W6ARNtF7Ld9pTaycEDFhYuKb1iECTX+ok+7XEd7YOywJg52Rp7PwZx5y75VH99MCs1DJJ/OiB6br
i6E0xLtv6+O2iGNMrd3Eex+w5w0yM/3GY6pZ61oaHwS35xfepqvgxreAIpTA/sTo1INJuQYApG5A
SXYvCpacRM4xc5K9nVqTj0g4wshsD3cNp172rRFjuJF2L+TJEwhWzel4v1Jto1fP5wszfkF6WnWs
vLg9pa5rLLHewMtYVmubD38uOgey60Ie3gbOjRj8vWl8k7ay/V5guPeI2o5U+6J647Zf/wu6FlB3
O/7JlLdbdKGbvBQCbBgmf4DBhlA9mmEULQtleIgre3js7HR8HJKKKRFCAdkkC2solzr0jYusEcEe
Hm+98oQAKCGCl2Z5v0blcvtOygGHOS4rixC7kKMbVG+ylnIredCKHpHQnAqMQN0+dnO6cDMX92qq
+F9CtQm3ON6SUSw70PWrzcacs4dlXRZ17MUkK5VLeYHPV/1bPQr9p1I3HRLSrXSnISJeabaivpn6
bInRaFgB+4321mklsDt3sPCSxkNknIPrvo5SCSQapg5ZkL4Gtjttsb3RVgGk2tcoK/W9CKp6OfZq
8tpZcXDCvrXC/nKuBmQp6W7+KmulgnrXLatmOblxeawiA7/z+eheKKHDFomsR+xlObeRsDrLY9TA
Jw6LVlsLpX3xXCtdpDhOvuIKiyX94OBGO1cjYSUzXtxalGo6vOYBKAbPNMkHnXttWIOnDo7+IhFW
/9qHjnUGKfEjm2sZ4Y6HKBrfZB9G4MbFDYurPDH28ZXE0Pco+xIzxBLIVjBp4KJ5UdhPng9pYL6K
m/HEa7K/ZNdgBvGrxt3Ij8JxGWH6bafmixyXje0iqoiIyte2ezxaosFZBW0No6EV2avXj3tY6faV
bIH8dQqaL2ru1g+yz4mQAevREJ9kJz/zFCuNKjrIXsUO85XJjHonq3lHnCAbBnVjRti9VYVzzLwi
PBd/FuO46tReO8nmqa0KItQmJr6yHmnkT4FwWLU+zoMr2QZvgDFTM027RK8ef1XlibJfnh21kbrx
AhMP7gI+QyF69cB0gJgTj2wkPVYC7QYMDJQgzDobz3D5qObGvsTyYHEb5IQoqdWJ4GKvY132u5gG
Xz3rkZkcUPjhBkhNdsr2eCT+TR64W20xtMQ6ae7ONLLYF/dBxM/DdV2184RG+VdXoG5jyxelbq/F
q3wQyUkWASzwU3fTPsoSOFF664KI+4Q/9szj+D1GHuLsl55s3uzcHodLPFuZ6yEo+9KM6rew5Ok+
uJZPPIZqpZdPU6xGV1kD37majG58ZvbCUiM/xX4JqqEqMZnT2SAP/4+z81pyXFe69BMxgg40t/K2
VCpffcNoS+89n/7/CPVu7dNz5o+JuSgGkUiAkkoigcyVa02KMd+xzGtQxuNmDFN/FbkRmqgsdbKV
0eU50ol855apTabdV8mb3dpa5V6C1JlOqambVzmPU/AAz4xHtNnNax6FzYMYEeqZLyFNFFxNhzFu
fknTzT4lcJYEaIvJFyFtHSTxK6fz23XQaflGc3vkxGZZiXjy64s/US1qesa5mTdn1XyQdgUKikBT
jbN0Ncu+Rwba/m27u8lRf3ylPYWq96TpfO8lsaGHsLWi5erHAOPobmjdZhNR2/dltkM2P3041dTs
hFq2G9eELZ+FSnAyy6hfNmVpbtu0655GtKufAm0XOI15lZZMNfQdcU4F7VrXS5ZRpiK26Ih6r/h2
92QC4nvU2P/fegEEUXwUBu5SDg7S+CesjsHKaiFmbYdyP2SpfjXaJKaw0KJwhRuFlobOa/BVGuvQ
aZ8rOIPlgGwgXJHDCiv7LNb7F1cZ32WfT7j2rKOvuGibUH9yOvHmT9UP3cu7l6j0refC2tQKAqtL
pntVXJSazLnPSmob4fW82UnXzjGmLWQlNTcLelPU3k5/5tHHWs4TxaxXEd+iQl3TL5IgXjLKF5nx
rEW9cZYtX22IBTVDv5aM8m44c3XiLzvzeXel1uJvf+K3UJjOnZ4xVQ/olF/sNAC0lKDxOzmDc7AK
ES+KvjCfeEiZT9AVCJTp3XyPtKZ4yjTdv4xFuJOd0i3QBnNV+4Tj76NE/5xTrHaVY/TCaLdTPIrl
fdCgVU+Op0dnOcZTcufgzBc252v+dWHZ9KPoFFfhq2V12qUSVb1S48B7gy7ll1sZ08/AeEFAHhka
mFqvmqNPn03ot6BVDMBHPGY2iJVMxzj3CKwpbIJyEJLX0B6bZW874s1D1wj9a+gfhvS5ng+Vj1qi
q4CQyZB4eHYdFhJ6KE6yJT3ssoa3zzWbvRzldml0qkb3m23aImdaROdAJbcgtex+TzUwIntxED90
zqDvU7u7gIgY1EUljyESYWdN/ZQeNxOll/GDbJdkmUDGqUdtNkm7NbE5yaJyWKl5211yo2YLksTl
51Qb1apUtfGALLX33lcvTqoXn1Overu+a9q1COOSGGRCUQyKl9xCFXVZukXxlM8HEyZ16NWDYi9t
hqYR8GUbhJzWEwWA+ZNHEBZ0R94tZJ/0KiB6oDCjPIu+My7GfBAZSlM9YhEbaau12LhAJmFc7MC+
snHRD3dTabTmQ6hd9Zp1wUIOL4CK84NPl/yiKan5McFBeJIHxXEJdcnTvEPDeZGjw7RK2R0t7071
0P52J98rWIH+0wz8dj+Qmd0jKvCd+8bPAbIe4p7TdNK8IOQXnHfPFPzapPNV72tm2VtNN5RfonM3
iq+W30bLMhZpk4rnMYjd9aTY1ikyau0Qwqc0w6r9K5QLh0j44LTEyoCu+jNIUmejRWLYanNTIXkH
S9JMNurZ+6jT/HUek2TPUQZdJJNn7ESiGO+un71SYige9SGLXtAs20hzHQfRUQmyAflgvHwDuci0
S83/dZBRINMtpgr0FsHpQkPWMhD6qmgag1/D6F/8DKXIxig+2Fd+miqomg6B0Key9E7SXGnUJYxV
Va/bMCk/MrjDF8XQWySYh/CNTMxt9KDrhBHttH1MHORvSMZ8EoqBwQOc0CaBJxVu0uDR68HkKdxG
UeyGlF/aYbvR0AXX5+CmH3yW06aPRPERZJrFQgNy9QANLbYuJly+aX5SPQIoHTvGc6fp4VKZs9tV
Twho7IwIcdoqfuHxcpRpbgQfu83kNGIrk+PUty17sjxvDah3WP4qZFvnbDjijzV1b1V2MWHyuI6j
+JDTlnmcrqFAAso0X6VdO61XftYJfFS21UQo/WDtJo+/sCf2WdfcUScIhedJpwKtVgE6YF+P30Sn
IuWuGeNzFAfGriA3ieKc7gS7jJqn0yTII8Rt424h6jQpa2i65qHpKGEYov5IcBVp6d+2PDw3frLI
Zw9hdt2G9XC8V6xROVYFwpp1n7ovYTkqF+EmJ9mKDXN6mTlP5i6n69tjnkPLTICCaiJK9E55RZ4e
nSH/ydNMdRanDj5Sx/1edEL54Xn1kmQF2sANCx2nr8bv8Iwk0FH04g3umHAGGJVAcxGnRCqzep6U
YYRKq4RyYm52VCY/umqwGpFJIrxtgNbMKFhYB4bnPRS6A7M40Cpu5E/h0NOAZ3oVG5AcyD4lKIZz
YJYUadIZ1DEesfYD3YX4FFNSsOG6JLViRBGLjv3FVKbmpWhV7QYC04fyV6aOKfwBJNVsFrgrCQ7T
umGTsel/16q62BmmAPM2GNZnlRNyreuv/IqHNRTCEG8m8S/dC0bqYsoEChf4jla1MXIHjmHb1gb7
IA+UbwDIlKc4cpqPln0o58Pf/f9yvY83mrb7PV4a5fBbd4Vyu19m+tVpiRsNRdx9tVVgIbaaz8QE
Tgm3BEDt4BK6SvBV9zN9UXam+1KVVHyDhFEvhMe1rUvFLAxsVX1UohpFMNVKDhCye1cop7pt4Aas
mIcGdbbZ1reZsuS7bGy6TCUwnHR8DxP4d7JiKrctkOePsbK+OjAsPVaUMDxnqbENuEGwW22nZTxZ
IJG571mojRAkAsXQnjy97p3zWABjcIN+JUYSkBnYj6cGkMRODfR8B+5GeQp6fkMF66ZXI4YEWzNq
1CmpQ32fimFY6JaA3nduKq6yKJ08fIXyx34Unf0kzTA9u/u4SIMV0gCIA9mkcXTP6HayF6LWX5Tl
ug+yU5pks8n7o0nF/+sw9NPO7WNnbfatBjWzdm47TzyjoeWf7aB+iQfHXuRqF80gBy6ua9GmzQd3
rc9NMHbVrvKymGJUmhQmKAfFIxMOwVX4aqAY+YAK2WejiM8sD95VMYqXus7QUXfTfF3zAbwYyMBD
GFMFy65WxItDcuLBLKLXpK+hP276YaNUxqkVkM50M8Izg6AGgG8UH8cZJAqblL+foI8HPUCv9Isa
JBpZAF5lqx91+CAQPkO6wb0CEi4O4OysxwAoAN/beviutSXbiyz94iGRvmZtz/JGd9SHthD6UnoU
sMopefS9IWq1rFGhevAmUB12Zetwx0PbVLco8SrTg1WGJ6+qsw870gLQYnF7EIaXfvSms+x5DL22
ttU99EVADoEP4qNLhLdmJapvjWqEUNgnPgLpFxqQGhCXvAvWScnXPNQpc4PAVEGwz+gPQ8Fjht+/
eNF9zV8YZVFczSSIdqmhKGe3134f1KR8QuImQ4roH3sD8jIxh2Y/Zr1OBcIwfCoTioBgnH95aYze
mZp8z0IielYF2Imqy3jTtewT1UHtj9bEhVU9tZ4a1KAWOsQt3+xC30S6GH8hv4Usdq9+qfW8WqpQ
uJ6EiNCHj2HlRRa1eguNLDpAzTMuZbMKLGsLZoUs3dyrxzByBKknNuDTqjcSt/nK1mxnN869lk7A
yDJLgjtzL4sh6pYb/hMKwYm3SdfgPyviq5ypaKlByOv+BZjO+DIa+Yx44wKGnu28Ircu7TB8BdDV
/vKcvak29U+SweiGx1rxalFOs65HmGFTjeC+CNJsi86Id1WBSy7HQORfY6faUaPX/EpLse8JtHyJ
Ar9aZmE1XWM9pKhbSZsDuqHj2VRR1YAzXn815lStQ7HqT6tdsv5rfnEL+JFaKHc2SYJWS+bmfOOo
iU8ovt0OMDc8Csh8l3pkb0TN5wiMvzso2QugUS3cl3ZTHWGrqYlpjXZEigR++qM8yK5709JDQFUO
vGX/GpMlVFVopavseHzkD9V8qMGcrLSq71YwVeYPxJeAsMlurXbif/WE7OlYseMje6lqeXXZSTTD
Pnd4Ft8OIkf72+mbTdkn4FXnjr70AGZktf4JYZa3b2WziiIHFkIAq7OLKiYTekyvI/mihUcy4lW+
kKejr82nU1Zvc697uPWUnRceu84rg408/Zd/4FxGAixX16w3IdGR90k1sjM5xZn0mWbY+PXOMLg5
aF7nv6utjlaO8Ked7OVJXS6mvO2hiaaXpDrMXYr6LJAqfJ6nHBpNeZNThu3ULGRTTomQg7OSTZ/l
zW1K2YQdYivM0t7xG1QPdUO0yqccC5IydLnvNnnW2950EH01pLceafzL57/ZWLDsarc5k+ExIRN4
bYqUgnCjcx5b33YeHWq5EiufTne7OaAlmiZgJqQH+1vnMZlRiQ2RWDJU/wzVKz4a3er6hfQbDqZB
Upb7c7ztkbY4V/OZ5kS/z6SNrdLv3r/8/lsvoAQkXuZZ0Lo5e7C5xuibH5qBekKYiKiQdVw0Xpfy
1DQnVh3y9OYgfUnm6YvA6erbUGmr5Hh5+q9BpEvsQ6GJZjUGdkqhgFLtwg6gboq8xeOU+j41GxrL
ygqYDvLSJB//dIyxjfg2wjzS7W53YzhmuV8AtydUjVjPPEtj6mdQxf3x7qdEeniow/FjEMLeN56r
buwahS8d0Y9DJ8wMqrS5PTnJeAjV3EO06k+/WWT0S1dpvPnf2rrp6+ACAYHC+rSI1Atyh9NXP7eq
tZpkzSEIw/5Z15oPaUegbCHGcah1SvNZ5iW6719Rq1YeMwcGNb7szaqqLYVlR2DUO1KPKKP4iEsD
9m2sIyjLm7ccwuLSvcTFi2yQ+2MUpI4blxTXWdrkwUjAFgPh5a6iBvByO/UcPJ2rZBd9nZkEeWKX
X1amHLo+pjTVH189I22uhaqX16SI38yiGD/gTICdcFMGhfravFae3b3WXmdwrsdd9yqxzr/PLQPi
ydSfLpRpO8vIyvVNbxQ6+yuIooAs/ayM1j7pYTK8hBUIzUBl9xRG3vDCUtfftazAV7JXqfPkXE/u
N9mZlIbGEukILiFpl+FUbTTDvxhjB6LRLN2zPKQtSe6F8MZm2ykuStyyfe+XZ3bZ7lQz0Q9tG6vt
tlFCb1VkRFfdqOiOoiNWsUAMvT3Ktj0b5dlfNifRKaUnMslCzIBCRDfB+zhGeGo627+0SDbfDsKG
LniIpnLzVwcFA/BclY66uHcQ3/MvqZlFZ74vy7/sck4vyJ9HuDr2soVadX+qPALJc22QrPGZtD7f
CzOnVuufsh9pF2zSKEWTBUKykAifvYHf3XQ7c6geuk8nbXLOP77S9NfseuAfNausd+YwxQrVzJB1
CK/duXEaFVQiIMVphn2e7zsnnk9py7MMptSFkYQnPSi4+9ie8QCFl/lg6hNiDZAKaJ1SPFijBxGx
FqIyGylRBuh+7jVZP/Sdu6gnvihglXl31Ri+jzpfo8zs0rVsZp7IV5C3lHtww9E77O8/9RnaJDtj
8cSvxH7Fx3skwfhYakr4DpbRPVgddIbSyR9Qsy+cUgfdwPz8rJMleMj6KJ2HwDtXpKOvjmWRT+M7
Ic11KipoaRGbk4N0k72c8uUGfSiyzzK24kcJaWCNUqN780kFT/J4RzqAQf/LkmufUdzFj4CF6xte
4v8+z+06tfi4z9GjyIEYcnBosxFMAYHm4Fip3mgtAdADDZsPVDY2q2xKuE9kRUu5otJGp5SC1ZM8
a6Rxmiw253oTsHObnWR/WOvNb/+blxwQp2TUoToDmvvXJLL7NiiyA8SCDjk7omPstvW2a90XArzK
MTAHUZ3ladhnPhVWGEd+kNw0KGoA7Wd3YOwodOR7EHpEQyJPOYZERxZ59jC4PxrHi1ZzGLFAvI2k
o8xE/vekpOwCEFAepadiBJumr7KD6Q4QpFCgWuozmrRif36jYbu1/3TXaq/0D3+aQwhPNRppcLNp
8B/VqyQeln0p4uOgRY2/vTO5NcZ4u0AkyLI8/GneZoDBaIAuJ+0p6pwQTP+0hDCu8lBZenuOzAC4
fcDdqwtqlG3tKuV/1xrXrE7Ma1z6VIzMCrt3m8s9eFXHNonXeSrZkduVtxh1Mox3m6paH248NUc5
k7RzX13V4McpI2KkoaFUqNjV7XrSVDlmRnq2fZJjIpuC265B/4M9FsX7xXAyGu5Xned2rFDLaJFB
2NFyYaQFKaSrEHuVDqPnr5QiGg7+PBCtTZzkqeeTeNQip17fF2LVvLK7N/8fFmz/u0sd180CQFe7
GTo2PhP4Br/1q4sHnBm24flg9Y/+KIZDy2MeWfbZVub2GxFYcy9bdlxVl8zQyovtlj8GUYKq/mOS
HqNuJCBJpmI3CqiI465QzrCshgsv6Mb3ZKKccmi95mnoU2udFIp3dptO25lanRyQtSTw5kz+1sib
6lExRb+K0jB9naaSTXMnnLekHTqkrlXwUSRIHGCaHPx0SE9FedSy0D3pnk8nVMG/O6WHro/RydSD
hcrGWE1E9JjPicUojOwHx+rWsiUPCneBQ2I0P7rRjyNgqGG/LdyypmLBs1a1lZiH2qfY3A8DZWuO
k/PSKRWb1kw/NgJMISntRzd8sIWIoX/kEPM0vjZQ96aO3Vxk62b33QN7QeVEAmKaa+3qL54VioP0
UJMkuTqQLy9IXYudafuqv6RAA0hCXQXb++xqChFon5E4v9tyVOnWk5GkKzmNnLAt23FLWp13NL8o
MR+GLG72RRDki9tLcFWDtQH6RGY9jf7SgpniHDTd9v6aW8vIHnPCp//57vphhEAmBTQ/v2zpDg/7
7d3dTX/e4f0VRCaCTUbkW7vbJTO2GwBVWD7crxnZNgw8GRm4+1W7UEHdUYCxldPLCasw+/0Ob59W
GDhQ/c7v7ja3LnzWO7w76S3nl++whjjt/iL7+R2mze3/d/tY+oIi8Hj4/e7kaNUWB8V3QEXNH4Qc
nafZl0ivxOE+vU3acTFUSrQChlc+gzua613V4lxYrfNEquy51m33k+IbOPYyD4Cl5pXvuZYtC0tJ
H3LdNdfuhJRAY+cXbkziOdOJyAWTx10mjMl6JqZ+UjTjq+yUhxIwhiHc8eZfdRTNNwRANzIf2kdB
e3KK+Mfd39WIH/LMZ8HpqKvWUFjrlTNNezqgHRo52lPg5/oTHFonZ2iUczS3xtLuD0HERys7pZvl
QVnPajuABxMXrwmgo3CgPJ7nkAe9KYZ12tnFv2xeXG9cy64vt6uMUU3M39MX8jJyVGOGqIJYRXqQ
zUEb6wfAzbeWHDU00BmVVgkd6Z/XG+g96APNeZSmCMIH9CGjfHl/vXCG/8rVBAnHeVDSRMHZ1uvb
K5UmuN2Jgw5xQLaPNyRtxmfso6V9M6husVWjFBi/8WVwz4aXZQ+1olHAOvrhRZ6JJKV0qq+KnWza
IoHJvdRBIIRmEyHk/h/ebqwO+4pqx/sE0kMeuIKXjb+vcDdbcRFRjP/PFe4dSdn+vkpOEQr88ayH
1A6OZDVAsVtXCG2z6NjoqNtSUu/He5bzkFlP7nAk6+yQbq/KB9dFKmFQg+ZqgC5Ykc+xXpTA8Wcp
0uFD1H2AJp8xfovy5lw5nffLRb1cy4KBNWFHVpmlmb9IHJ31iRp8t03tZ2P7ykeQug4MYW32qlPX
s0rhV71SusTW1DDUB16utrWCzj7aSufs3cyp9oPCN9fIbSnDwspL877z4xpPQLWKdlHLo8aSvzG6
dC97BsOdK44ycskLvUvH081qG+5i4EGwBlGR8S9o+C9nS3SCiPcrWrJpNZYnyzKb09naNYtr86mE
f2gb1sU+rLSQmKnrX1QXPAj4YgUCyi5ZxnranKfaUp8itX6VdsePjVU0Vc2Bu7tGTaWxygpb+QTP
qm1c3bNIJDN86M+53kK625vBnp+GtpZmdojHvhzUl+gqpsBBAM5KGshfXeosNywTCUKS8U2O/WAm
x7ouGmqU59NJh7XCEdqh1/yc+GKwCp2uWE9jlr66FumzdkAcwbGt5BWJRftg5eA7ZLNDBewc5eov
2ZqUxoEh3T3LkXC+iCdY0pdwI/Msng9OtgNZ0rzIRh8XW5jbm6scm0bTq+mH6oNs8U5gIvaC6CRd
kx4QYEuofk/4QHlJ2X/u+SkU6sIs6pBYPQdj0MKlamfGegrD37YppZ4LhusaoLAg7Ccdo0H/p3t2
tNqpOHhjDtT4j70Qc6ChU2NupNNbjNoKsOoyee+UUYf+nye/bBoFMU8jMv2DD0jrnTXAmyrK6JFy
9emtFSvppKFOfzGKju8xMzjon+5TS2MlMA9JHEE6X/FACcy9o8bNsbcn5yx7J/Lf4JD81xF01VUY
zUPVJOm7qTkhKqlhRTieQXk35RsLjAVKf0wpClUB5RuyeUBh5Qh7v7fxY8ow5SGSujxuiA5PMkv2
SKMBlpDoKFQwk19VzxFhrTFu9WsbGxVsy2G8zvmEN7KzHx3vQp7x1pKmqu39ZZaM/ITm4S4p7aPW
CDJeQ0ECEiLUV6X1I7YJzEQg2N1HFBeAYP6lifobzA7AfsK5TNy0i8fYLMXW8qa5Zm6Al1Dhke22
Vj1XVrsLqL2Lr7VN+ZQ2p9G1FrEooEvfLa8sFnGaq69FgPq1Zeo6gWzT3fUwRO1dZZrxJEW4hks2
f60TtmZ8KfvvxNdWt5nKLN4XfWd+jU0qFSwKw5/bhqhXk4TpGflKMnfx4O9C1fYugW3kK0eL0/fQ
Un6kti1+JsP1Ng+iV1cFqZXPVvQN4KtOubqwPqy8aUKlaUheJ2StXkL0IF66GiWo2M6epCmqzWlB
1QbI6rmzbNNykxNOX8te7o3xqTN7IKJzbwGf8ktzvM9FPm6OasXNSfbbbpquW5svmfKZuW33Mnbp
qoTA+b0Vjgb8IjQQCaZpFMLeWEFbQt3d1O/sxJByigfKJ2Rv6m1IfHTPmpdWT5RW3cyDlQbHLJ/R
0bMXYnnGmvKRYTuqrTj2SpMsTKH055mfYqXOkuSmNQ1naZMHoAjDOZkPU9RYKySdcJlH9FD3jmBX
6ZFtXYWi9d4tbbIXOjjQU5l1VOskWrb95D3Ulm+fm9welqMxOV8JwR38wZveigkBh9yrS7RwTTQs
zQlticT5qlDQvMr0Ca2dToseM9I3lPXq9tcsGt81xCd8MhuLwMt6cI19+Hg/2I13rlnoHClmLJ1F
7LjxflKsYCFdktD+7eyHsC6banaOLUqbFhahukUpmprfv2yzu9iUKR9PKLLxsYbQ7DD1QHlkdUA3
Jt+rCWYlWTnQ0ALSE8DmNOuGuuF31WrDB1kdMPc1s+f/xzg5iymGvaNV4UWdKBVQahLxnojdp0D0
7pNTAx9xrKu0jCpBH2hympXskzbLaTaD20wX2UpEHO/qHuayABG4bGl59SM0vcM5mifLPd3ZTGC+
Q0RRnwI0VqDQTNmYGI31pOeTc03QVJ/7pKW2hLL2qGdfJfBEUzgZR2uDApCzBirbqapoGUVx9abl
2e8zaaPMqn0eh2IJhiL84va/DCuvPuzCyvY2BW5rafb88OjarUmyl7sV0jFQGaR9+CWa1O+U7HfX
IG7zh9EY7YX0rzMDqojc7h9cQ02vnm7+lHbhFh7rgNKCtobfmeuUJ2nn3trAnZm2+0ik/kdkkpyf
X47SK8kWCe9qK5u8OvHn1fW9M6zz+VXAMHMsW/v3q+tYSi173dvUsKhEZZ//LG0NZfE2/5iiXKys
eEBqtXHLY4lc7abvw/h16oAoEKfJf6IDu4ybwby0hp6uWtPwoLr0EQGZz+6HtFXGrdXFJ9dq/22X
vqZqvvmmE7x2nXnUEkv/8AYky4MsDs6l1lIer3r5Wk89+33Qk4sXOtqPyMifQMWl74bP2+qrXDlG
xtSfYaegctQM6k+w8nufZfQPzSu+IM1lvqqVkm2cguC7ETbqQ+9P4Uya6X2JFX8tXWE+QtHJLeqX
nOrvTWe2/kGllP0Ce9Sw1LWRH/FodpCPjx6otsm09wbCqmww4uVMFvQ+ZVWz6Kcx+SKK8FuR1t43
IgkPOQQdP0t9Wqvc9oOF250hPcmjRWtBf0PFyILSj42Zp9VPN1AfEVNrvxld+HPqArFTLLffqCiP
PHuA9/LiGbqI/LmrSjago6dtpK2bzOpC4dguy/v85gFdob90E5MwBgpzYx4+BVnkXopQgGKez6jE
r1dtkofrxoFOZB3AMMZ/wD1WOklpHq/sG0UZP916G4+6pMhpwnVsQ15Eurtlnn+G3Gx8qrchcv5A
y7V1NITNJnE6VIeVRLl4Tq8fkxGgXOzn1dcueiuAf39D1dZbQjaunfmHWWcTouVlNXe04/eUOuSv
kdVHa79iH2CNQFQKtYdeLY7sb5NZUJHRBh9FH3eb0InUvVII9cmJAiSjZo+hs14MajBfw8z0d/CD
OoD3rOq1TbVn6QAlUbqA1A/IWV1XW10JdT4C8kVAMYHX1R82mOydkqQoRCMEY7dx8Abjv75PTLdf
O4MqviAmuwrtbHz3qsHcOTq6IdJeqd+aIUw+W+Tcti3wo63mhtaXJE3FF8MhojAkqr0t2z75HJNv
si+mxnnDttrYIdkyvY9GvZJ2TbBRjepUJ+Y1BG8ElHfyEsR37FWohFvDSpRlJQKkzthLHOVZMTfv
NtlhBtX/4dKbrkk9RWuu/ho7gLQ/wGOPoiUUf/JQReCUy7Aw/mXL0j6/8CKiLZkCtIj+OCdzB/oE
Djzb4sdfdr2h5Dbwm/Nfdg957HML4r+LrXFZU7W87Pv+PRN1dS3nykUHDp/jHxNV7/UVcZqbiSxb
RRCJqliFbW1gjtqqQFHv6ufCWDfmAOFJ57qbwjAR1WWnt6MqdjiqDf9P0uLe3rfc4pjmQberYfk8
Cw9GnSYuyGAoqPjFcCE/BlENJ4BX+c+p1sEQG7EYjXT1ARhAfqksQ91YWuctskx4bKxvn4U67uBI
YGdqWdlF2uSZl7jiQGXQg2wZbuRDZZQG5bkmIRUmfXa52aIqRUIwVZNVMI7qM8Xg/qGZKgCsyF6X
7PWCJQDo/ip7RdKUKztEHlQ2jdjpT8WYf8urVH2uzap9gGzxlPgerL16FJLRFfFONk1T6xdZEXm3
3rCftqaL9DrZU/+l0duV9HIm1i+VyTpepVoR4BdcM6OYyBP2XnQKKrN5C81qGY8GdMw2kcLJ7Nq1
bLZN/IPa+PHRSbv4mrH3FE0CSNQ1jXVhlQ28lwxKUavKyZjs1Bx9V9sS9VPlEAU2k/CMtHbzFDci
PHc8/GWfPPh9U61bPajWlqVNCUDo9tEUlrr1QZDss9BLL/KgmWW8UksLQTsjz262sJlSqpV8tJwj
Czjj7Cxt8owKzmqntiQ47zZPCbwVbC/aAuRhMa27ZCA3MnPwpG6LQjxFTduE9iPjoLPr2pYblPvq
6ob3K0wOPDCcn1Hp/dLbQX1LK2UCllQHlyavnR2M8CFci5b50GvU7xZGUb5pURGS3yi7n2B5hWG4
v4wqeolesko1eUKN1u3QpDYMdV16LeMcSdP/tHdz5182YhvIrLSLRAS/SuHX+oMLnpmSDHVamwAL
zvlkaGAjo58QnI+wuozjUZ7dD7bQ0q0Wt1RRmx7MCxwC1iFUPc6nkVG9dDoZYqnJJk3yoCvU6Uvb
zfmPn+y9Ow+VVq4T1fR2CtVoW8RWR9BGVviua4oCd6Aq9lHth+9BnH4NLbe+8OAO3805C57Ub75n
D4SG02c5ZCpr/UDKsF9Kp4QdLMgvqj2IwvJMGXlsTD2VRWKwjVcrMrVVGo/1JdH0ZKepZQp+wbBO
ZZQkm6AatCebIrFlTznJZz/ZTwTZZyA/yy+SVguPSvbQYxkSmEa1pNyxeTJrniBpqaknDa7aQ+Yo
/m4q1elSBNm4GhEyfet7dsnFB/ec9GSKghRAVPcLAlxqvALempz8uUzKbSmFXMi2PADJi0A4tBMa
jfE/PXIO6S59bmNkW1dgbO27z7E202swU19rQ5+fhqyEig1TNJtAIIhz1DdbaZKH3tTbC7GChRxz
t8szfebEvtnwuLn+mR9qsO1tQjUlTpfG9cUJsvwk/dUpVDaemGqAWIa7FQS2jlMZlYcm711C8G1w
dmrD2IBvix/hxXdWbFzG53wUDQljo5yfuQXiTIa/clrqzszY1I4wtkBikM5sIVrVxBtpjLTMKW+n
jg9Ds0c0bTyqow4ETWM/nftt/dz1CUhw0yNYnarpVm17iBGHwtyPaVXuszkyGcHIuJncKnksFBnK
1v0XU83TpaXW5Qc6wgE8oYQWO4hJqebMWCqPW2/eRC0AFq67voRqzMvtre2MCzEDPrpSCQ9swNF7
m5t20HoL6iWUU5Sk3dsft9YGXegMVMzkgfHbzastD9Ey3Fxmk3Y5mzW7gWv5txurEAucwJSc4qap
tkrikNyPR/05tP6HtfNabptZuvYVoQo5nDJHkcrWe4JyRM4ZV/8/GNqGtsreob7/ZArT0zOAKBLA
dK9eyyzvfe7gZu0bxdJVKQpoYSQ4lE6sPlpmqu4yz6CSf3K2Ebd5TCntmVz1PMmWCli3nXBV5Do+
NBJwbdHVrRrBS6dQd51FSgjaIPkx8WHWNBwjesk9dj3NqJqf6pCXYf79yudohErCr5VvUtryzhVD
tE2sYmET5goXXrllm4HoKniadRUlxb0kVfqyaig1L8MWjqYmIXRIEuAzReTnzG+IW4T2zisz+wf5
uWe3D4u3PDHypSUV+oMGSm5Tw6N6NsNI2zdDou2QYGjvxIpQ/aSQcrmwZre9/7nMeDvl2TXFjm8r
FgnonWlFvXXy5TCRFOrAovZij/OnXdAHGxmx4uAnhLZHY+dTpBhmep+isDMk6wT+IVi6JS1P7oM6
z56LpnjOOk29G9w2feYqM8CNBhGZaXCUMqjubK08iFGrqUL4O412J0bJehSwO7km+pzMJQxrbCpi
3X3V3IGhKcC/a/GbHcgnY1JdMS22J57rfEp1c6IbDZo7J6wAZraKy/a8piAsKtpFpVn193HjelL+
vYzjHoAIlFhy3r1R2uGcXKn82dRNNazjLNYWHwY+dM2yYrdFcaSwj0EGd4iDhGAy6s7JrwlDQ77O
pjU02OEXQf+NNzIImfvuB8yHLwiK+5+cBJ5g6oq6Sxj3xq6iLodaFzu/JCSEV9Bsm1tTH5wljzc+
9qlpKDA4mooNj1yvIS8ujBmqqAhLDxGZacPl+TUGi0D39FNXVe6T63XTD0WtEWakm7ROuS4bA8mL
yRmVAHM7ajp0G1PXbxx4nBFDvi1l5U5z50vNs5g6sit+gPBoaU2uZt10S159gk3MfoK6SG+MVnnM
xjPTpF57bRJuP9WKfUPvL4Ak9yg/BJAOGKs8Grrvcq48pmQZP7utWS1Uy3ReUDAblmjuJo9yIwdr
iKePTmLBE+gPcLaGY7bvQeLAfKJI2bIu2wOvGjZ4dkYVS4+3kmHHqyxy08dkagYyC2Qa7oVFdr2T
Y417maGz75vOWVUyY0S3m/Jp2XSTFRChTl6J8XIgIpy18BVXjXsOicsvC723F6kvP0UW1VcmlAzb
gfTTxnTTcilohARxUDgVwNZZPknHA2uVxwp9lVh9sXT+PDtSL6InE0IHef2Epmp1VeAcPpRZWq68
1DLehjb7ZiVGcp87lXQHPTRJb6Pjd4TOwxSNvCebXH1J/OabwWf2xsOlQfsSWECoNcESxuYravPd
XUYR0zqwbZDEjoVkptJV+9Kj3NqFb3JALQiBIXk88Wv5Rxm5QaIDguJd3Xob0wFhCd9b8M3hH6OV
krKLlFDaEQD8MpQQmyc6BOQFfOg/a1lgiEzV3HrVB93dInWSbs0ib+59Mz/H7qAiQ6ax9S+Tr3IN
swtBZ/9qhcV9J/nhvu8D8wiJN4yQU2PEFy//nBV+7S28jnrRLGh/dOpG1uRtHxTOJz9zu3WtyeXR
ZgNx8bjEZdjwkqXB4LBBdVu/lGPjLTtikVQLFSFM0Y4fLeomsij7lC+a0oyflUliFfKUdOFaec43
athksv3qw7X7xbYDmFU6Cs54oIRbs4QZxZWN7tUxgWuVut9+9YxhW3oFibtGe2pT3aFKT7r3zHRX
65AtDBakI0OkLusakeku8e1tBCf5Meurfmfa0sEds3StDM5xjKt2IRP0IBDT9Js20MxN5jaffCut
UXi3g0WVDsEXeJmutlFY33N+PFA5owELDfrGker6APXrwaG++Q6HScycCoW7dACXHgED6T0/vBcN
BGXKUYpgpZ9MkSRBK5bYxprcjnLurEE5y13+qbfza2GmROOz8ony8fgCsbP8nEnKCyyF1p0a5tV5
MMprFwLlyZMwPAbO91Bu0pMM6YQT9sPes2BAAd6f6Sfpzm2oVPTN5K0DlbEFmw4109SVBvMyRbYe
TLXt7hqzpnBdAtSmS2GwKuXGP6pOc1bqxoazfkIcTsBE3+GIV4RvUe6DkRqgLxB20VCMBZ5euIi+
41f/8NKfwqI9PPeoKV2KOHyulay6I9DKL2nsyPB1Vfsi22m4oMgi2ZZB+80mE3KPTLB27nuL0kbd
D5a8bWQnju7FIKTx3X3bW8CVx+gLYX08OsUY9k4Q5YtbP1CtfjFUagyoLm3XeW8XL4UWNmtkMPOt
6JqayePHUeCX9Ubq35x8WHY1ZaBE2bT0eDu02LUeXZ1Kv+UEqjhGnv5AKlha+h2yi75zSKvhWgyh
cbETUK1dvdYd7Rv7umIhh/WXTjfa61gnpJ0yaD7L4G0s+R2GkrocmrD60emPnW3B8hP5zqkgzbSA
hapd9RHFM02IFHkgNe4OaTwCTvycrwlMntd0OiINfU3UuKCIE5MYbDMKpbqOe6Xoyqqe3ElK+SUC
1ZOhdPZURnLLMwhaKNG1Am88DzbBMp5zT2A+u4ekyZaUQZhPeSYniwCYAInz/r2a3Dh140jjqeub
n/8kJic8xIDD42GvDZz9t2adBVP2EMQ/Cje3D30B96PdoG9D1U2yC3QqrKjPpDK5hJuMLfew0XKt
uIx2aVFsKTfEcLyrUxfZLuNV/Zja5OV8fv47niEk5zKoFCA8HC+QMmdrNwjkh2aMLFSGOvkpj+/L
khfQSa73vm3DcNfqKMKHnlNfhmBKvjhx+aa66Vku+KVHcY/aOnAmolza0rSQXNcaQ9817ijvwEqj
ZJ6p8VoxrGKvmKwGuHt6ZHQFmWneS6laXqtyaX638+RRGZAJqjJZRrZGWndGmP9gl3fncy9881qu
sPOjDIqmoNmVQ31n81PaRqrdbXvDHq7wW3orOKDVV5kEpWom4Y/UPJPJAjrOj/lq9rX1ZvnwnBat
Uj2QYGo2RVxnYF1KsNGEsXjnqq5ZpTfLtLKiL0XWL/2sjL/LfokIQhrEzybQwE0L9clxHDVYWgyw
vL7TKeT0h7Na6/aT7TgKt+wNUa7ic+AblHfacnFw9c4CT9h9V7yIG6VtAcU3KhMgfBMeoSIO10Ru
hrvEMfNFaxhfQiX3nihFHHYKxKlbSE+dZ/boUEWm3ldoLAAQpsnwMCR6R9lPKW/KtG1e4UU9CI/A
rEeq1ojPqV2VbZu+2smWF+/hhDD3CvmHE//LiNRfbV6gnnBWAUT+66Yn6D6owXBKCfsu+sBxnwxd
JxxU9ocJe9JpMAQXPWjBvo7PAUA9KmrKel0ayFR7fJYrE8XPPQ8X6aUJR39htzbp72m0amwUZwz9
SZYnLlI346Wo5kFaAqnQ9LbbNw3R69FW0jcntr53IE2vhRPq10zzvyHWnr6R3Frk4KiX1PHBsODI
5h4RqWHbt1H64KlT5Dprqq8m5FlJ0Cjf2eV8L+TAei6gflorSvRmD2W+Iu/pXJOpAbMMkyq5o51r
SqoE50elrMYSzJLvls5VODqOCTQ/JIk923KpN4n+cmOZVhFuMXGlq31b+7ZYbCKu01z6tiPYLHn+
2s7y9Cx5FQIEYwzxU6vFJ1AX/1gAJs+BZqwzv3qEgjpYqqN6GivnqCfEcS3HVs45ou7LcfCVlVHX
/c6JK3WPDslwyacm2KUDIRdQBsEu95xgpZuN+moO8OmXff+DYrjR79ixQ2v1XBJvX1S1k607CJK4
XcbeeCCDsPR1yUAoKtd28gCILS5MhViNZ+3cSEqXfOX5vSrxJ99RoYGxEYHR5Hw4jRSrLhONdHRo
av2qMyIi9PJgUVLXNO0iqptHyIKSnbDNDVVhv1wqW+3WndVpC95Gzjqpgle76gjDWHrwMrFRrtrE
0K6R4zsbn+JsNzG2ZKTGEwVG6c4zULzp1ALGn6A+d6WWPMKowHs1Kntgr/R+L2xKAvQFdlngoJJ9
ZStgfVdUwlDjJEdmP3gab8moTXyWJWk4+Ho2HsBj8+m4ZDACivpPDdgjXgSjT1JF2qGjCHfdQsC8
S4revpcRNJUttWXTg9I8da/ESgP2OH7QLGMvCU5ghtN9MBKwsIF5rAprVFea77iQu3QPHtFwxzBJ
4Y+hZJ5rEIou9Wr3UuZl97xLT9XOyEaMJm9NHujdZxMhAMQNfV7yIOJ6RuWLIHqkP/H9McHoLGF4
T692MykpN88WxchXIp/JrSnIS68KGMLWw+QlBsKicu/q/KvoIO0qr0mYRivLKscrDFPOQlPqniyL
Nl5vNtkwt2ps6+BfcRED7Bb0iwFEcrLkXRgtZQMB91pqylPvWMWpaeKfRzFUCzB0Q8MoBR0gZeFz
O+ROxPcqlttNzJPwXBroGUuykW8TxXGpqqTha+Dsm9oifp+OZ6M0eQAk4X1dSBE/f26LvMFaaODC
0I2wCSUkpWHdC1ttZwQaK2hLQ1tlm1S5JOmI6oL6245ymq6yYrhroAO6yjAbLDXX9+59rnpLaC4m
W9jBmu+NVxsw0YkfXdUpK3gFdR7Trn50cjXZ1qH+1vptdPbbbwTBy7u4GfKNY7uwxQQoEFUupJvi
CE5laHLE4dzU1l1f9AOhU+RHelM2EZqw4KuW4jcXVpR/DOQtFoYu1S/c75VlHbreY2GXKLWFpXsx
Zb4UQQRpTxAdzQY1YrUxeLRMXdF0kHpQBelkfbYQQ2pP3DrtVlIXq1eteggEORPl7mjv8AHfuJtk
wnF7qsJIX4wUlbDrVadQHwJugmBJNIWv8Frgm81G8WTtRuBU1g3yq70Kv9BE4ST8OnSt4Is2T1EG
j0AeevGqsRT9UAfU6zuAuZ4U36we2E4v5D7JnmB+XAOTlO6nF3W3qZRXLXaKU5kE7q1r5EmyDIcu
3EDggsZK2vbSGrlWaRsD032o9OwrpRNgxNKuO/BbCxYdmap7I4vAyznxuDUcF8BVKb34aFs9dEOy
1JuyevKGoXzKEvuaQyZ8l3tS+eRonbFsh6HhDkvXthV3S4oiXLm1e2dkeXdu88G9S5GXh58zfPWS
sNwHsp9TuOFFr2ZEbJI4ZLAToxF11GDkSZWJUVdCuCqNpEfZ1uUHnh87Ye6tNj3FfgayiY0mAMnR
h7yBDKahVfGKegjz2YgjCLxVuMOpqDKfk4rYN0AzeWVPXWOQlW2e8XiXIst4TqhSAhKqxGsxV3Va
bwvDd7O+zW1ADvO012D4xZk3vGqTja4HTxpLRW0fQNpO/ZfoqohUrmHmlzfCOe3ApOvQjt5GZS9K
Cd34+fY2t+/dFYQ/8lY4axRTrErfdm+jsVk1K4sy+51wloMO0FM7pWHFeUdfWup1HW3Bje4My2kv
rTdYmyQY85MdHTMidE+ofbWK3D1NlTRPSdm/kJ9zzhnMAjsYHmDX1/ru0tTxnpJ252hpEmwswlYr
n4uRyqybqdW66E4HqeDKuRpAXZrqR7IjB7tDX1v4p2UQr9g/Bwi2o25ipR2veAF5YjmMka0jd5Eo
/dc0N9rPee6rCKNrxoW69HAXwBtVkw67Nkb03MhIhZlOqh6IqbfL0Om915LQ8UaD52AjRpUK2Y+6
iFEXmUYzHUhflbVXL7C1l+ZzVSTeTvUzSMs7wnZhYparSirKLchlnlu2Nw4HB5kKYx0a1q/DeDrU
laRQl+8c3h3qiZJvoqnayzMeELf1Xkz+PIqWh5UEDdCLxrft3o0RIpp6ktHpl9AbHkQvHNPsrgCd
J3pgrIyThkLPIpj41McSkie77+E7n1ZFoFPbTOxaq9CUtMvgyj8bXdpbEiWHs5kX/vwQu4ApJ6fZ
HutwLvpDYC4/DGReKC8KNxm2s7NwIR7BXseEa/736dyWDaNRKsozwgQb6ruHN3s03dVYO91pUFL5
LKuEuxoV4GDIHtkfIJsIJkUh0RSTrJA4ijVj4sFAGHa0UBQSNuX3UZxNSeYWedoPA8JZjMLai+jH
tLKYhuavB48CRBbrERD1bdWK2DKwJ5JSzQIk8yoaxvSQVcHPhtrA9EDkOz2Io3lg9psHPvj9Fy7z
8sDNILwX68/zRHf2mc/0X7h8WGqe+9er/OvZ5iuYXT4sX3nSr8v/65nmZWaXD8vMLv/b5/HXZf79
mcQ08Xko7YC+ox88CNN8GXP3r6f4q8s88OEj/9+Xmv+MD0v96Uo/uPzpbB9s/x+v9K9L/fsrtT2/
5O1QyxDtHXi1C6afoWj+Tf/dUFT5zErJEd5m3fqNHmXv+7cJ76b98QzCKJa6rfKf/Oezzlctd6jQ
rOeR9yv9p/X+0/nZzLD17vSQt/P5jLdVP34O763/1/Pezvj+LxFnr4fxahRdu5n/2vmqPtjm7scL
/esUMfDu0uclxEg8/cs/2MTAf2H7L1z+96Vsp4Q6t9Q+D5IRHBupnRgSAZsd49+NGImGoTio2lWY
hUUcVWLC7Gu6ZXgUwyUJpL0TI8umdd5DpjX60qsMaqtqQ7rPghgCtbp/YhcMke3Ui3MqCVvwLdO4
mDMGunkg+/5DjAu7C0/UZixhxBI20VQ9bBmmDgishmz/BF30BVKP+FLYUrzvbAfB5446X9uMbg0M
lfE5T2Egnby0KEJJTowGlgSczZNPN5sYViP9ewuAishZA7WMWCr3e+qcc1Ve3xxdWCVXlRHY8CQb
1JdkIxI77OzBYSKmuvEjtFxt+G4M6ue74qITNCBvH1LdM3WHwCouhRIXF0VptK2nF0DXxexWq4ad
W4BseDfb6h2AyWnzBrkgK4qJlZkjS2TU9/NaYmm/0yqCmt7xtl6QFM0pTGNoeX+dUrilfdefVV4s
bm76yBbNUneOXPYUMaMX5E0K9TexeuiRKVF/J1zfyNRfjUO3Nfi/HQHleie/mrTsXYNJwiimz8MF
OBFHcvRD0jWgKuy8oOg0hekjs/Z5Yfm3jqMEDmiYyZ4Dx4XgiuDVbYYwztMka4yWJD3q9bs5N89q
KNddnKTHjxNHZfD3TSjdf1hLdI3MPBPpNvZKZaBVHyO0Nsqddxc0iXcnjgB7eei2lt7WBTJLXpvR
eUD4dc4YnUcqSyfXeeZtIa19sO0oJm4a6AfRjITODigj6wdxhGDasE+kZCEGk99uouvqupdScMKM
jOJoxGalRevIwMtQG/MhHmsK9a6VJOVOWFvE5NZgarWlGLiNTu7iqBtlQt6qdxK+swcZJ3Mj5VB6
gNf46TuPRor/iMiQSsD2Xwa1MdN3ump/nu0meEIVPq00I8vjylsxMp/MQcMQVF0Hhcl01b+v69ZN
KdWj1NBei4swLE/lEykTGLZs9yAaI8tQrL+1s7WLTKwZNSFECyffBGQLwtcDyndj3EnvFtCLnIBB
3MXSbcHbpHcLlj1crxIMDSsVZvSjPjVhmDdH0RVHc/PBRp0etLFsxJbzwP+0wDztdg61dzYZ1HYp
G5+yPyVsEVFAVpOrL/vpNTRSdlchghJigHhbhAY1IrUZHOnw0toHSgHGdCH6YE9/Gi3Df0JoQd4I
O+gx5zDPmH1LIWwplhFzZ58P3dzrqcZw6v0oR29Sk5LJyA2Y3PQwegwAqO1ti6CBzDfstWi1nfCg
gMthz+34V2uCsacZ1XW5GZdAqiwo/Cc4STvBSZoBUE8+5iapx+lQGOtpRBzNPmJK1W+sHvmm2VWY
/9QNBERlXimWxzu3rYf70TGuep10TwUb7kOuq+V6KOP0s6cbpJQAWBE6GyB5m1JQcuR+KgyAq1EB
/VpY1+5Cqoe9ABsLFLJo6sp2l4bhJOvZJmDLKVV16wT81lIM3ODJruOGW83mq/8O9OzVbbSHefHL
zbGhirsKYMxF4Mo9OIXjHNi56ulCHIoGLnYDCEGFpv3NWlIF3ReqsdFmT8hOXWQ4Jx/yRsjETo2Y
bhd1AMCSsEBuVj2MoSmE6vLo1cjmBNVdmcP7LI5Ekw8J1bapDqrDrX4ORL+PYg+QA0zO+lY4y5qG
HHTkw4laW9WlT+OX0HUsyIdjIKdSPKAb8ssWksq6iAF/OvqbPenTl/j3GlH7RNgyP9VOHp3h/o/O
TWmtKofQJ6ReP01icCy6ETxJpeR7SGhP8mgP3UL4VB0IavKeKMOnTkR94LRW0tZVsBWHcWN8twM1
276ziVOFP3J4wU/iWCJk2vdaAtGd7hySqelNBUbKuS+O0AlGl8Ssdh/tUusc/mTrDd89SIg+oek+
+dxWFVbRF3NE0w6UnizFSFEM8o6scmuYylXX/fylJt7sywDZzdjXn4l61GaTv3heKqOg3oHrl7MX
BQn5i9GZj2JGmNvxucx5acx1orVmw41Gp+T66Ke+exRHSZf/M3i2uRG9bijco1cBSebh/ssl/H00
2zpgpgiMuKhPTKPzwG2yWEes+OF0NdU6q7ROJk78f5k3O/+cG8ioUFjBRvaDbFuMuncvySUs9IUT
fyJ692b0uvIDcW3H0En92l74GFtR/ea0ESmdsPUf/NDmnmmE0tGszfj4YZ0G0q+j35Xw3fAlPily
Ze07KSf+BO3AokY85xQgLzGcG1gBN20I9BIsglm+hpHkrGPYuhYWgXISpkm07rS8OTVTQ7LufTPb
hIsiK+uotKX9bBcT5q5wE7Y018zdGDlotf3LkkY+vj/DPF8LSUfUSXJ1DYNCqBhxBwtW8q3oxnKe
3DlJfAfANsqXTYqaheejtuVrNTxfPQpcihb0C0i1OhLn/9Jk6PWi92rA7b0QQ2GnwGMtDnMvQQW2
IKz2zugWmbnWuhCUm1M1m0CJlKnkwH8UTaNDIIHW/b3oeQUEOLNHN7l1eATW+MuDtybwjwry3kqR
VivSjt65FCRJRR3z2u5m/VoYoc70z4MgRIonJ2H8u888Z/apJtolMRCGmreTwerBIJRrz3CFRK6S
P7cVSnS/Or9GCqmQNinVURTDTPc9zcvWIVQOS3EbnO+K2QAzrj8NzLbbfXQa0AeXQPp0WxXNvNQ8
ME+bl5qdMwSbiNcmKff1enyk1r9f2GTcD2OEXoyaWB65VkqKYsttimUFV4nfqA/9NAgxhr1sFJDZ
wreXTOMYVBAdZJnWFqRVgqNdqsFFjAY5/5E0gcZcdC0y83e61x8RDpIfy2HdUh9TgaQDsjDJnduZ
tnIb09+nCF2cEgsWLvZEebQShxCLD9XCzkB2UoZabuoh7atFock/XW/j81Rx1AUTB8PAXkV0ibJT
zdQDwouk7MGm2vjOrTXlaSDpudQiS9+DmlKe/NKyYbv3XBSnc6jCZL1bmlP21UDydW9oxddilG22
q5MNTKMHCKwp9+OUhxWN7in6Pqjrr6LXTDlb4RtQuvNH32nNebo4EusqmVTuYemKj33UFdSv8z6l
8Dlc9BLAjLC1CtWateM627HIpLucOt31ULeozfVevuyrRDmMookrAE7ZJCe4EIZ3Q9N4BtfHwUva
n0fC5Z23FgWf0kwud6B3yoMqQyz5W21QSA6KbhZkR9Ii/lGYaqFKWCWkzkw5nSj4f+kTCufSpHJO
6lWgx0gWvpvRK/nRMC3veFtAjMyrjCl016vflzG0FYny0YuXRpB/J5WaP5KBKh4lKf6HXH970qee
Ihv9DsgkUlaTR16oxWMWNCuoz8er8FeKESHinhIpMSgZZnWv1oTup+likuvGCoAjtL5vJ7Dj5Jyk
BrX9Wp4vO0IlCzNysqNwBkUw7tWBSiFxfhQi5P1gk5aEuNpqtdemKrWzJQGPFV3Lg1R5rKnKEd3C
saqFrEfWOfUk+fXnnLZVtLOUwDPuFo72Os/hJTa8qipqfz6cloEVf0nA4FyyqSGFqVx8NTHW/aRe
OtvEQKJn6CREqPyIrmiEi68Hjz3oxMNsEkfUjPYmwZl5HXKH9sFNofz9fbqbp0qtuds7YF2nSxBN
b+kwqKf+tnOl+miw98xhG1Dro9qXO7Pzhp2t1DX0tJhi1dSoWhF9cSistzliulmRRASKW1RrfwT/
3NTZHyZkMjWfUSDtlIYthGji1nNBXU39SpbUm5Fyl5/Ds+MH2zjNaMzG+TlZDOtarG4VcPkflzZi
x07Q9vyXZXNKX3baAH8jvCDxKkJx5pPSOB1PWh2RTtPLPin2M6TI1gtEZ+W5CpEMtPo4/ZS6Q762
PcrL2WJD9FzKCyuTlZUzIfORgk6PxoTcFEfCNgJEB1Y8jYgm+30kutCkMewYMbQ83fTgzbq9zDvz
CV7q5qr4SXtVFcNddR2KN7PNlAvvXOXuVpg6ii5hmZ0oXbXB7vfCKJoQYoitCaBj4rlurnNjPoa1
m11BZ1psFQ2KOLOqdADcc8IiNOVzYoBmo8R0FUKvucvJVr80FZ9QFRpIDk9KzNT/Ul3tNvVRn7pd
DYKVCmH3JEZN2//cDc5wJ6aCgL0kpVpcxZit59tGN+MHMRZI9QIETvykOIrz3CE/DMOLY0pPAUx5
VwCb1TFzQaROvQRqg9tR48SIEChttRcDveGVV6e0mx1MWryPTM7zQONLe1nRGwQvcBO+4Ni8TeMB
TJl9xeqIyBWR799m38b8EjiGpClryfPcjdP58BDEXnYRjWwgDTXWCOiKLoLGPweqvIKaRpa9zeyc
TqNITnQrP8qhnvu9StQr2cXzVWfdNTkCQb8HxAyjI2oXShZkTLq0MWHa3nMec58qqMZM5JTyJLCH
LBdawYLWcu7PwwgXQngp+kNdF7tKp3jZj8ZtRv4flievvbqayvdtOtKic4gG4IWc8k9L6GbdFPXh
HyQcpoE2r0sqGACTEi1eu1JMnX7owBMIAe2+c2rrOkwNVbmoAJdEx2IlsK5+YlhXQ3Gtbd1H1mK2
6YqknKhwOgqTmCp8obFZ1Knqg1FkNTGoeF5wO81sm0/jtFQct3DTHB3favcUZlOcHufjq8kr9yrR
G+KRU9eGjYqyff2+b6XqMdKtrSerI1iT1jvGIEyXgejqVrSOG6/aidGg6D+H7pSqB53zXPDtFV5w
q0B8z4YQ0QqWLiol3UDLEWxFdwwLUJSK75xFVylBfErpa6r5zR1Pqvg2CX0WmIdhalgLr1wzpEVZ
gucX3dSCsFNFcFsv+NqaeYbSAnRA+yq30i03Xe2RZAN3cogEvgUm9NsQ4n+BI7BfWkh9Xz746vAE
oMWCbxqj8s7r44riXWdVy6N2bKdGHIkmQIrqaBW+W8CBzogE3GrRalEN4SbdqKweNKcOX7uodsKn
PG3q11xuvitNsLGtorjPO1l9oiwdeGRZ8aYY+NpTD9pj5RmduxWjgc5+H9USDQAGzgPK38fIBSYV
Tc4lMcQrJeAHMSjmh8XX2GY3JCx+Hr55pQTD9eQt5RD7jxDLy4Yhr2J+ag+iofhKNvyHzmjzB4o5
R2JJMmSXoxvFSztmu5rqOsSov/3rNttqvmHcqZb63U0QJOs7Jb50GXdKXidhxweNeGmmRgz0aWru
vT55rs3il2makKZ2fi7NcHnzb0zvEPrjuREUpRP5vDiam/oPtiEx/pPfPC0M+f5nUt2v9NiLwEq7
MO4MOhXDU82pWvkqjEE04qjNyZMsRP/DMFjQYOcH7knYbyuIKR/8Zts7nxyujg2/h++KXKi8ZHDi
d2eap4ijj1eT6sSGel7rFn91FCvOaws/zZeMdcFdBaZuNAKWnQ2rNN/aKN8YE7e06ENtEgAeBtA4
27peQ8PoXX+a2AijmDM3pW2FhzzvpHuAg8ZjW6VfpczoTqJHyFXdsDczVi3fm0eEQ3ZBlPWntLEV
VHKo1BjMUEXfNFUvwiaaNjUgubTVbC26uTSC3S3acU/Mlu9/U/ovoKEDKtSUBq3ALN3oztCco6hy
qFMJvIM0Mb+yKIFrAEL+WHpg0D3/Io4MladNpjSwI//rACpjRI9d41XYzTEJoaGYXJT4R9WRSBJr
JJntQw7Rq9zmJBMFWWpDbwsL33IgYeB+jREmOSZ1nB2tPrwPdCPZhr9Nwl6YpZ8vPh72VLRj5YO+
zRbj75x+ryZsf18yd51fq9e5twXkZK+VzknPVRy0EC1QaZBTY7IIzNb/ngLzpIjoB/+ZTxrcWK+j
ktUrV7HjS5bBJAi5n7obzEK5mLyjrcy2yZeU7jskH+rx5OvAszelTymRVVn96p1RHIpG8wCot7Xm
AtcCsw22Wx1P8/AAxX2zaFw+JnSTP88DAfSwaKyheSkn2QNPW27H0JGKHpUS+rHKxjfRE02X69OX
pivXajVkD8ImBxDBlKPNjxuTi2g2qdpgLcb0yQT9ibodJa1ZzrYkqe3F0AJWnxfqoy+ugnb5bVXK
wQ6UyYULsYawpQ7csm7chxth4+UoWBZqUO/gGblk+YDEBzJLD61j9md4M8/h1KNMvngYYOHfQJo2
rkRXNMTwvwOUD4lO4hZXhnNxyXiLScJUU229hdmgXZYQQ1Mn3A8gyVykGftcvcSg4/V8DO7qqSfs
qm/qR94dDqJny6MOSlEdiq2F5NZCGG9NJasXV0UqTGtgmhM2v5O1O30IF1VShmvTkYq7IDfIzkLN
u4stRbvj77YBPFvKc2uSQJFb3f825MoygQyFYu5WP6R6kH32CwpXbVipIDuSpHU0FtZJh6Hk4FSy
vrUIilxb6iFXULDIr0YWfCHDVf6wwi2KGt6G+0y5taieuzaOai6zwsNmNo2zyHg3PzW1cxCjphTB
eB8PfMXRGjV3MljIfYzEzUpTS/NE2fx3KBV8CigUJL0n09zMNhOO9l0mN9Sb4yHsUj/kLVzWv6ZR
u/l/We5PZxW26QrZd6lrD6R8OaUv66lppsyraCg2WoUAfk+zSXh46qBsGlXmHzr5CpuY//8IO6/l
tpFoXT8RqpDDLXMSqWxJNyjLATkDjfD050PTY9qz5+ztiy50JE2RQPdaf5BViKCP4N2tvazd1oUl
k6MFsi2gSx06YOWzzXL2XIkUsqjzgZS9d2nIsI1NXu0KXY3Oed/C/rUM+4FoEM5Tno+4Ej6kC2wx
rI/B6p76hG+wMjRLqyfHySn/eNVX/UNqVV6OXqav68qEKjMrq+qGRSGv5kIOmWZ11m6OWkdT9nPS
y/HCHQ2Z6yEUn5BVDhW0yi8B4kZb+OViV0V+jI2N+mnxHdvlroP8TuEUrwMEpK3nTuNaVpuhFWuM
mvKtrPpTH69Uy4j3surps/gVRhfHkVvla4CSFXQjpLcqVVXu8H8G15wjv1aprv4yaPmvaj3HW2XV
SzwfKTLxq1dWs/vSXI+B+kNMk4fyq63iOpSaYH3bPAEd3XOCsTUcS/jPrDJFqHeyJosszGYhC/1H
3Bt5th6cvW4T6CdsYECHUY3r1bxZhxhT9SSBIJrJDlPPzWsvPzUTitI8Oq0tfV3qPdqzv7u9yjLK
lVzxuizM2sWY+8q6xSpmKVJRHKwkwycQu9jVBP78U7UQYdC9D2XqrfWkhdGhq938yUiMT0w8s20Z
BOB0uqC4k4XrD+2pdy+yMjZV1a1unYYSaEurxmJp6Kp+h6Dhq59XkAm9Wl94uqOc29kwhGxAcMlT
1JYszfijvazywFz0LuKTUdsRN2CYnIUCrdhPAqdL0hfxe6ejUWlb7te2D3jQJSU68QJeRte3As2I
wvuKTNBXrRT1k2mMyYGtkrZG4rn/mrA9Tg3vq0mkjkxtqYKF1bVHc3J/yHmcA3h8Qzt5GGA8ko/o
TJ67kXWVJFOHJ1OztQ8YpXh3AhHZy6OjLDKOQqFT8piaT5OyiCpon2pbYRCeOy5Kw+Xk3JWevZKH
UDee7dryYKn5rXppkli9FI3/XkeBtpc1WcjOOPEXPdy4u1u7oevmqSuNqcKqUm28V3sypjvbj8aF
UDEVnBCZW3v64G5lNVOsF1ydl7ix4okxy9aYWhzyqenhSV4lU5g1C3kZBG7SLG5dqttyaKk1kOFM
+WPgr0ts/xZma3uoOU7DKZ6LgChMvqqN/s0p7G4rO3Df8rE+iYovtpnDOCzrsOFv3YMekpfhLLsT
z6YW8wPndC1mJZ9r/TqoI+Wm4fWFINaMmZao6AY9N43jZ+jgMYoutUKoGD/XSd+1s3dPA1yep3ps
7NpM119U4f/qRfouPow9znDsE9wFXLrgc3KSbR2b5k8U9vdN3BHkQ6SB46O/txunuJeB/FSvpoUa
5OFRVgMtDNeVijSZmzgvzTDhj5RMH7bvlpu0HQg+ek79NrcXlT5+QJlFlpWvMOmdZQVC6lCoQ/Rm
uglixl7z3I2oQGaR+CGb3awPt6UxLKxsZ3NGO6DcjVLzfGX+XR2VoZ/tC+m+Xl6Hh8CtsA5HPPf3
nH+tcx2tYS+QL25rBp7z4MCD2Na505+UoOgxvMfKyuq1S4eXuYmZL22yN1GH/iSLos6flSFwtkkT
2/6dbEMaBAyNXtYLOQOQSUR4el61yqdkp5H/KTF/xesbTlKZ9pvkN5mLP6AzLWSvFcXvRaN2u6nV
dFgN84wobMkElXYES+/3QMkCQ9LHBmD2lWNskiBtKdjQlGxC6pYkxlapE3tTomeG2rWuqasgaH+W
JaF8Ja3wCYT3ArPiH7N3/q/Yvnf9rw5pAH9tmxUy/tXh5g7k19sycrR0ib8ax/+9/n8tc2u72sf/
npFbKKvw2+XdRPO7iWZ7aDn69l6tUH8MzNxYaEpTrYgxFPc4jOX3znwFvgACk32RLbKYQlzk6t52
/hjqpe3IeWh3nfJ7haEaM25jfreWM+XSpquK80gsSzaZmQhxvLBMwshRGG+m2Aq8hcZz9a50+7Um
q3JeVqYF6UzV3KgBtHFofqI7RSBCb+9Mvjp8X4cb/iS2tw6v7cSxIeh4fRumOpuAKSuMnJ2HjLBT
5xEo1a3KfUgbz7wD93KQfercVPQOQh3GyO5orsqOtuz6da153kqP2YcvOcH5i4b+2Q3auY7hj3qx
Ee85yVW4K3QPuNnc+sH+tXtUXe4cN9m5UWedW6tIeb5mpEC1RgWig7LBOZ5M6yyv3KA29kHbPl3H
ySlBn37P/XzaZfwzCHwzw+EnsWsbI1rY86py3G2pGRc6OmVxuL6khlZGBCtr1c/Zxl50ARS8stzJ
Kl7nGAFbUJFk1c2Q+qi7JwwD3CP+Es61+FdVdsg24cXRphzDGOVBsH9G3KcL/G3qBzzm6ocoJudl
ljqMr36s+Zgp4Jn82SYH8xRsV2mPWoesynFybhuz9zAJMF/n/mu9pgnbbdnAxdZwPT+ahfhVeJ1z
7Nk0QIFHaQky1T8ds2V5hRECcpxW3BT1Bu1yNCeQGay0KljJFf64lMvK0bLHR0GEHxrWSJOKeRTm
m1hilhme8G3snaBME2TrLdzSyz5TV9c6LFT3dB01egEKFnb4+UePJScV83xUzzl+wxNkG56yXzFr
XzlOsArZX1FYSalgw0zWD0EfXTskQxmdIniuqM8bhzhLNwExzl3sQKuayso6kLO1d4HZPypGD8sa
VeSFMYl2wwFq/EiIIsA/Hd/0AE0EviHtpk7FtT236+na3mf6H+1y/ASc5DreTDvlDldFJFkG5JP6
qjrXs7tumnA8bssxOkyz927vYC2gYaC3aWazXYODy45fVLiSvQHSrCffTnhAzXOrfLTvVSXadfNY
rA/cgxv4r0iYTg+NLYxFU6PagxbcAsVu46uhddhjBCJCztyE4qo3+iKNveQsojJ9wnHpUqEm/g7M
Kt/YQaMgsOaV7x5MZuJHJWQ/PNpJ+OOamN1B0azvkK7GQKjCBKh362tTYIcIFJHJr++0WiGWlgHP
loPlGNkhq7IoHXjsfoAjTxDOmi+3gfJKmSWdi/7bbXnZLBe5tfVh9NE57+lQTJvaaAJtU002pEWF
49oKI9JqyX20YRs1d1lxUp2GzuAunnlxuiGAlC3+xyywVPHB8IzVdRG53nWQmYgvmmLUu9iIo/Ot
sAtQ1P24vLUgjxSd0bHEK2GKrGdCksFett2GyKumdKelr2nK6tahjS7TiJoGW0tk8A7nF7s2ysui
BtmBetPKSM0/34XhEIrryu6rWyf9IfBHcfBU51ch22RVdtyqfwyJKyVd/FH/vYwy+ebSx1ZrKXtv
k/+/aznzCyttGe7wbN4j7TFto8EJF/UsodWi7I8UgFuuSsUzjnnoIb0lpbYSRKPuEvI7y9GKCPb6
9ajicskcteCPMk76UQ5BfiBCWQkDpiAord2QOg67x1p573ttD3MONW41HEh+zdrlc3s1VT+MBKWO
KA71c9mahybsNr0iDnFjFZ9h5jY8JQ3lJYrNajU0Sn9vq1a0ddDWOLpYTyy7dCyxttMRv2/br1nj
xC9GqTj3BUTiHLm3F598zHMRHGSXLJB+ANKsNvgGMpp9xUPTmAs8d79VeAU/J4bO89NQlrJmYWb0
7Az8yNykW43stVeOsbCVKHkKwk48JUMWr9zMb7dpZosntSjiO+6Ar7JTFkPgf7jsFk+yhhyHs21M
uJuxSlhoyWLuvJjnhL8Wm5q02xIIvhu7loTfVLCHmUV8BArZYE7mKsona6fVt1WKGlAUKT0P4X+c
eKQxjpY2CDtb4EtvHVVTfsXmxUFimSiAkoVkmYbkXiKtQBleqjZL7iUIa+5r5prsC+L40qipuhhb
dh2O1ZakCxN1AVa/fHQKs3hkLw1ZIp/yrazKDqOAJxzHzlk2NZaoT3rrPF/Hz5MCZbZLDTj0pKOI
02Vvtp+xF3RHOYRMhntpJ3t5m6Cp7VLlJnlqNHOROGyCkzISFlLBqb/3MuUS14HCYQng5xnLMnHO
+ob8v5pCWvGR8twaDpwFPIrqre9rBh+i3ywrKyRFNj9MUz1B2zjG9meuyUJ2FvOI27D/vW0UuPAN
DeTeRFkXtos6IWdqF7mR9Rhn7nEYwuqCR0m1xKU1+/Z/j8hYY/h7jU6r8CQximBXJWn71IzKm897
PBVzrc67cDf1g7ZUFLN5MoqhfUrSN91Mk0fZYuExgpOh1W9kXzR6ztkc0EkKmvYhjXVgzZV55myK
M3cmxGfPIzu0lPitdTxj03hGtC8S1T533Azs3vWPNY+5Groul8PkKWu3BACJ67uLHOaE2dLU6i8j
0kvXqi5s/aUTvvNH9dYrB//X3JzY3w7N22zS25MsPBXlAx66BVKO/7TJK7VD8YJQsE8WJJ8BnmOG
ra6KsuTq2tjNaNK4c3aZbUyHqUQdW4qydzgg8UxynoU2KbtRdED1cz16Vytjiehn+AlwEjhY5L7o
ToxFYgkGJxEIuxrR2eoV/ZygIAO5iZ/JKQvK9bXTjltnbwfqlxBKA6ke/7VouEV49tRtBQY2q8Kb
jOcqNJsj6Q+xkFUdcfD7qEkw6amVbmkYXzS97J5kX43AQqJU4VnWtHIsl+55iriV36OB4x7HREmW
AACwFxnt8U5Uk7HEbin8dAxnw07J+iLaElURHYUse1TC13I2BJsHyJnJbExSDyg6yZlsraPPqbI2
+ehYX/q+L7ciWYcB0t8TiOH6e1Thczi2mvJqi/6zturkImuq/tp0rfoCpK57ILl2l6YFzt+dTyZT
T4OlrOp5n22BAttrcHpvGfz4fVXb+QTKXpl2JahrPSU0pM6FFQ5oTv2+GjKUMjgM9BvZIQutTO3r
OAfBjyOiYcvb/LQhiYL9UdegAOGHGyfHRWtwO07G9ZicvU7VuWOm2iNKzf0yKRuXD30KFo1Tm8hx
GcOydIPiaHdV5V4vM78sjpprEYJ2ShQZlW+dgTo3AbcCq6EBGPjIU6owemxxurZ/0v3ZMzwz42+p
7y8JPXY/s1jcm4hRvU8jPxjTqMr71kvKnehtYoRapp+NuFJXoUbCHs3ur3LS6O5LVIh+OFafLUI1
r19ygdF67fhiUQc4gJMfFCiK8ptrRrPetYndPROTmL3GwLbL3roIA5I85jfZ6RSB98QHI7tkgd35
K/7d3p2sGXbjLg23B3E2L4108X+uJTsrZXL/XivC8MQ0NO/OnCfLtWL9OUgzcyXDbsLqUtyNovZX
vO6PuhgUd5l1KA4189661dH+mNCD2aEVYT2nWuxsKpEn63bea4u4RvpW4Q4s5qo6GNOZqDV5X2qK
VupPQ/IgJ8rFHKvc4+DR88yjH4OgCrZW5h3lWqox/PcrBS9lEPHoMQL/WgR6awEdDZNo04mmW8ge
T1S/umX1OkbNGm0PzmN/mxyXnCwC9IMW2mhwG63BuB11G28zYKzkAlPur3OTP8ueq6E2RtgycXkd
nUWAaxUtPkxI5Kmu9m6pITDjtvM3fVCMH8aE9tQ/zV2F0q5sVp3/bP5rtFwkn2N6f42WzWEcf/cK
tI0H1RU7Tk7WNkGN/tkcg2/CrsdviIQ8KggQvZp6bEGuslSYmzXHn26aFnIEMoubXniwOf2wBNDe
fTFibVgaZODv2E2ivKoqbXEn6x248X7WhfL6b2ytse0qzJ95UJ7xlXHfe73G7agiqu0QT93W6Owc
nKZTTkJ4+noq+uYZYfMeXblm+FbUxnzjMX8SGNqiOrzocm96FgBb0CdRwXjNn5pVA/f4j3Y81O5a
s1SfAxct2N6yfo2PMIq6jb+1z+PFPN53GC/Xlx/o3+Nvrxuwzr/Gy/fz9/j/WF++/3p+/85YrAcS
KM+GZ/0Ija7/1qECPSUp/jDuAiZdhOC/le8IGejf8E//PsSmc0DkVrDhtKwd6kHxxnf98QO9NqTY
auWLo6N5XM3tmBePHyjyLM3f7TlEu2v7PH5yTbEjetIuMgxXjo2Z1PUizRT7WPWGg4GH0FeyRxay
41aVV3VjMOVf3UXcHbpwGHa39lHrLSJlofqErTO6TFmiv5eieXHJqv5EbzdTHPTGuqnfDXjULAdk
WDZp6dVI+1Hgp1WfZFVeyULpSZcHZtughMIjSYGiVU7tnSyS0mvvormQVd8arCUSL+3q1labHXFs
WQ+UKd4YZjAt5Dw5RXaMJaqycDpr5P0d9V1MBlZvdfBSuFZ0Er2jXdvHGImTIbWx01RxJOFsYJ5F
j/xLkmaHyulwUU9Bc229HONutNuVE4FeeHMOVOTJmPXv8ulpiDjeeAXHLWd8wh1kenLxLoBSKjBf
nNug3YwYu7LhiGxofrZ+D7ltfGoHDwlcYBkoH3t1tQwGF0ZBqp9lrx3NPCtQYmvNCKenDiGu+TTM
ZrJdGqrhvcXh+EVDl/Bnmtw7KBkGC9sGHzHNPEFk9dddyr5FL4AdCLX70GG49Vuc58IzElDzEdPo
sfJFiWvYqU4IMkBD2E2tyoOsDYRGLvKqujSiGq7XCs/YlaWnfGYDQCA4/LCGsgDqeQUz8a7Oy6HY
1mJky4yg3pLk5HBnQdvK0YJC6ccQn35TLIdyNNG7LZV1oGbRIdH66bGxYiRnEZbbDarlrd02bDbu
gGOspgTDa5vMgo9tHu71uBteRzfWFhwAc3wY6J2qhCcKBnhmFg24lFQ8MX4XmED+qnI+ig+KV6FH
jxbQGRqUeGmcbslehKxJrHHbSAI8ceYqPHtE70S+igeD/5LhzOqaBVhiQvBru2z0t1KZPcSbxLuQ
cKuPJugSvKEUAV8yDDcs3i6qFnZE7rr6gyzY3F8MVUPKMEC77NqO7ICplPcNyO2HIoWYEukTstv/
TDGjqiduGL7dmiZEOneqQUD7tgx5UoxteDJepzYIUy7TqctXmo8Rcg0Y5y6ZdOMLUvxVoLZfCksP
zi5ingvZrCY6Dhqm/aahakm+391gwQ5uKiGguFL0Ga6s5vs6qT1l1cU1Z6QiNzeT0LKLmwT5tciw
OsE2GQlsGyjKuQBZuVUNfNisphsvWSBs2Dea84FE86Y0g+JH0bdvRa0Nr6aj9mtFj5sTDm/9qWiL
atXrXfssqsxfkSKPdo0WTa/EF4DRBDXki14bX0O3+1DAmkATpKYGFvubrH8y89Z8VsFO8eedXnOc
ee7DyXuUg6r5KwPnQVs4EUrLet5tFXVINpWJfh/cl+HFEN5J4bn71XbRwTQGwDlRhOsklEx06Ya+
/VqNUOgKJ3UfBpTFjr0GDmAEqf21IvhmeE75BeX9dBc4QbRtWqt9n1NGcgAuvWjgjrk41ELXn/So
eu2Iu24DYgG7ehZ+bT1Ne54RR5ukdqIDNr6QIBGzWmL2pX8Oys9KV8bvAEq5+8EXfww9J9oZZWTs
3MZXH9oAbW+Ex6bv4IcQ0FK+1YGbgrtp9PvAwba6EQ6Ws0Ad8qKJj96sIC0Lf5zUE9ifbDPO0Ipb
2/XKRWTabflCXXuseWCo8RE7hkmj83sdPhsbI1Ts1aoyHw7B5BBa/PelrMtCN83hoEIj+Z+D1FZR
STsH/XCw4opVADCGYISQSlABmRmRJs5BHVkPZT2I+9j7GpsGtuppFuanYPQfZZ/jtdZDWAp1V+dg
UnsoBfEysUJzLQpbI4c11wNUZpfcmgtk3xjumWg8lu42q1D5G0td2001KWnI7A77YI2MTzOB/8bA
UnT3TRMB+1f7s6wheNvdl7ZLhDlP9LVsk8Wsp4BXgXbGyISlZFvr62+ZprSH6wjrTc+CAxGKCS1R
AXerAGuBd8yMf6x054HsfXxJVQ+TmdB9yIzKecgzqz3gqR0tZDVwBv2CmyIhPOFOXxutPww6SBfF
S6Zdq5jmhk2H+g4AEflTZd8MygORJ/EwOFVycC3dWwR+8NMsk3nLN3tYW092xd6kJW+2GFBQftGT
OF01ftXw+ilGAKAE75yGDYvjQFlXs9o9dqHakLEtxMWf7QqQiB2fug6U4Ggq2VsQYNvsOAjV2Tbq
AvC8H0q/ST5x8QsWIjMx9uiRVEvcRscMIgaa4YjsGblYvLC62HnoCPytxwH4IbRxbdNWDWwMgAc7
O9eNo2DTuw8EH6OrzvcI1W535tQnd9C/uRXZQ3LBapHHIqeAh3E2M6mCcnrC3kwlPIIh2+C4Ftor
g/aGf0IC45AftYOQbRs61XdTHfdlPovw+xaM4W7C4iALx4UtNOdlsrHHjbqaQ3VQw5DWk5XXBPUb
CCScIYwC8WHDqd/KdMFZKHgbVbs4ISWSLuWo1IHzbaQutiPzJCRfVm6aI4uqN+JsNX7Nb9qusUKt
lFc39CBFekQnCl08WYGyVMdTaJ1FWkZ41gz5QcdC6ZtR5t8t1YrfVQ34YhS7+MpqNnnXNJ0AytpI
XWRBfZZ2PTqi/Y7tVqWxUPtGXNyZRiaZtJJxCxZTIIcvHt2Zjiub+iRAnSUV+sFz0/Jpgrt4wGRa
LKo6EbsBTNwGeyT1krRRhH6FdpY1kLIAU+YC5cJ2m6BPzBMyMON1ZfT6Qikz+xE5Fn0xDrb/Ibrq
gguEGyx41NqzoC2vehflCcyRKo82uVHwpOyNRAEcleLpqscOxIzWuSNMZUyrAMIV+8TudK1Wwtc3
rYUgk0tamj9DHG/cRFPVg5o0+GwhM7pIdb+6k0U2J29qPvnh2pjkO9RrzJPsVDMT9RFiZOvKwswj
dUGFtGYQn1Mj29gK0vcjODB+xoV5HwvPuA8LUZ0hGKLq+k9TM1+1KEz6w+gcb+1DophLuxHlRouS
AJ1oDDt31+W4I4LdGa3rUnJhLEe7U1P3P7VmQlt/CIsf2bnp3faHkljdwnSr8cmtJ4//qdkfONl6
q74tPtkB2LhokEIWah6SCYNiJ6u3jmuV5FXiNfndv9oHs1NXMbraKznsVhQFIQwzv5ctppuV7moY
tW6pm16+HvyDqgfiURahy0fr60LdyypK5RqKvyjxDI14VPgWPiJzmW8D18Vdfp4l21DThL2uxd5B
jutbiC/J5G+uE+ZhhR7mm2byx5Wc1demeKxr9RVL0uIkmwYXr1nRxGc5CexegdtIuCvJUJy1nkDc
qOFcadQ9wVhk+bl76u9KkAUb0zaCA2Fl7VGbkHeVIwan+SS6pT41qlvva6vpN36LV7BaxPumKC0D
kxfdP1ctfP/Os06okiDhipfAyjJnkSqsCVfIwNZ74pbum83DJSod8zWMtPjUg0Fblr7tvhlhw61Q
rWNO2YX1avnYn2RuuGwLEPOa5ib7JjO0E/i0aBvHcX8p2rZcozaqPhKtt5dm08SvVRVp6Mtk6NLb
44eCIcS3RsT7MjEMnm3uuI38yYdXQtGF3Jy9fNQ53RCNt32E9dPx3bdSd9lO3nSsEuG8RKm9DsuJ
dvRXttqEbqqVG8N7rhOVFsi6+kQicCE3SIHM08cCWFhYDuWlK6f6wQ/7r3J66er2KrOQZdfJXidR
dkew2dh7HlDzrhzE2XCcfB3itvtsVZoFhTWPvjY27tHyyFP3+0j09k9EDl4sOyneo6Kolmqj6Y/5
MAYbuWLP0eO6ooNu61nJesynBrt4robBAtqvRV+tUNzpic4hihVzUBXfNTJe47fZe8bQQ/fdjgz+
Hr1tnIwsNJ/CHhhGnzrvvQGURUF9YG+iIv2kBimnSAQKplLNMfTKryi6IDe7I3eObilRdKBau+WY
f/puFWFA5bvLWqv1XeBR7UWKWFLf45pMvAYMdWtuIwWLcNk7JJzQQiDZS9lrVJDaHaiFePtZR8XT
3RWaxcFnGq55+GufVae1mHZl6smKmvQyKmY+U9WG5xlhVhb6vm7s8YWzfnkI9DhcS2DZ3+3R3C6B
aH+3l+wX/qtdjleGsiYjmVk7NY2DTeZpIRb0RvwSCkPZdgn6B44fJy+9rpQHW8f8UvYWWqpw7hh5
Is29nqfjpj6kd5M2J3Ha5lPCPUxFpIe+R6bghv6QbeQ7Scf/Rn8og5keZJsEiMiOxiIv0AAOdQyE
jj0c2u7cySCNrMT6e+VyZ290G8uT8r3F8fq1ngX0CQKicDYPTX9YyaYrQDXKSIE5duZZXunzFYL+
l0GZ0oNsurUXud1u+9+zZAcJ8V9T/db6Y5YeTt/rqTF3uqbFly5LnFUB3WdllaisyzZZBFAbdnrp
4WoFiefS1KJjgwv3D56XuRRTIvgf/p6CO9jWqzr3eB0n1/J9SJPtTFz5o1FRfXvlTOAdOquJlJUw
i3pXI3S7SL0mxHBzfoWEV5Bry3Wus+dXMEvhrDJfI+5kdN6DPWkw7bSh/u4ZP8oiHj6tMjeWfAzZ
hdSydQgxCNvo2O1eQi2x8EhrnLWSeZwsNZG/2qqAnVPp3W6Yq7lVI72cuPVB9iLmIIAyhf1pVKP8
1eqyDy/u7TOc7vzVjDnK86s6tCFfGzXlVZtJLd/B8CFvFJrxOVa87Anm0EW2W25RgNCANDzhqPTu
9OVq9Oz8Fdt381j20a/pfobEWISK+tmw0/+cHgBqeben4jodEXbzGDievnQyAzSGEfnLxCPakxgj
ZwG3i7803ZuHqNFLWzfKfZCSSM/c+EtnhO6BEE+Lp02ZfBk4tW5UpwEtxd9k4Sl2s9VHH4c5ow7P
Q4s7+4A+9K4ZsUhSglGs2rC0XqfI/lmmuFNU6QPUZLbYMwkDvsYitouza5jDSTrtSj/euYnvO3Yc
1j8Wvb+b6grPwj6LfSCsdbev0+oxRp1a3cIJaP+o4h3T7bGKeqw6tTiHSQ3D0PeylWGaKCDORZZ1
HylyKftRVBgHjm2cXTQUx5ex43QbWZXj1LkjG3WSiLWRXxeoh3rlGSkoPGGMz4NPFCE2mjccCCsy
5KO1Ao00BxQQ3EaTO70beKi9Wm26SKykfTMNWz34g6ss5awg0LtlZmETLXvVtxF5vzcCLdEpS3FS
g+PdsnuPs9XY+OWhiVR7RVgz3IiUJzgaA8KGx8gJzDGvlwVC3Q2A3BP4IaIkgux/EjbZ3phlclbs
vd1F29c839EoWxJ9jF/cNgGZhVfqj6wBqefb32NgCISNnenJyLGhHQYzOJoWfDakIqK14sC5t+oC
v6KJcDPZdPQRrc+euzCpwQBpS2wTtoNfOnu42/a5ibxq5Y2p/lbr1kW+kBmFuwQuJNZwPEhLdQJq
UPjxRV7ZTfVdUUKHROBf7VXdehjY4y6eEfrcDQoHTqFa4iTspj/Jqy6Pf105vaUc1QioOANuzf8a
ijt6f+3txKyrYpcEJhPSZkkXZjsPK6tr2qznD3RX6fGb7CxnuEgRLcbUTZ9l8stRzK9slfI72YV/
QL7S8bfYyk62IOl1rSrylEM2kE4OEz24x8TOWmHUBLQpgs0u2/z5irj7WlF10sW4FF7bK19vdoLs
7UKOuE1II6SlPGeoQGn+s0iU8VbcCJGf+WVku5yVCNdceQl25LLjj9V5QfMSxWr5wFGie2ly9y4a
BUiQueZq2YuiRt5Z1pym+O5nsybHmIkXB0d3vCbL6WTN1RI886Iy3R7oBDNVRGuWeuCJQ9dM4iUR
4bjM8Mnby7lEvLGWjM1pJ+cOKjfssQ/N7fU9aCiM+ALXBDnXJcm16Qw13cjePvEtoI+zv16FBWed
2Vgoir589e14N6m682Gbir1KAT9AHgrLZ/iD99d2VDlWCef5kzrk7aNr6l9lu1wnGhvUOb12urdz
uNeindyPoTM17rZtfQmjxDvbumUThtDQEGyzYdUM2EpWbtjfw8Ls75WZnl/zmJxUD8jZ73ZLt8IV
iUuLHRojZEdgaZhV5CiwzE1BqSoewq7jJces5CjbMjOJF9wxrVW1b2PA3xq7+HXl6eM+IbH53BfT
Q1v3+AS1xAJHpxHPtgMZEYeAUz/Xrk0haiY1mrOyFsNXw8s87Y+yOvpxvg7ScNz4CRhEt+vsTS6Z
O2rod4tyvsQ8fmPWIpy3MLR1M7tHA9dbrto4BIQz43C1Kdlm3nTIS0d5b7mlWhk7co7WO0RG+XaB
iHxvM2+HiVrxwkOiOaIQOzvs0o5G0LcR1xtVe7L6vAhX431YVdoxYpt9NODJuB0Rcp2b9sLqh/ox
V3JvF47xsB3idHzO9OEboX/7W2xzH0Ev4UtRmunGBXlxIJge3SOBi5yMndjf3PzRVofus9Wx+HV8
Oz17GqCApgH1qjiZeUQboVn47Hu4zVGVhZ/05nEOzAD3nxv/uPRkq9FV2Yb8MJqPc39racnSm4+a
bO+XGBL4J+LXprvqHTVaRYrirLqsdc44eHeceWJ+LWFZ7YRhOOBr6AisBsCosAZIitysd7KRjJZ7
7bbCELKJZ4vFgFLXqtPQO1ENe3rEO9fazsZSWHiNbcbdePiBuUuNTUM8PQYeB05EVs6yJieQPVRX
w3xUVZWyy9jYdssqbep7OcTnGbafCs1eGKgBP1pzEeiIbwR54u1l1RBBeg7VHYzneyj3hPXrVwv1
hWABcf5R5S2/h0GSYJcUFU8q3JW1mmExUKLKsnf8KdxzWvp/nJ3XktxG2qZvZULHi1h488fOHpT3
pn3zBEGKLXjvcfX7IIujoloTVMTqIJUOKHahAGR+32u8U+wE+CERe3n0vUKacePXX9oi/nFGlRzI
f85YoZu1dsZUXmIVqm50JULToizdN4SYP0pTKy8+TALsHp0X0T1oMuGVZHTW9jQrt7S1oQbKE7vt
EdN31eBa09+ij7vowXLvcKaq3tJkIf4fxIeuNzW2vNDprCyHix33Pzdxt5RmJKHMeTKMGC11enkI
JQinq2GqtpMVkCgqpbDwDmFOjgBKPROd9zkayr1rI0/keZASdhTOwIo6bNKaRFXIPTkzwGg+D1as
kgca4QF7mbfsytp+qc3pF5S9YizmnLwu+OPWArS5qVjtLXy9yV6HIql5tLrp1nOlYGG7bruSCnDX
qoNTV9LypnK7ds1PNntLET1ppsCtDgVmEeUR9p8I0V4Nz4pmWJuNXxuQpLzBkviqRlFM+tSDrfin
VKOoCcHFmyrjbYSNNqtcd3Wf14ZdMg/MRJunePN1TdpdhqmIC5s4upd/NAkaIKIl+jUvgEVaDKxF
0V++TXPisjjnxpuYde+uBxY4hpolm/tAkRPACi0AjOJs4vMquVXAu2pp9DXvvKXOo+EUVz0+V80Q
PKRgeeaqCQp1KAEwdH5WfFGU+gXTy+Aj1ciGqg1PXUdZp42SswXUvZ1qV5hKScaHNvjam1MMPhGc
pH9Su6hfpHmhX1okYFZqFVbHRoVRonb6ROjs2sUdL9/6fTO3cweKHgkzMiydXx3FcAUfFGeY7qNi
g7guCAcjxZNF2MRl17Ex8dFRgHGlUk7sPVIxf8Nokqsd1LsGPN4bzDwxPSTOso3ayp+XVZdteEoh
u1iF+sKfHriiqOsw92/tyCjTcqZVMMl/+9f//r//5/f+f7yP7EIoxcvSf6VNcsmCtK7+/Ztp//av
/Na9/f7v33RLYbVJftjRZEe1DEWXGf/960MA6PDfvyn/y2Zl3Lk42n6LFVY3fcrzSRSGjbSiKlVb
Lyv7o2RoerdQMqU/Kll4qpy03t7nin45V5/5oRK7t12ui1HIEM966wlPlHhDAjleiGajGOq+xHyH
r5xRkAnuWXPDg2h1lWs9QXsHb3Qb1VhZInl5FgOZ2kOtKjJ0zWyEuvQ2Xja1lr95dmBv7TGuF6KJ
1mA6L+0kPPR6nr81CxDVyVukkQyKRyWei0ly1LYLh1DoVk+D59ROT2PdlxdFd/ON42XtTNEy6OOi
My1s6Gq+exAtQqrlpVSkYZlWTrSwi6S8ZFb79dfXRXzvn6+LjcynbeuKaluW+tfrMuSooRCarb/V
KOeAqcuu+VC2107KnoUpvJaCKUpHw1wJi/mwlV/ELHYTMZtpdgSekn7kE2dGFEarNHj6RB9A88or
l5z+MGp2f84ypkjJn12yZ+qo8srNPPfC/iVGt2J0SReIFthgyCjBi1/HzUM62pB5meNJbnUKDZ2o
yOXXX4Zp/e1Haim2qjqaraiKrcnTj/inH6kK6HFs2Sp+G8uqXil6k6x01oZbwpjxc9hlZ1sP5a+p
nZBgaYyAeLYfnn0nlmZiILf1Z7R13UfoxuGuTZxhGfUFNntl/Yj5KJaVY+w/tHUYb29Nf0odiPyB
TEB23UghxjN+3MDB/HNE5BgG9NyjDquye8ZB1FRJs473Y8VR95P+NJnjxeeKGfd+twfOinQgv3eg
HPs8Hby9BdM8u7V9DRtLvq21GDWnKfd5COT5tyMcccR9OA6T1JxjOu/9w1NEVafHxF9/ro5mKZqh
WtPm2dbMv16hSlYq9Mwhd7dSUKy6RHZwD0L/x3YgVBJmYF+KNdopdMv2kNcOJP02q9+sSg32Wtym
18AI06sS4/4Zd46+FX23ooX54fk5hqTTPNGHuG1C7KJt1qLZDGZ67XLVJoga16tBfLjr5iR1s6Jd
QglxkcGAphzpWlrP+lJCl1mLqBYg6gmR2tU8spT84MQ5PJifqjWCw5twdC+uXIF2D1O+8S42Ntyb
5mHsi2jdd1pwzsJYXQIb7a4hd8QCI8boyWsJUbFLd1+kvINi1o/Se+z73yQZ8Lmk2gf0pscnuFgP
pa7UmxFgFGHOJrqoxDovogZX5jsnQJnxz66sRuQwrJMX3Rl7+3ZAXngwMxNwoffj6xZaoUsYLpC4
G7NJ8G00syL6SlgFYrKFyJInF9ZcNzp8flUD2u9Ui6wRqXZRrcbAuXWKJkBzfVf/YUTkfr05WO1o
CgfGS6f2gTCLwos2uj1IW5KbEQrWUqXNFdvHAgAS/QEJfPcQS3W7J94MAZ6W6De9kjX0T1VAzUvU
2MfdfU7msGhbiLapmt9C3avWblZvAzn3n325yRcGsfdDNur2ySE/PNemYHeTTIaSsfHGKyZbkT3U
txhykx91G/KVpTncYPoCmd+7HhZ9NlTOCcg/tA5x1gq4kRgEfBueuxK+v+GO+Vwvk2E2yCH2V9Nk
rXZIs6bBFzDe9WF0OvkEWvJHkaYY0LDXtdbsU0d1VrWJfAoVYHnItq/EPFP5kIfaP1t1ZB+HFGv2
3jX9L04H6yMaDLYbbWVcrB4dNyfTgi9lm0E8cu0YfIwuPZJmOumt6z4Tk2lnTrgjRzScJLeUvWWL
dyRpTWBkTpGfNQneAJK0WGcnY7EXfSlYTrQulfxMpOK5y9GOKNmBeku2eAR2wHZuBkSKvWVusGiT
UnAR4jhxiKg5fgiRJuavuZ9rtBGEj7lZlrEf88WGYMuW+uj6C4vl8lKpVd7cqMafYDlke8MtzXNl
qeZ5CEHT/frNoWufn0uapsqK7iiypiswuPW/Ppf60k1qr7OMr73rLrXJR0GZCiJvDdt+agbidi7Y
tP90FnbvL0rS4z/1idkN6LB9lEk6aiPT0aItan6PrLw8JiSfRg1pwbpZEf2O2UKa0an0eeyJou3T
EL8MUUdWQZYR4mGWaHulA6vIa/fiGNF/mwKE6Bk9Kw9FnUqRZ5mRwmfTMLr+9fcklhN/eX5rpqU5
tmHajqLqtlgm/vSGNYoQd2PJzL9KepjOLaJC66zI8RYFyPTeGijYoWv3ktl2syeejH7B1G+HKCXK
uTGe41FyL56hf+9yc8Cnlv0Ly4lqZ6i9/BoW+Uz0+64WbIiG5ivRVFIsQkFwPBG10w6635e30xZK
zoK8lpPTaPjJKlaVDuOFOFiptmfz7I2s1w55o2gCxX7qT7y5njfZF2+I7GWHMdA2RnfxNZCzG8A4
RKv01o+befMaE08WQN9P81P6BWDYCaQQHYd9UNrZ45SXXORpoK9EUxrq7AwrdRMR78oRXlZhePtt
tg2bLH/EIJsMS119DIOkLH99tey/rYd411okwgyul6GSxvjrr7osKs0mi+l/bf0GJ2glex3Nyr2G
SWGduqzsZrXRdO9944Mf8BwTtrKtPKORs8ISu3s32j5e240arA09qZeVD9JFA1+yV6bCJrO2F01R
E32+oZKrsaxdqEbphfUOki4yt02BF/IFsUDsYnseLl0h5wdXGbpDjlnGcz0YZ78MxzOiRNmzoxof
5Dvqo2j5U5Cyzv1qL5pJE3Tz0rG6bTkdWXhs1bxRs9ZiNAA3vtSSslp5jprs/AlyBgayObQTn8ic
tOObeV111QHUHlBL0SPG7rOKTkVG3Ga3kFYoTTVh952Hvjnl9xLVJD9GbPOB91i+icKKYEosE8KI
ZKZqUTtNrWpvY7mQMytnsI4WUm7jzNAz65iV+qnMjGFbTANiVPQrtWn9w4UXF/bn21QlRmkosqXJ
Ops15fNCuEOKuu0cT/syqF65yMwcRK0hdbci4gePGonzkpWhuWJLER7NwjavyYjwroXAomiRB4/P
RqsDB2ULPJlKtcvM1YNZWoGrGTqkzESBVlR6si2e/V6tSyxG8Ry3UZ0i1NKfWpbE21//qP/2qFYN
TebnrMkwYTVNUz4tISPdKGxNCZUvluK+VpCajzVPmZ+KvkOdD76jwkJutGYJ4tJHUCPdQk9d51Ik
araK2N5jpIQGqZFm7q6wA3MnA6HZtPE4Ht22L1c51swX6GfdrNOGep8HCrF4Pa82gK5BCcXj0nYT
d6uD39uJWi6H7a2W/ln7b6P3vvs8EmvRP7zS/nbzq4Zjqrai25rhTJv3T680FnAje/ah/BImyUea
ngnPu8c+DM1TMGF5BD7HUJNogeKRsbj3iVrU2OpBwWDrdkCBRs1MVMNxAhFrxbASJxCTxQBKNlP0
w90PJK2HH1DvFoWBwh98tFbs7niDf4uq3FeTVNMQLztioOAOIIyqAHrghqnV2RI6JlOfFTTK8TYF
1NetqU1TPDRXZmjNDsjAVumlrJIn1Tb0nTAbwok4vXiyUW8MRHQhYNEUhZibJdFtbgLe354Zhd9s
PKlfdaFaQfe1G2XW9MURpLz9xZdj7OltwHhESCw2scabXnvOF7Oz6jnMBdRFlM6+lDFirOo0gNgQ
4eDMT88ga7xzPrqIbk4D6cAar3YHzMANPzs2vTyFhxgIx/xVBxD569vEEvfBX54BJmsaB2CrZdmA
ELXPkQEkK2MFLdsvZg9yvKgCgl+4CyxDqbNeCt3tFkZVmRt/akodGG5Zq9OjGOXVjXsvUeEhN4yn
lCWm6B5MsFO83L6hBmq9NAr4DzvT5bkYdFRsWFxuFYpp1M6uftc94U5UnIzCsI6GF6jzBmXlb8Dc
YVRpw9tY5aD+cE3ZpoGXP5VS+SomtFJazcxmqK/IPUZ73xvjZez20tc6mIkJmZo6i9zxh72bpw4+
8S6v/unU+Ok9sQ8wn1jFaJtek3AjE8RLOzEJ+3kd1xeZo7WshNV1mAroPz/6ylQvr6JAKuXnPjH5
fqwUttVt3r1PDVFKYk3xl3N9Pn9hgQpiO6mSPX+0LPnkwwl5jzXshaKiT7dZJVlvXYhufGW9tzUc
uriVS9SaXPPdKrADh7LIAr4FV4LBCCJn9EOvhJpQpealTXs0r2OooY5TbNucxB9CITG3ieZhFw3d
P4Q+Vw7dnoVH5784Wf1oq2Bf1Kx6cSAIHEe9th+Bs2nLzkHcLcCN+HHwyhabO3yPQqQr5ixcQJj3
zVnM7UccvOJScmGtMtdTSIaV2RjPxOityOq57oTjNWbjeDB6RVurfwqlCL2TT/Ind5EVjLTHNVbM
l3uXOODT8Z+an07XwOhbFIZqzsSxQmblfr4Ey7GdnGNplFn1su0y7WLkSk2Cg4/Vplo/9YlROXfU
W+3X8zI0w1eOTI7NnTDupoC7i6qXuc9aY+q3AWLTysERCHkxak+zRS3vPcApzIvIEY0aJIiRtRgo
ajm8iiJza8QM3CCZT2iaW19t6OPWSie48DSvmQq5buC3ROr5fmhoNdJJHZt5Fw7qEnWjZ912hqsl
j9Vc6dpqLZqi6FOlmXWtnWzbOh+vok9JgAdLkJ5ES/Tng7PN7Hw43rsaI0Q/vwkvqWbUFyP9cBVS
xVWMoxGh1uENW68P8o3exZEU/aFX/FM9WP2bUZgaaBrUm3BI+XlWF/GkgVp5GpIcXD6MwXk4aEkx
j72Ti7TZgyNL/WPlhUQbSBmuvXbsH9Vi0A4T/9B22rQgPokHFDgXkILMbTPJhozCy0mJHlXeEejy
D1e2y/mj3CfN0lQ6dSmagxMF13Qo5qJ1mzEUylz3VGkNY5kQo0csAWEvq1xprq7tA7Vl9delG2wi
rY2hm121FQOiiDtgnyvH0CYtq66cidlipLbkox/nxYPiIJ5d1EZ3jCxbObkNgCRApMW3GAGyBFnH
1yxJ0nWKnuLGkLP8Geuvq5jwJVA9a+dblRSgRgevw6n1Y2/bPbGnoT9DgU1OkAFmtxkKK5m9FOmH
+wwxzctTXNTMGmSyLtsslkubKIKPNXlv9NN3Fpd7xUNE3k9oxmbtbtO005aoNRQoaxLQsXo3+aYh
oFNEZv8doyKAxVhqPrSjhzxOUpsbN5QHnr22dZsSc885pvW7SVJZsCsuaZoMW97HCYoVrw1ML0z6
egQAq+xH4UzNe1+e6FzGiWi5AuHmzHxyuW9Y9c2FckBSWujuyQAxwyKzzr7Ma1koBoxD/GAlhXrI
O77lMe9QfEa18ctoT5QlRepPiUxIT8dMRNXZpIL8nue1UnyBNwT6yHcyuDRN8w4114zT4ssIyH/t
VmO+Fs1Y3eW9CzysH4rNOOjVShyMJOQ8g+f22kkS8k5uNCxFv18FmzpUjOd8lNtd3OnGQpxGKa2T
HBMudNMO6YAG3cnYMHXYgm7/rmNjPCssYVA0DleM3L+IfsUDuw2+Wxgb9G9Rv/en6WotyRsHw76l
mJXLxlmvTFK+IKCPmplLKHZ2/ftg1EgAFLMIv7V5F9nGsyk31qyvq/Gt9qoIt6dg+GqEHrz1Uv2u
hemGNIkHCFP6I4MbGRLQORfs2P0Zae5VlyXlR+QlV6lvtevoBSmMaaO/pMDm5xAm3FUUqZO2r9S4
m0GtM9Z6vV8t3TCelegnnh1DSt2ZpsAQLPlKV1HqoZIfvqu+7LDDKkrp6HaKdOwtdMAitdiLrnu/
qMmd2/FHseD8NKD7mrQc+bB12Zs4dI3R2Y4DZHt0yX0eUi0G0exIFyfLvSs7HHumQeEgE0uf6XXp
yVD9KynKQyhr3V7rFf0s155xxi8kmmTZlqJLFAlAG2xa+mZHKpIIdsOSwZEV/7mLANwCfYlAkTTB
M0od1jlqC55XDJpu1D962kdWBMFzLqvlwh4SPI+cvj72U5GrIfIOabmR3bQ+yrZFMdXEoJhW6Fo+
NyDxLUXfp3lF3GN7aT5B2lEOpSqP+85JCgx0qvBp7EmDe4AvPgJ8M2rd/WgNP5i5SE+Rb/XGpQdi
7HYQBL5iFcbKzAAqvbdUhGMVGGktgpVau5H0+nJroiqvH4YKdZiZtdTh2z3XKQYGZc5tEhpJ+VxA
FFxiDOavbc8snlMNOUue6hZuMTTVQsdI1M4QvZyagWVZGx8t6blo2k1b7FhghrcmiorOHl4i+KNp
cjKa8lHNve+x+uRGo/wVKPjvIRDN974q3JlXGtZTXKrVIrNN/wr7L1uFXS8fe6noCfIP8i4euEix
mSOxgp/P3JTV5gLDNtrI/Lc1laE+QcozFl45KGyy2++K4nd/cGtIZRz/EbKym0VYI7wUweAvyxyI
8B92qiaLyIy5A+TQdA5doW6wWeQGyHXzJS1SbZe7w3CZWkWd8015fvoMCjieSYo2ImIqJ8+WpwOJ
9qRyJ0YdJUVzEV17IPGMqm3foXLnjCvRJGscrjsCestxSJNn9Kj0WdJI0cHJKv+sqsofPAzb18BP
sk0Oz2ZpIkz56mWOQtgvl1FlYdRp/YPq19lDnfIEMTyEbaZuq9DLPWxm8UBtX2v0bpd5X8lrMcqP
BZX7uIzBZ3HKrluUwJRedGT0zlan//S5kAKTpThGa/qVij2jKbfVA45jGdDkAsuuyAxOHlKLC7tM
qlfk0l9hJvH7DLs5GW/nmz26ALWmgwy4J+veN7AKnw7ybZBaGrbGr6Mf3w4y7W5ul7n9zesSBCqs
sHrwpk9KVP/nTwIEV72mpfdqSp70kRTtT58Eq3czSuaMZ6kBSnRKxosUvSjKpF79wyZvinVkIll/
y8qTRlN12SRwBgDp73GeJnVzX5LhU1ihryH82UR7tUzVl0QN30cvrM4I/6kvvhaBYK3Kp75g6dMN
7kJMgouNrTFQ69shfj3sQh1UkWhOgMk1KnQaF45T2L3ULdAm0TbijEhEgrLII5J00+gQhOcIC5qL
wq58R/QnOGWZm278GJ8FVmsIfxhjcPCcOJv5IVvKLOhhlyY9zlix+SRmeP0rmm/toxj3sR3hs+uT
aAUKr6JkkOPd4PgvduWYCKZo7MZlc+2WmjQBCe0D3FLoQVOzktJwE0VhCN6IphMXPfKajrURTb02
YYbmtbr37eGRB/GLapvpgxW16UPElgMkJpmMNudemHshN2+QJnsxCmKkOf76Cira58zDlAl1HNkg
VmPCEjI+hbNCi6dJUdkdO7x+WBMgHDWytyMPRjdBHKvGTDs8Noas780y5UfF3wrRziXRbA7GxU2/
qbIdPuRlFj0UmFhv7cioSSOGEMsdtERlhInXlRxIyyHL2ze55cXcJFp99iobtZV83MaS2r6NbTdu
RgMYp4843FuhobwxEgI7mToOOeDDb4dDD6m3dsWt001nyxsYso5tFscOe5KXAXi2OLzKx2yXk0XH
gItpxQSnSPWkPCSgT1/tH5/pOFW0t51Un4tZnoGgn8LTcS/OgSYSSc1hIdlhP++JBF5UFOYuOeYL
Ho+3073LMcDEaD2ibaJPFC5WPCsddd3bocg5Kwe9MF9lTHQPHv6Km0xL0Hubave+/1b79TwrdH6c
z/mz9uksUeAYa6DT5Frla9VK7jr0g2DOBm2cdmnjVUn8eGU0bba493lKMy7aRtGW4jAx0OpqMdcT
q13f+yzDRjBtUIuV0Y3fwYEjj1kpBneeJ28NjTDWaHQoVVeB/YD+ezY3U795V1vjCfyYDwhHWtIB
gUm2i5NWtNWXX/++/5bw1zT2CKTVTFjohG3F+E8Jo9RkkxOotf+OUE0Q7UxrU2npEwSv+sO0m7Ux
VMoX2bONua9a2rlAU39b+qO5huyfHTLU72cZwMEZCCt+5FMhIeu/MCOQoKKpVvXp1/9k7XPWRLMc
w9IIbpqardu68SlwZiqyF/hkpb6MQ78InbECIkKhxzmez5ZVb9gmR7NOdn/0yb2FxTd+djM10dt3
K632UPuAmytQrEgjQJ5Kku7dA68/S4xEPnZohj1KQ3I2E7l7z0sukIqlzCbxF9Cmcy9Vj0NdEtrs
dfy1s5iXvOnYCraJjIiaKMREkAodvlVB9g9QDc3+9GDiD7ctExFl09LJipJn/GvyCBY9SIx0sh8w
eWAacZEdyM94k5E3VWsqEtXLDm4O55wA9vZTv2iKGfe5oi82MrRaYx2vv+kkn+bdm/djMwfiDqym
EE1YvXvQEDff+4bzDnGAGEilDxg0WJ6xsvWK0WkKTNB5D3P+IrpAa/VbnqQj2rQMipN0MjZOlR3o
G+To+gc5LzrENC5GmHFKqeW36ZUNqi3TAeIkklv4M+AT3l6cBIbZcIqwjhODRtVESzfvdJEo2cfE
CFlyAmOIpkLU6krPZsgsN8tPA2mCVvtMTDS5VeaqgpBs2eQWcnrROPe1oH2yYnM48YU8NEmLutdU
FP07jKno8TZuEhplkVwdxBggFjVN60MW43ljFjVarp6v4NmgyYdYKX7URJ8oomn002TRJ0arWre2
hoc6TTd6+V52GoIPQ3w1lDwnLv6fQgyONoL3q0wf8r1o34flEEljkgY9SVoHv11plFba9OZVpkIG
vxIqTXKyp/cwMJroONbpubu9hgHJrzBrbcApTKOTmw8SnCmZRFAV4iRtkchXo1mJMTErSMZyi+rq
wEJlepf/t09V2mEbuPqPTw2TXp7bvQFkIxlHFHQxaIyR3HuvQPzASsudM8RN+yyanTpI72pHFF9D
gOHQ9mp6TtL6K/7C2glVef0kaqarswPEJcMscp1t4ggIRwyE7POxkaiKpWjeC3FEia7rvUsm+TBr
lAiZlLqTjgCBEGNTU3vly6Z0FH33wjc9f+7lQbwjehzt0fDCAXCqiaKS3CGbiSpZq3iFNuo5bPz4
EHopClh2ni5tLsOiDPNymSCzgaoEetAEuXqIb80fXpGhn9G16WNVE7fuBlVe3ppV01wdbINUTXez
uZGWhF6KvMWPjsm+0zWnNBwPBH/io0cOD9lTw565ta699r1qLhujGteimWEOONPHIToXfuW9lKxY
FCfWX+NxaCEs/+Uos70kkGRYbtYhcQG1+sbdvBsA9726Zlaus47tT5b5OYqWwYOYgNLbMLN817z0
gdPujTxDQrh38m+gQacT2LlkL1KAU3uEhdRLM+jjTAwAFbsSKamfW9fLUZdBUDZKQa8HtroTE4wC
TWqJoEtr46eaz6PE1dunzmHT6qLRxs65XE0knK/9AuFEQFYRBDaWzNrGDVT9Ra+AZk3DoR2B5jbZ
ryRdaS5t3+h3E7gY3hfSc5Iv7QuhONfLi9RCPEsQM7w82vpVnsDLdep9n3k/CBtq334nn5Bf8UAb
TmVRkJ4Cgvle6eNSCWrpjN7C8DA4xJVyMKSbKFX7BxWVxWujH8SY6CkVKwed5Jtz0SR2cdV13dzh
qehvq0DTVpGsZG9DWq3Ed2H2TTv367E6JXFBCm8wjNvXixDzIk2z9F3RuKlx5ZG3vd8XjwaGT+LI
VImQQMsNOAkVQCVJ95yl0w/+F7gatwuhuojsdTYanRpeHWc5LtK5WSKMILVIXqY62qZVAU8Ocmvh
3CqDqOAkdKv8OTTI/z9z/v4RnCetmnJaFtw/QvJU4x9ey+rf38o4U2kyIFfd0kzn81vZMLzaScym
f9b10T5HcXPGvqN4Vxr8MVs0WtaimSLbYZYqAbOSzOC8awhBDt3CzTypjfh6rHyeIogHSVAKgcT/
pybplsMqYwjXonYbLcx/SE0iU/LXbeu0siItaVoY5AIh0j7vedg7VEUOhvpJLzuEN1HdlUtN2Vg6
Ypyidu9z/kufmOdkZ1xDZ4OUkJVCMybeBgSnd+1YEHmMHXfXqvl2SMdQWyu9a62GhjfPrY07zQo9
YzRR+vi9bep4oVWltSscBEWN6jG0pJhVmZluAz9IeDzTDIf2O+6LygUqkwbpL/guZhEBSJaajZOZ
aJbukwWk5TUHVrlqK7s0T3GfFmjNBfmr2rD+qPwa/8epGeTZwtPc8slLRv3K/ceabwLoDBbOS5mD
46bPTs+O3Hjto+R07sjyHiy3X4nWEDXOWdTKxpZRGcNPL7KQn56JTslM3lHQcrf3yeJ4olQreTr0
NlccGze8jUVn2+M6HngaLFlNcddeIBesVbr8lRCwBRIgj3fiLwkd54HMpU7wNmif2zolwstfZOJX
MIdT3qO4lVrGe54EX/1wTH4PxvBdLzOdZX/v8gO1QYBiDvk0TQh4TzwHRsGjrnOAzE3LpVtVrKHU
IeLKKkNTzXWNf8R9YVUqTe7O70spFErxXIAdtx4bPVnZwVhsWY/bT6SJr5oWaF9zw41QTPS0k6b5
+ckrKl5C00Djj6ecG+vZkVNvawVluyo6HjhV+LsYJ/XsL8cYS3q9lidvBrdbaiz/T3HMuqJTnPyr
6oSvsLxaZP1UY0ciV1qIfr71eYg98NukpbruGqtaW7kjvfmI14gJMf5RS7XTyh366uFTGhCgmU4o
e3o5t4fRPsIe1s5V3pKSmQYal4QvSlbSVXUrdz8mSbEwE8O5hB0MF3RJX6oyq5Avy71ng71B7inD
a2tZ+WEodfSThnR4heYRrOpAS0HkMxrkCKtKWD+dxGgJ58nS01dUlvpTiW0CWxJmRcE4rgdPQgyp
CcbXOmyiuYz9zV4cZDneskG67UmqOulipTjJig+G97K1HL9diIMwXYwXtWubWyTNqmMZos0yDiPA
jmraNQWh9nxv4hP1o1nkbrkntPRzU4wGJSEHcWw9uSsFhUdINyH36Ogk/g3f3QVea/yo8uprJ3/q
wt0p0Lil5d/GxBGSayy1yJTBhGyj1HWNt6KvSiQ7EJwDqErIPiJB06rmNs4maTo3l/GVssJ9PrjG
YzTaD7f+2DGJuoEktuvevbKa/hD9FUuSeVIhCABpKb4kdV7P/AlqIg3YtSS+rZ/NsehO4GTxgwiR
1W0bgDWI8y6ttLZ2typ+NdZOtF2SMWtsN9HI4SWLGI5+TAdkLKsCq55bX1GYx0Aepd1P4Jqpz1Ou
A5B2l4cFy1dQbm0YfCs778EK3eCj7Yo1TsWZP8uTbwkG4eEsb87sjA1/lkUhihbe+FEN7tks7e4b
7jvfxzJT3tVR71EFQ+CuJ+w9QyUemV3XspAUjNlBQGBzeA/JLnqarU2Qa6qKSaJWaTVeUbadzEWf
VEKZmUk+50jEOcggBGv0O/8Qw/fj7A7rMd8fs2XrJv3MQeYcrmnkLSWz0E/scWXYrIqyTZ2wOYLb
QibO8KtHyWetbI9l+wWluLPrgVacSQsvbdsbuymYSE2C2SRYTJ6XKHt/BPkz8Z/qAWsKU0uyWVv2
FgA0CoJ90ERyPOscL2QhAplV5fQXFNTanedXb8rkzyYKZ2ISN15yxCBe2osuMdX0EYV00Tld3Oda
Ps6DiuFv4rA0Fqo6eGc1qUfcq8wBZ7pYP9ah3C5VJ0uf8MVS4d5q3jetBwJTsYaetVG+iJD1+T3r
o0mBT9GfnQDxQ3Gm0lN+nCmbDFo1U1LXplQaR0JbmRH4R3tqxCxDj0k3xgi7/T/Gzmy5cWPbtr9y
wu/YF4keEXefBwDsQJGSSlJ1LwiVSoW+R6L7+jtAe9vH5RP2fUGQoqpEiQBy5Vpzjjm16b63lS0X
gVfswsjwIZLP6aOEpGuSDUcelHfz9igTbXkXN91wrEkg/PVR8vvXfnq1jvtpp2LlRx2ghi69Udw3
28PEUtVQMTncnt4Opu5U1u7Xb4JsaGoEbfCtTm4JvxZN+jCC3iwcvfiE5EcLHUP2gWZhdYaXARks
oTuAXa18cAqdHNbtBXhoTTC50gnbOHE/doX0C8uYyUjBIlFN47K/PUX3dSJJznwm2ydjXIwBrIC+
Lclz5U9N9V2nffSV0PbUL+sNUKbo3b4q0uoOLC9aZrC7h3aNx0fhroufJLjX1YLhg751mOKt1zRM
qXFyqu7TH1+6PXLayQjSLc1QJfBH5KVzRyK5w6Yf3xykOdPXtqe3r90Oa0Pl4uE5JCLSAc4HMeix
owHmC+ZhgHQbUAq35+v2fO5jVEy356zi/3kel90nQ61gflXqZxX9cNmp1Q82iEA7K5P9EkKDJDes
D2iFrX3iNOnZssv4Ip1t4KQM3YusK+gXkH3f5beiyOsflYaGtOs050XhtodwoBgu8dRpYW2X+aFo
ZfuBXSeIj7Itvo0Ebt7+lRib+3jhboVwL/K5tR7+vvOnmX+2JzElNFxbU2kLu6apq5xOf+550aNM
Rkdtojez3vAHqx6fS3p9eGB+aH3cfyvzdffZlGCuMwLW/Ty9LBrReKLHVqyYIr2X2nwiCYnIvzbS
qcjqa5p1/Um6gW436aFs6uRDUn0o8uG+1mMjVBVTD+kWEOhSN4WfjhIFjIEpg12TEdTqAvVrLlRu
Hfx3OGhhfO7lJ2EoRjAs8Nvo2w0H7Ce0k/UOS82QEGshQmsT39gq7imA0p81AVyr0j9n7yhn9Ye1
fiGMzkXpA8FYY75JcpRT3akiEoeyky+KuxJUFDPAxGtvHpmmlj7GSuVsZ080PaB6a1N/by4kcUUj
dqQUivRZUW1G7hBSvYqc1n2JMjWYIvKpnKTwI1PUe6xu6n6KCn2/mm/S0KrTSKtlZ9Mf901Apns6
4LNvdw21tylP0ZoWR7y4aGVWdEO5WXsgejF0kqGmpLzlvmbGk5swnMvWm9V0fZqARmcK6Y1LwpqP
vRemiJbbO3RMyg7hXbNfdEfz8mRidJ8PbaACZCP5AZaMMmmveQ2yb7SqdlfFUeUpSlsGZaw1HzLU
gEgKtAsQa+0y4AXLRSpJZEh8CDdziODYPZNgCPi8x0jGzDB5yjFN+sWs0XIk1w0RYtud4PAF8DAZ
5mfDaYVjD6yh8ayZjkG2yrdSbfU75DPf4kQ/2Ak1k9XWWeVF49KGdMPjIS7vSt34OGeWHsaDage5
Cb6XqiX2M+EOZEdaPTOWZ3Z15R1m/vKu5Sa9JEBfJY6MLouap8Ronk1zKEMzZVQdGWfa1/dgsazP
3HtPiUO4O7njTlJdat3KPnVKcRD2NBFqlfZ+zTjy0UBMN3aGVyQ26ocmIQCOBD2cspk3juNwkVa4
IoPYbTTPPaG+F1k46yWpEagoNlNxLGx3TUTKrIpzbW/Phhk2bfaxLqPpEi00ZXOYGY7ooqNctEeH
/ajHLdk5gS0FCq3NTyLr5PV20GzIiXNbEcGXdIiuWlU/60uPVE637xqmsfcTSpRgsRLw/TYxtIht
/SlavUG9xK1jfsSm6TlJcm7pYodKqcynxR2/lPjHL4Y2o43W+Rh1BK6+phMszI4ecSP6yWDsACRE
q6MdZirZoNRsP1X0N3Vqd1qqsbws83xRq/JhwLtIOj36Wkzy4DEWfQjyShKEXiY7GhbuoYjtOgCi
HFhz/Gpp+vgPtzXx554BdzWsALopTMTgWBT+Yrqks+bWOX607yV4rRACoHVGPxKQap4REVRAZyI6
JPIqXKoezcOIHO6CgG3NwS9oOv7f32Rd8afN/+3dkBIOsNV1BaPPn53kM5JzbeT0/u5SE0PhkB1x
0vX76CSbhWYZgtVwc8/K4IY4s/NDV/I3OQzznZzc9VQbzqFVbSpomlhHKpU5jJQE+dOQ2nuRtFDO
V9iGckw+o0hSr/2aXPPeFkgNxvRSSq04SHIhzN1tM05w4ielTiNPa7LnVLZP3FPdXdxMJflahXno
VP1TWhA7mBkwxAwrh2G2tbsz6Ur+XCBxZGupOxGPp7LsNT8x1dFfYtGRHGVjatmedpZV7PrJPscY
kUghKL1yJpsQbOQPd0iTg5kOX7RqBfTX1B9qx3BDLRbhlCpPkKqyjznnkCcc91tZg67TF6meUYkY
xyrmdlYrRXYwI607Z/Gu21S2Uv4wF+OesxNPVlfslgmaaRfl8k5ThwGFp0uEgNqch1YOl6IkHNiK
a+lDz829XHVSuhbiAZS/wjQhJTezX9Yff//5i7+ssZyJ2/mIOt3QbNv5aY2t4XbarRlX3ytbnR/G
zm0Ie4qMyWfK8NQnGkV6Q49X287Opq2TR9PJ/sEfI/7cgLqdg6ZtYhSnj0Yo0s/aeNh8le12bvUd
IZ72qV5QGJKmZI8KFrXBVmhDYOOHqrZrIv6yxmg2P0iSsQ8JNR7JQfmdUPM8zNGdyHRc8NGz2v39
n0n7y2WyDUsRdXCt6Mwgfx6cCsXuZ3yy63dRF2/EoA13yB0KcGxljKwTtMptmqvl3QVlxIEtS3xK
FjHv6AGjF55qZ5+a2jdI/vIyky4LS2VRzgUm/Gyp1GCaRu1uncjR/Pu3LX7q7fGnBdWt4qR0NOFu
w8Of9AwiZ/+FEMj+nnZcH2puvrpy0gKS+qBqRHF7qmwLTck6fDSTHd3uE7Rx/WvtzCfWOlywBPex
ajfTVRkbj3alG/b2UniZA8wf+r8vOK2oHR3xnLZC3S1JfQSopAZDH5+FA6whIvPP6suAwBHrNMdr
H9BqdA6TQ3NsGgrAJCUBm6QZbVzs4lOkzNXensAXJwx3zy16y10bRaBL4nS8s62FAQhzVzy+ZHjK
Ouu9Nlu+VQbDwAQLoZ8ri9wt8Wzva9NJ2LjVY9BnY4t9cHH3sdT3SW12j/o0lJjyC3s3E3S1jwwj
Ywl3Ke/MeKIdtg4YxPQ26Ix48KOGSs/NXnHSJX37TTEM89IWFGSKQt6tcEjabPG/e3aWLjSPome8
Ze5pMtIfkkIJm8+t2JyXE8za5tj0A/Jb2hQHllgRAp1Noey+qTo5uBA19G4kiKoekpO1DacM9qfE
RaZEMibGqZ/ieTfB/PJdy6yeXDDmR3eU7ybswZIqQBNHgYPsoekp7e5R7LAhUhGahtFy52pNfkza
SXjLaKQr7YXKN9vCX8gKf9BthRzWFvjjpLpJ5dHqVx7T6nNlMPEnukGUZwIqKaYqEcTTD+jc5VNf
G9bRGPvVH+jZqqZ4gAi/5QJhv6vXof+HleonB82vp7IBT8KmX+3CqfvJQSXVyOW6tKPvVpcmlB9j
5eW24u5zJDt7oaaSKe04Xi3LHK9GLAjEzOJzXeCZ596yn43xadwS+rD6PZd8KH9/pWl/1n7d3h0N
dBw+QmN4bxs/mTuFqhVd2TbZ+0yYIikYxPROav3IeVIT875MR80meKxhdOI3tFv3heg9fUKcfCPv
Nysgq2whh0Mv9rqw+j0aBTp96VA+1mrl7tQ10fbrtj2p8inl4y/0nVGaxObVyaeBW84//Dp/ud/Z
DBdMF8GBsDT7L4AZXZvWNZ+n/H1K5T2yYfEkXOTuHQpjP2KlDBbZFQ8DNDR0EqMvtAVHmnCEP5jc
sBWdVO++F/XX2ZEoaHNbRwSZjU/29OzWzrclXprnmJn/P4lF3J+rGf7wusYkRtcd1+BG8ucdoyXS
vuyJLHhXYsA3K0jFqbZfhiKjVABfurdmbfYSJapPeHYYDyGLfYI2/GAXblgJyzzdNlOjql+Ufkav
V520ibSsWrLfEeRTeDHqSnuY+osumlNG4/AgnHgDlmCsgZjmht20qp4e9Qeigd4WlGJf9NxBuDJ0
l6yMugO94fy5HDvaZtxMBzl/+vtP7icF2+1EdAw2b45qamhd3Z/0MmspISfMefbulFq/c3MrZgWP
sH33zqOeNvnZmoW1wyv1vigERck5VJbePJdzt8O9BIB4Si76rHZ3Zpk08K3FZ5vg+gfdUU4kFo7K
YHzE7EsaJGaNAPVi6rV9Mfo0VWCfZHF7Xavoq1Ql9+iITRU+15cIX8+5k7DI//535fz5y+eN/oei
RXM4SS1h/XRP6KbS7J24qt4L01QDlLTTFTewS9D2GNunlDLzvkzzAJ1MdXHX+MkYkh9Ru2p+rmrm
vjDc+HI71C6tXcg9wB5MlJXYrTIp80fuvNGpcfovRDDPdwrtXmcod6nSXQlUngFV0B7F3Xg1eG8P
BsChlHPr6BoxmfaFYjzMjPuuefUltU+s0wVpluQ4QDWoXN0zGwe7q6q/tJbcRczo9dwQZ0LJ0fIP
owppl5QwiW6mwh7f2CyN9L2OUZwlviQ0xOvjaht+sMVaP5hl5S2GpRBqUoJKwaBzD/ahuhs26lFc
ui0R9gDB0dLwxkypfFSWog0YUdyjX6yv2vw8DGt6ZMsZ06e3MHWXVUPK8Fj4CME1f9VfKAmRePbT
u7Tk2W07snxYfICBewwV8/uCMtpbEbTuMhJPvHLj8FtmR1RxW12p2d2zY9XpmSFW7Q25YR5FEs3h
4iw/5lRqTB0qEUZbomukVe+JbEFd0Mf0CA2Y7xpSOqKWXMoBtt/MnX1vUnVhkaPhoQL32Vqhhrl1
4MbR9oieOc9jB1QsKz5aRkem5ZbAqzn03NAM4Y0R5z5Z+osx/mBAP9wXFEMeGJETrLfpYERd/hGh
fxh19Ijr5ZtTKPEdd/B2P8dQvTukdV62wI6gN66eze2AQ9ojobW5i6PmG4yi9w4f+FHU5hWws/HB
kHI+2tBUJ7i091qKpHI2y7dKdhfDgko/OPHDRM7WA7BUvxflB5Ij6h92zNJuXent258qsVrewujh
XKnadTaF9rSI5LA4Tf4wsceEebYMR25L9LenZCJCKMFJi17vaKW0/sGTUls0pbvLqEzOKN6XSyxp
Va2O2z/E5J/9Q0Vv/2VXYVvC1E0WQ9sV6A1/ug+PJFNy1hny3SI+xs+ThSquxJfluJJ7KBXQveO0
nJD9XiPLvfGyGOCJJeIgIZjxYKXrWzmn5qHIAc5nJuDxr3Q9bA9MlnvKs61Dxc6J5fyOhEjMIKDw
uMXFF7wZXm5VE+kvkeVpOjbpeFqcQMQL+P5yWu7U/mteVEcd0ecHEAE1AYKVvMAgMfdZLX7cqDm4
Rg5kl+gnc2YGBL4s/1L2YxFgHWMVkQnbEH7WVKbmHk+MdsA8gDc0TuvzBFQr3/I+q76TTzLThL+O
zyWTL7hrc7ZTKxBKyVq9zw5KI2seh0McMVDKt1M46tLrmI3LJbXMh2Ftul/3MP/nT9S4/kaRe6vB
iiEGG356+t/X13F4b//v9m9+/54//4v/PrzX19fyvf/bb7o87Z9//oY//af84N/eWPA6vP7pya4a
0mF5lO/d8uG9l8XwH/Dd9p3/vy/+1/vtf3lemvd///L6vUyrIO2HLn0bfvntpU2SrxmmxZLxO1pv
+wm/vbz9jv/+5b57x3jwv/yT99d++PcvzKCsfxkWwg5UY9z1IVf/8l8wAm8vaca/TAuWh02JZKli
k01UdTck8Pmsf2kWr21bWc029a3p0pNYur0k/uW6iEVsZHAGlazq/vKfX/837t+vH9n/zgEU7m2F
+8NzQACMgWCDzbPJ7tRkIfxp/54TEZnT8EwfWHUdte3Dql17Os7r7PfTclw29n0tMR0wZ11dB/tv
l784c/o9VpPeR3BZ+a4oq/CPgwNdOYwy/W4mZStg0XlImVjAUeLQ6TnNiro4ZLYJQttcIyJhh4Zm
zwxZP5ZaeDvUZP14a5lpwVB3O3fsWpqbot4BcwePXVhQMzcWZ8nGdN/n47Rr+jI/Sn08R7rxlhVg
aVpOnP2gux8rB8/ZaiLOi+wHppUdV/QDC0T6mOOFRaJ2FRgm77S+vJgyJ6xt1L+lVoJBZ1XOsTFZ
Hh3wat+i9s/5f8wy7JS2Cm+PSF6qiC6YP6KKi4O2tu5BozQHszBZ4NHoKQlYnbHvv0Oif1MT3Qrn
wll2dVPnpAxZU2g4M0KAkXDyLpL7aqufIBCYZ3ec9VAvXicieuhmxoS/Gx1WSn4bJaPX20CC2w79
GNe/Pr09ElX1vHns+cj4DKqYSPbBnr0RNvg5X3uacXJhszyKALp4+evv4FqWddyG9qCo4tW//XIq
Pw0JQVNgoh5Q6NfF86RDa0zU4rwsGrHsNZ13rcvt0JGJGRCfd58aXSAUY5+Lbg4BJWqYxLQiKPuE
6K4Rzw41ldUHE4nhWAkQSAwWTFSnP1SICwtPDDVEL2lplB92h5tQ10DBIvcqY2evlcC0VHsUJx2F
6B9/+p8+iT8+HcZNxk7p5A/dqA4qo/wjLlyEh87c7LqhkuHtMM9Gt4MG8a7aNU0JOfVhbGWQ/1qz
C63tYrg9+uMwK0kfati6DsZCAhk/Prwdbr/QT09TXWvDbo0Mn201BlaFCCOfgmxLzN0ernhmYOcx
JRLaF8NNm3Cduya8PfrjKdkJvEAi8tEpC//2wQPE/O0zvz3942S4PULl3gbC7MGCbZfl7WK014oe
bOLov12mt7NjyszPepnqOxLMfvub3v5+t8MfX9MTW2XJDKcFb328XcMIN/GrEFZVhWI73F4p1ikK
HLK7vDTW6jD//UDoK+92u87LlMQAxgF4DU0a/TttNBpuCFnJh2+PTfg/nhNyaoGLILVmAsySRtB/
DDmvu654ZRQtw2GsGZwqDgqLfFiRDIs1pF++hrentwMSnp7uB/7X0vySCaZ6aKAaoouPcTPAfZ/r
2iMqBbrBvOQDbRRiPry2WtBCz8O5m6JPTj3vZE0SF9QSJWTU9rw4wJSIHHJIBtvelLFDUVmE6nax
3b4gtj/57aD//uj21O1rcXA7leELH8Ky/QP0PtqhzNILC0SA5lGc8mGLuy5F7SmqgtZBr1d+bw4q
Y9XQbad0vxrz57Ts3DBVkiQ01hf+srnwY6MYwwgsYohwQ4ZEK3DXTszP9Iric2cbz05GMNXtLbbb
p52UKjg+C5PivN3Qbi+MKePZz7YKbWKZWktcxZQ9L8uwckWrPTlPj6DfiGOfjGYHne6arfO3oWNW
qSuQDjHLpjFRsttK54NK/566ojit6AL3GwFZi7onUrLYIuTyo2q0R5d4VETt7isSfDNYp/IR2rzb
FWGKbZbSqNhXZNj6LcmlMf7dQE6Z6/VkOuAxr0gwn0nyWAMx519io3ZP+pzppM1vMXVAyGCHcSrM
8z2K+8oXUv0SLQJbA/He/izlNdXqeF+jywXhJy0vHdP+gO2w9Ya4MXbdAqa+YueXb+zYZi25RYzp
HehRb+MPmWg8ZG2SSUXTJTWVYM6N9LQM2kW085OTQMKZzKjw1JKIwCmT2m6RrG+mMx9bczqv2STD
BrWr11H8nd18+UiIZAURQGGKk1Tfc91gl+LINwXRGL5MYSNJLHCv93TK2hGqASmIOC0he0GipOlz
r9BNJfBhGvcpkAevKZbJJ4TsXtcz/Wz3yBmr3Bm8jGK2WBO/Kktrh3ju0JsNsxDNGMJlIfe2Y1NZ
Q8D3zblvDzgggOH1pO2h7dNo2t0TAaPtTGMbyoA3mjuiTJx5JQDVpLiSulT8AuAY9/Ba9zsDCbGu
S52qOX9fxEpPm76ZLJb7orOm58LQyYrWlf1Q6/RQ60Hfq8vqLXg7A1B18qgx3Ny3KP39padPtG4T
YLuaiZLLlSvyYf5x/D1BA0OGqVIEDPzkoYrKl7kZiH+1M7EXtfG1zpp4PyGVIg4OEoA1xA9L0Zy3
ndd+7WJYkJ1ylRaUw3gCByrL0YQ5gDeb0PB+bxpyCdj9+jYQoYvTmFBDBfIbQZ30DcMwe128HV6q
y2KvIQH0HUf/NDl+Is+1i7JwrbRTzdxXVdPvDMegb5TMKhmzXuSIFWVpF39kPT8OMxfQWCVf+nJs
AnWd7GBsWnFSKowGeoGdKMcXwJv5bhsLU1lNKOQBY5RhmlDpD3YZPcL+v+QFf1NLrb8Obv8FaQlR
gO4Fo35okM3o4aHvwiSLrxPJMketsI8Ul3TJc67OJEmAS0QEyZXCfFntSNkvWJc1sgVPVtW85Et2
kqYSym4We9IdZFAAd9eyrA3YLfq1NIAEWu5boWUsJ2osAppLCmzlnSzr7GAvFtekKDG/TCoMyGT2
VbnIB3clJ2wkrYPKYHqLK4OgliIiRKIwc384JZb4NPWqxvDO+DJbLDQ2yYDW/DKkxRrMivEj72zz
seqeO5BUjUtr246HHJaltQTUpVpY1SNvN4swqdFOjcy83NE06RgzPmi5S06XeEjTWPq9MgGI0hM/
XWKC1Kx3cCSfUVxqvtWqd2hDnZ2hjh0kiyZIE+MqBbXliN3ZG/BYe12pKhfG3T0TgfSMavJHU7NE
dGQ27GEnKB7sT0S1oBNWYkR2XWd/m83ongAiegJqeyF2LdsRFG35cy7uaOldGXpjKazyR83OP3Rq
kfv9ODwbRFRh5i6GtDsnmLg6u7RJVK7n05SjJ82JAORUSVHmOxNqjyEmqNJpxa5tOiqwuf805asM
mvsUopdPRjXcN2MRR6svDszFCcEy9VfT/KovaXTuohZXdzKxFHHVD8QtstTSLLApZdRtqCGovCvC
uGRe7O1VeV2xCiSy+sychUp8NdKAMBq+y/2UAO/2JBqqEMND0CST3BzsZ2Um14qsBnuXK+33anVB
u0Zr4SuE0eB5dRule1id0isUP7EzFGtW6ltrw3KkpDYxdu3sTfW8kJoZu+EIuJTtOnNGVuzzIqYd
tyd5ZS2l9yUfOqeVPnkUSqBVUKuqZfUnSxB8rqb10U4ztjno7fK53kdZQoE26SiczK0+uT2/PYpz
Xrk9nQDo9cSoHbGj1+HtQG0K0+b3pyyJ1X7qq4+wyCm/y4pZeFmZxBRkxElvRdTtMG210U9Pazmb
p3gOIQgUvs5qErTr8qTrneqh/qm8DvPn2Za2EzRtis53KyUQqMPkHXPmLpbsDokRv8xV8aIjONor
br/s2pzKC8AmaqMieYuF3ofpdlgV+dshm2cqYIcy6FjxKZVt2Ye2QfSs1qcaOlZt4B4aDWGxHYQ5
5rQq07vOaNqwWsZXgiqXna6Vp3Qax8Pty51AQGhr4xFOi6fX7RJa8bqE7DGWMAXmFph6uZ1ebheS
df19KUj+cIjIoxpMG/M0qqEUU/c/DsNWlWtxaW/buou1bX9uh2arh8umcphquHSHWmvDZFNPD4a5
qLvbc7eIlj3Jh/eO6TRUiexovNtDvVCbMNuq8ttTkVHWRXtjq+wnsktV7PM85N6VqL5KYSinQzHX
63Xp1TORvuLJ1OuPUUHmKauI4CpT40sM5mM1SuPZAJaZ6c6DUm7c4loo95mdfpcY+A8tc4XzQub3
3iEkEONUNl+d7RAlw/taWMW+MG0C42Fq70TH/miF+TkFxSiUQxKpX1MCzTRhvaVMQnbGMkIiTW3T
N7dTJEnr9rBMpXWPIe4YVdQLVWK9ytow7whBDYsEbXjlNmxNSx0BlVJU1G1Tv+877RW8tWdPff3h
jqWheVIwGZeA3MQAGsZyGE0NDX5xduMKxOgK5TSKcrbAqSfohy5FBLoR1K/XF028y7f9osqEdwtC
5pK2BUk+Mu6Q8ZjUn2ot0TiZZ848h/sqt0wrFTAWynq1AppYcWAoCHM1gFZz0V+YGlz5INwjFtrs
wRDv2Dzyq9GesgpI35Q0VqBXWYdWB3tfu1rlnjl7vWde1xJAnS732ZpMe0GW5ZgLGfT1PD+WUlfp
0LWXcSrZ/3PCoLVVCHlsMWdLe96pEH7PhH92p7lzggim3JVpfX+V9Qz8h5xtJNppdumthATZqXs3
GctDoowONi1zpsBDD0poXowHLNs10PMJObvCTgYdIonRQLUNl1tw7HIuU9/7TQ+qhbsCMd2OSobQ
SghRoWknq+6/t9pa7DMtr48KVCRlJMO6xrpC8jiRIq5YHrCmfbYd4yGRszhtckIS9szHbCazjPHD
a+fGX5Vq0R9QOkNhRgUHo0W5mKoeHVxpfE+HtTgAAMSFwx7rUVdn1kNzDjA6rwfKh+soquJcmSP1
nONX6lDvFtvCtalPKIsAFXNncxpf6qK9L/3YslPMaAPpVNJAY0gmmMyXozGXbwMu892yKdATJ8uu
mlPE+JeK+TFvYyR7LNITB3bNyx2B1qFKRbEbybkALY/muys+L07G9qTmcy3MOQsSabRs3iMtSEj3
CAZ+I8/JepuTC8NikjhbzjTvBvIDzfy1P/TrouORifhNO7feQSoKNZoOR9lmn2qLjeyaD3eW1yh5
9GjE6gfo0IK5i0oTOpYtq3zFmdnZBwJAYPC1007kJEtrCL2TTR/vRLMO7MYIbdE/5mS53HWVPd3d
HrFFYXikZGpgWV2FWMzE2UaZyr4HPtO0uEd2fReE7EUAygq8QwyxVc3Oo0sPSKmZnrIYCeYK8BA2
MYiboVzAvTPtmf5G2TTu1NaFSWiBcS9b6yknT+2DiGfvU5ubB3eo3yCBqId82+MoMemS7v08TCqd
7/ElmSNcetUXOXB94bLctyPg8tGqAelXDqHg3TexgeUMqxv2jJ3txNfK9cTUwPU0wLjBPIGb7Yu4
vHeaJCfQ5dtEFqo/D4hZk8GOn5s1DhWSYU5tx39RZPX3CfMy/ko/rhLbL7th3BdxV19VwzzQyhZe
0rXDuR5I4S6Efuei8/Jd2RlBJkw+1SLCem728mjWyncs1steGnaBj8X6mHc1ODUje5KD212ZKdUn
0sSebzfafoUFY9LXUGJzQnpYsr1foPpD3Q+HqvPVulxCQy04ETATBYPDcC6dmHWa2l6v+/Ih0VUi
2bovfSS6sHLmR4gu4pLWnIHDFtO1mSoQZU67xaALAawMClcxN3vbdl+40WwWKO3EFvgNJkdxWWJ3
DgbLnvcRcqXDaXURrWY20clo/wm2SeS+QP5KtQJfTeMeyRnzOTfY7HboM9NeE/dpThhOlo9Yig2b
YVKpQOK08jJwk6kLGq27n9dJfti6qfMRNbH9NljTYeitHddUf0yttqCaSrdzuEZ99M2YVJXLYTzG
dSLCWXyjxJgwky71UTUZz2VJdVotJw0q2bf7Km99NGbzoWrrI5G877CUtReD6l627CITRbEugrDP
pmyPGJZeoaSYfmRxKVnjMhNO3KYsK1r0kl9Klxl6ahXXMceZTHk9+kD4s106DZGvqHPtO5r7o1+R
5pOoOlDqIhm1Qer4uGAxINcU2Jgnn1udrMt1UXxy4HJ2tJqzH0rL2M0puldY94O/WlTz1lYOtFOn
75GrX2+lmDrYq1eZw+DJuv84FI4VJDhhQhh/Ly33aZg6RLHWGzytiSevlVhzWcruRlLI7iDon3Py
+8KIYn0Y6FubkcOoczUvq2YKmj4K7qK1PMSyeJu7xQ3KZUQQQNi9pQ1nCEZnLC1DmBTkDeJ492y7
aE6OmUXPjMTngMRkY1qT81S03J8WMXIbS8v7EcW5iF3j4m4pBYbmUHMmXaCKfA1tl6EfWeaivzZj
bVP4EkFlOuMCgMw+5H2GtISUUg9pHUjoPkrx6hTJtTCpvW1jzYFfpt/bVPU6kSi+bMofnZqRBuu4
06vZNR9SFNvw16B6pFZEcskcPWP21mlrKhlgrCy5uDYaMRMcJkazaKfaWIxRtKGwTV12rdoTO6kf
46rOd3YP9oAdI8rkWkNPqdE20fTTtFY7dSE9Cwk0SBqnFjvYtrSRYUvvGiOdz1Iqe7frYg8OSPXS
qep8L3WsTMYrWCz5yZCQ4ACZdoxp+zcHBh6x8+5wVYaETlRlmueqX/bQt8fHtlOJiDArhzuMER3M
vCOeu+locvbiA1REysvSvYvH5NNSuNSIrYlOR+FgR8yNSzXx+tHY5JbFql7YHLEezkW9Swiz8WpJ
snGMitQj6q47lmI6omWj07WdsHqnBbkx7yoLurfh9gpu9Oaz2jod5IIsOdu8+1mxa19apRaMtM2O
xRq9lnHTvCxciOmIEiwx3fmD0k6HtVHipwxmE7QmzjFAxz6MbTagvVMfNshM6g4ymEr8J5A7RtAA
sekPLDS7JOpmRhYGEbXTqB8ntxrPSYcLj2VeCaJB1y7p9lN6Orcec2UW0ppi3tEXLy+zke66KZ51
Zovon3sIXP+PvfPYbhzJ0vCrzAugD7zZEgTo5FOpNBuctPDe4+nni1B1UaWp7pnez0JxIuBIQkCY
e39DsoblQztCiHyqbZBIFR/qu1OvH5OUGWre1ncY0S1FZ126vIuAJBTFaciLR01J59Cb+Qc43oBE
UaywBBo9BgCW2JAplfEEzx5gX1LcEpg4zKanHKdWR8d+robQJOW6w9ArIxXkaKfBrn/oFpMiDSe1
Q6RY0Z3tEZKAzh4fmRWFxhxzR7Y+DdLNJXSsT83Jql3Wa3XX7YlBThhZKNi64YEIrIVboCW5j4wX
xhsIzdlGpF4ghbB6uTgTI9FWIY+ate5xsMubKHW6RzBe/tygOZ7OFqGur4oJsKJy62f8sXHijA3l
nMXebkIv8bZGYgb1co1eFg+QCOmYAj23TQ+ZKxMg7fPPZrugIQyp5SYqS+/QruX3AfGEnboijeVN
akE8siJzYlQ3qc3kIiK8ujeXLrvUcx1qCpBoVCcQesmdBnEhlaRTnd0zJuMqNETFrV3CqlPy+m5Q
h1AiEJslZWFoxU8Rsc3bSuVOzZ/TKp1v3BxfOjvCmc10B/tcOB6LtFp5spAwwoaAwu2mjMt1ma9C
0rq3miYPzbmkO4+ZQral2x3S2XFu9dSusPrGdzJV7s3M/mLBzzlFojU42ZeF5+HCon4igE9fMBv2
p9JRqrtW2A1nhv7UxAvw6XQAuM2aFTrKEjT6Oj9Voli8Piiq8cmbWKmST+/uW8BIjjdeTKtu9ywe
dEA6Q+FvyGIQi8ray5Zq2an2UHCoCu1BT1BcA0rHs75u2T5dNujoJo7SGJx7Plhd56SMmeunqhk2
sGQCCDXpAdBP73v0XX47Rtk5L7f7BalshCyW7+bUpkedfyr80dZXyjW99eLR9c0EUEmRjT8QaTUf
Mx5D7GXUD1OEckmh3ilxrd2x5j1tINNvWjv3zWljcl6czNrq7z3NLRBucKSMwT0BwvYyx1AqEV0H
vwVgwbMI3BarN9663R5WCYMBS9Nd0eT7CqG7U1PSCWODPNx6CysWIk4P7sBDZEwdwjjZzdhV7S1Y
oX1qgQYuGuN5tvQLOFf3oGRxCgo4QkG9HUietF5+n6/T/ebEaKASDuxzD6Mgr05B2VfEaSYkXUx4
qRn51V5Dt5AEpgfIFELyUpLiGfQsDbS6MgLLrif6D4/3erJ/Q8X6hbpie/Aq9zsiY+e5n8q7eoA4
Pmc9dppgfgKr2+46GDz+BmAPRP9Y7xrywwf4HMPBLBjqM5ZNWFcZIuDWNmGqNAe3dbR9osfjCwjJ
m1GxDbhY5Jth8zeHtdRSCH5zcrGK4Ul1x0aYWvFdF6bpjTs+N5Hn3hDAfY41xpIiAgadpvB97REU
FxArxBJOiL0ZJ9bcPBwjq7fVGgH2EdvVthabIr1UWD26j8NCeGq2YAqg3WDiQ43PXjUSUWq1/pcR
L/WlwtwyVq36mOIla0C13PUjcoZ2/UVdQRRG6/xtHJnZuoBH5O8Y3Raj0s35NKMlsCf6WRxnbfyY
uNMYJLWvkHa736IXG+PpcFLajS7QJkDskbl1SDyd68F8BgMI4HP5jOQUwh0d9HzFGl9zfDLbJ5N/
17zfdVscjc9JW8E9tEWwtxSxpEZkY6ECBWNEEKZGnRYjoQRqA5EyxRsLegLonOhcEBeq1NIvHIFB
kO2s732SVuATN09FTHAmyIp6MWSMhOm7aS7nbPDQhTBR33PV+DEevRiV4yzdy7z9INL4zKHmo9Yl
e3VMgSao5bfScKFKqgrOEPdZB1QhJnV8nkWkTC3AzaEW4/k9amDnWMeutDUi8FyYxZ5lkRTZXTTA
alYI1Zz71ZwCc+HhLsliXSK0beDg6I+8LADM7PbF2madNQs07B1rmfqC1moMCy0u96qHevXOFvyU
lTfESfL1VBjjQhB6q/1Mz7qzo6jd2dsYefUN0VzioB+1TAFmD6505xkMf1Hbk2hPoLKxBEEMVfwS
WXji1EIE+a7b8D3OwnytP77LQ0cGs6Sc1Yi1RPNZ/nJZq5tqedOUO5xmzfYdYv1QWh1mwXiCnWXN
/bMmm4m4YbWuP29De5e04K/KBsU1OnZILoLoP4sCWWOW+IZi7SezG8+ysBi9TlDTSQeR7txc1ns7
QGLTuSnIfMpCNjedyWiW1d7ORBlwQh3z0sebyjyAmyG+G4Bonr69hGHkEqSQ0zsTVSdpTLaCCW9m
dKz73OTQN+pnbUVSOBFBU0WlyGW8lDlID6/Zehm9LAk7MsvnErwXWGVquaglVWGF/ZDdy00kEpdT
4rwgHTSe6zT7oxjg7e7nqUDLR0SEJVImtl2EQ9aK6FuDI6Xdfp9cgmaVDdOuGFaAMn8Wk1HfjLrW
HaYkBzViTQhHyIgwyUEt8IwsPyqTTRiRSGa6mA+mm2uhRD39Pzbs32DDDLgp/w4bdvdr/q/bX0v6
o/4LPuz1tH/iw1TjH6pq2mC8AHmirQgI7J/4MNX7h2rBBPBU1zRxQrviwwxHnIQZEGc5HtFx4JF/
4MMM7R/YhGAQg4KEA/UZBPt/gA9zvb8C4i0VLVOT3DSRT0sjev6e3tdmJsiOuMpuWKP7hNKjeodA
OvHAYrnJXJs+RnYliDK3qm97vUF+UyOvijgiwgdt0CbWD7PE5N6wWMeADOoTYE+yQGUGup/uAtQp
16+lBlzGaHhEiX70BZ9CtXK9icWeqI5R1b3ul83ciZgu5RjCSuCTxMQ0Rosf0EgoTCBdZKH1PT4t
stp4DhJA5U/ewbdoNeev4LWxNOJg1ZRkFwmEhwTDSKxULfFfsjpsuMFVJa68cggZBTLmOqLIptzh
acw4onU7vr7QIu0jUTPXwiJzehhNdGAFXkYOlLKQGBqWlUq4pf2N3NRE1gIZ0U3BAKyF4N9jMbez
5UA41fUTfJAOPLNIXJkycSWrzqjPJ/QQrQYw187ooR63ImcjC9nMxMxBS5XfneKOMwBrHE223pn2
q6Vky8UhelEkRFasiGhYM/0cyvVBGQ1A7lsleD7l7ZCM912mxiEA44NbgSp3FFJR3ZjiarFMz1GC
2AXWhEfNLZ/HhFVok3R3s0Y8cnXaQG2y+AGh63boLlsF9xyEQXcZy7g+TJr2LcrzwDEwQOhmdOeN
nFCakoPJqNGuAGIFGrCvT7FI28j/DfPBjwWDSrTdVoiwyf9fvG0wzntIn8ODWc/2XrMHkg3zmEW7
yFxNv1btX0Nd9YEdpSP9O52zrHl/1q7bjGZm6nJty2Ouzet5cpvqgcrZtQXr4nVsjtfj/pfLvN8t
LxvridAOFd/xdX9+6TbmAdfPtOSXu7avn/efb+sQZEUdbmNpKz5RFkhF/FF7t21iBXtQLC+snfDd
R73egne36V1zqTIgRCMARXlyMmvNoSNhXAh8WSreL1lUfzYZsMGgXdtyd1dlCGzKc+Se14OuZ8Ja
O6wDUWtGfiIgf3PZd9uuH99A5GAa/zenXI+5fptqaIcdKAOWR+IMuePvjrteT2FuGna5d3PddD31
uu36267b8l6/7xCO4QkX90S3nY91V8Uh+bD6rNQUDcImKlFR0qSdroyb/76qu2RLFVRoslHTQt1u
ezVQtVgDRRQDkhHXuF7tXVNeK3dyQLZyj8fLVsCl5Jw1yswjoYTXz/u78+S215PldeQXeb3CtS1r
8sh32+py0U95p9anecbIqIm+msEM8eQ82GTjU69YkFIT7bQALsy0+q9VayV7X6ABRej73a4G9V4j
JT4OVi6FpJMLEw2PgCVSgb1YNkxiTyeHhDcHxfJQuY8oeXm+HiqbeABp4ZpbdzLfXPyZdJaZ556s
N0scMKvhtvaPcts1L43/Ahnra1uefG3Ko2UB3e6PVHaikiHxKt2CPszdKUF2nWVNFlbtTRiqb8wv
rzsG4RzHCmCHOOlwpod+W/zdtgF6MJPd3SjuySKedVnTxXsqa7nEiso9sbYcG3PSDvAhWMGntglQ
0XXdUKvSu/cHv54ntyrysR42l9xngS+zgE3LYpwivn0TT/6QOO3ZFoObLFKxOJI1uUMDX1LsmvqT
2i3TSRUQXlnojgphusp0l+B0/HkRt8pAYYAkLJE4RGLmAJpFujM1VlikxEEsEIM/z2Lufi3kNjjB
39Vq0QIzFR7GIo80iYJkKTZtU3/q5YIAtdGzrGUDjgQQfk7r6FrnWRTaMqwHG7GNRC1n1Y8mvQvR
1njqopo0ZVaDrhMPjPz/ruKfXGBLXOzkxlE+OyQJynNx2WCScL6hd/TeduNHA86dLHu5RfLGRKZ7
NLXKOUSbap690cPxXdQSq/ujttojSdGxJhZfCqiMBFPom8kSXIIpVIFJ1pMasU1TzbAuafsjJmes
D81t/iBBLRaLNtQ9HQeLks7YAsDXcZCWwKDABGDDpRCHkV7TBQCqIHVR5MCqRNkhnUAGQQG+I4Dt
4H+ZveViNifbCKX/c6Nsyz2yIALAkY1e6L5RL4hfyPZ1/5uD5EVkG70/O9QJtr5+zsbMUPDN+92m
GB9cbS7DRRm2zZfgHoOJzVkWCHRChpqNI6BiKEfWSZfoZVEYYuYlm73ENcu2POl6zKCoIJ5l+3r4
9ZjObsnFbGrkXxEu2wjMGHAEiBeeMngTEvLyt/vJ6+IXXLsZST/6++sxsvZ/2CYPef0UeUqUzj8B
NHTBu0tdvztGJNbOhK/lyx8l79b1575ryh+aK5jfPQ5iQLoWmhiErs1YjCCRGHqQ1AVqv2AOIYeW
Wo5m1wNlbXEKxrXrOdfdr5dN8fw9vtvo9OKuvvtYecy/3GYzh0fXywhtNa7hP7BYl8UQC2j7+6ps
V4r2x0Hvd/eWoMD86/1vLvr+0Dft1+qba8NQ5q1TwDXLS/+P/fLQDdLyqdd+vvmMv6/+/Sddv3S+
as+r14AGFTfjzTWuh7y5hDzofVtufHP66/43lzKKA2LK5TlTcv1NgVrnH01ShoHZKutRHnHdfj3B
MVVADFvx9boJTT6S61ZB7ElW5R60jbTXj6jXsoKycFiZqhJbpFhWomebKPJMwNRkVW6UuwuiOAh6
/HmkrCWkGgFyEMbKrrtRk2axLPe/uRzBRLgl5IfAnImq3P/6SbKdddvz1nhFiDK3p4Gf4SvJ02Xt
zTWvX+m6m3/3k6KRFdPKBcxtp7/Id+X6RsimGdtadXx9L2zQhoDnxFsoj1LLxtlHKbMQhlOwuBOo
BkTUBSkKlFFJwO6fhVsNie9Vo4pvXIufaORpwzkDw/FaKNOG6pJsl1tu4Tcqdnm/OlS+zwsoRgY1
8c6YYnq2iInZtVkuYQb9yXWrgwy99W7ylWkPEQQRnXP78Rdgo58RA3kBBG7J63hvaR/iErpRPU6f
HeKwl7RftXDQzK/JanqBXFtDn/xaexdvMIAdiV8nl+/XQi7pt7RLAswBEVweqww0k77v8pgJrgi6
2QaDuT04ft6CQFPUkWyk/RF2z86ylktvDqGqMgnj2dG6sghcG0FgwppZl99f164yFCFXsWiuzEFr
k4T1ZsLI/x+r+195nIgD/btYHdLa35K6/PaXSJ0pT/ojUueZ/zBJ5joADjR4mUhbvInUiSCeDYvS
0WXIjV1/MDllpM52NMd2NZdYtAji/TNSZ/zD1ixo5baOjhfn/keROh1Rw79oGSDCJIKBmJ9pfA0N
oMM7znQ35W612Fp7Bh99wSkCSeK1OTtO7u2LKHmZu81HqEfxm3zR96PyIXchEdSsqfYgPXdVOcwX
uhLbrxQTzJYgRbWI3KiZaZ68SFHOKoqbpFXOmGV1qAbrpwSJ4gsKh3gOkgifYLrN3fB9aVFd3dDF
3ZUpc0d32wuQuZd4JHwxOjlvRokIkEsKN0sWwJe17Zwb23ppsKfyux6iWqcqNiusxTnL2rWAbLTo
BA1XNd1bqKMf5S4EtnrCTeIkgaolvxr3aGnlL15BmLxZ4z+KuG90MhIRzmwYxsAip5kDxvKBBOr+
9WC5QxapOETW5FVkDXk4kisoHWpLnO3L7ncCR83H/TX2N7UoL7JQ8VwgNhPZRwv0vL3q+hlEh35+
rSF9hPtJgnJOjtuY5gzktzc/20jguqWHwIHnKY9jiwRaHSH+iY/71IOicI24ulyLTJsAxNu566+5
yFtE6USexEsA/1l6c0ltVBURdAz6u9K2Zr/tdbThcyb1WVc+6LP7w27onqZ2myGNFJ8LZNT3Sdp8
dV2U/7A6fYwgwezVxHZrAqjVpa/xZepiZ++6ypcRlb0dGaZwatHM1jx0KWpgDminA4fpRgegQavf
xoOu3S4zLANyuhG3LbbVMOuyo5qs+UlxjZ2DDueCELGW3Cjrb6PSqtvJK/I93+YW/PxxdEx0Do3x
JkKWKRv07/G8TX66IHVZqap+2yo0MYaJ9oZVGzgbY7ShTDPe5cX0AR8qyFneeoN7gRd0Vq+gQGUl
t/qE5+wOtGuIsnx/nE3j2DdVeWcmHgZvZTcdwIJMSAzmgJatbl4PTC4OizlsvitSrHo531ROZN6Q
bYQPt/QX2ITWjVqk9sFxtxe5z2sA3qmKihqqTvpRHGBntnsCT37Q+Om3aFcYoOL41kOfvEyKvobo
EgHMYN8mChtgF3qkzj5Rt482JkOHwcQpZCUmd4PJ0Hoz2yn3wyoOnq78cLYhJnLQIjanbcjIreMt
XADeeeRpIRlkBnwNu//Ltrn70gHTTAdov0WegHNGnui4Kl2oo0d3BhrLcpUPx7JTVOXGawFgk8A9
AUm6xsG3BOBeM/nkbFgvsqWLZSKCdxgfbdAVbB3lRyWNgrZ73CwYCukW00OZ+gUu3CIYwWB59aA1
7IcCBpEBRehMSEQJ83i6M3JvOY8W+preAPpTb1PmECSRAYosD7nM5GWuHuBu/DURy+BZX6djjWQ3
IDKiN/XM9PG12jjmvtMAUatRU2y+gMNOZ8il81kXxVx8Q8MBJp5nDEKdkoSeWLUDtNz35DyOcpPX
4UqgAXgPOkPrELWi/xkVmOKpTOSxKNypdcxcos0HEiQiCZuLmAQ+qj/yZZqCRHCDgau0Z7mUlzW5
bXEnYJxoFfYaglx95MKN1OxjOdjpsZm8LTCbvgVr5n0zOjEVFGEF+ZW2Mv6mpZ0WvN7JES8FRNgU
nxUzCFWz2KfGMh+BBqFZam3ajswRxHrwmjtI0IPfFonug+iGchLXuu/ItMJ13TuorX2y4UWI8Eav
Vup5gFB6NABoqVZ8TKv2gO9AEpbgB8IpGz4a20pv7LrYPKJhDfMeuu5EULRUMHtWIxIjygqcmqGS
fyN0jv2c2t0OESjIdj0h57i66ac2Ca1U+VkZk4cbBDzOyjqSEyFJSvDNLmeGClmVYSIZa5O1ucXP
1U2VelcranLwyqU8ywdgFVNUWeuZDg/q2ISRyP6kIsBgWynDlSeSQxGG6gJbXL9GA0pngE8mEtaK
SGKbcFRg5XXLPh6M9axP+g90EdXAGiMzNLb+kWR0xEjUG8dxRHTli9X/koybtoxXVg0iZez4usWb
WnlIXy4aPKnEBc/iZl0gj0QREsWZxqtfj87tYt2j8NPvomwMnDJrju6sp0cLa4duPUFadklszSTC
6Q4Dd10VRIXMT3rxNLdEvN79dtmcUlQ3dzkyJGsPc0HeBmTufF2NtqNsyUKyi6zFvin09fuM8K6P
f6FxNsktBRYetei0gbzQoZ7swKH7hcrTkYsHFH3fPdL/zq7TPdSJWngMidCr2oTRX43Sp0ZSHOAH
otg3s1UjEo0Rzm60lyIgla6hL6gQoRchQqKLTkrsKhOyAqoaNgvLhNVjFqBOyQd1oIMYCQIGXob7
drM4IwDlad8KEQtZAGagA6sraA2OVSSB59uZ15wSMBUyElRi45HlaXQsyF4eSZP968BJv42Pagxw
XXZvspChsWtTRsbKVBl3cex0+6SOGVvJ+8i3P1Y1egNZlYWLfhqSQo61s8wBw6bM3TWqBhVHwCxk
MWhjf9DJg8g+qNzo0hPcZqvKS3c9BGUFHYFgMNWvrxE50d/K7/KuuUWqcsBDJpRoZ6EWHg3uCacK
vCCmFsDV5hafeguPhQkqwFkWvVKYe7TQjk0NDflGc9r2oA/W75L5V7Agr3/RTWW/Vc1y1KtnJbJz
FWIxTybks6BGnXUDRMpr6snoLYyB0ndhg/gyED5HrXJqrF02JaQb5vhL0eZBxokptNWwd3Q65tbI
0WfswS6JsLKMKJcymCyrpogwyz3X3YTjWBobp+s+eag8IIvM5uRMXyXdy0H64Ih0NZEcyF/XSPu1
+Voz7PwElHQ3tnZMFlocXEvmmLyPjUCjXfAfP6A+CqaKX4wO+nJGNkq9ySZnuxHIxQn7qUPslGuQ
dtWvtGQ1h368dm6begs1z8OygbhJIdK/spaJWiWVEmRVbrwe83fbUBaFg6vEOVRprnUtygpOi9aS
yv1z+7vz5Q5b0BZlbVxahdy9Yb6+eg2OLvO9fAvbzq406N66mLCXmb/QoY/QJdtILY6LUdMt/jmE
XpuyNm1mUu7kbtmWw+y1WaKSWaIJfx5glAMoVpfgTTBUprplexbvkWW6QJ97wvaJgDLJwlWxIubh
Gt3j1M7+DDzhRhaLgxDzKiTxoY4K2VCAc5HuuIzIAi+0riMApa2OwONOeYQXSg9d4SjDDnC7SRi9
RiDeRSTe7HpTTcdsVgMZrZBnVbinEBHYHHqfQC7ppaKGrMliLFXYurLa5PbWXWSVVUtbHmVVZq61
xK5LjFwZt1Zj4XW9XkXvLTIVzjIVFzgaSNS1rAUAN4uwzOvF3265XvIdrGHpdfc0Or7c/O6oZE3c
9XXPa1V++usXkYfKdorc/OrL9usnXi+lZlXr4xo1VBfHWekgxDRM/pp33+L1a193X6/+f9hWl5fM
aVVsflgInbC9ByeZY3xk+rq9b4O+gYGnzuvzUpmLv6XgVRetvTMzFWbPDIZh2qqXLEVrtvaal7wx
EEDwNiusOtUEt+A84JvTfGYp/Jsp+jfSx20AdCyDlqtUYa1zOEoDGBrjHOCnffIRFXyUBLM8OtuA
8sxkXHdlZKFO0dsYH4C7Bxk9PBs13hQoA467jREFvNb0vM3ujAK1+smu8agbNJy5J3SmiTUpSdoh
1FBhCiV+prmwCpjHPiwUBj4bqPW85kHL/BSqVYbP0IDbSNZXiT+B+jg01fArwoaE13eO/ESdvugA
SwPb/uxm6KU7TZZD5JsQdurCddG+GjC0dlOICOTIRBvAyWYrxskhNQUREJX+PkfBhvtW9OalroeR
ri/9krhDdZckP+f1O25dh8zArGzKlCmE2PVpmKC4OkZyMlsWpFW9nGMcOIyhudcamDhp3CrIEY4/
7QjbC8wcDrq0/bGrMO5YuY3d8Elx7J9obXS2CGCUK2Mrp+5gFD7lC+mBPLQ68pZ9A3LWLOwgKYzv
eG09eoQmXqbyuzpOWBK22v06Ft/Kjrlu2+V7I1Uf2tVZETYESUKtg4JXseIwAfXG9lf0rtS9WXn9
qc4LBO4LMz5lxgKYOxkOS9fyn7WVch9DOeuQgTwgj/UNglyyX7r4pV+87JKDhPEJnAz7huVjUGkT
Xmy5vVtKK1g6uB+YNaFQYrjfMp70M47PfH+g3KGapM/bon2MHB3OvK7cbjYTUPJx5BRtkUMFIom9
FYl2RB3nWPvgzh2SgkV9whfYfEpN94PbFHezh5pMFuc5z1N8P/bZYWiXeb9BzfIIZ+wjbvkhtb0D
CghNEJfjTZVm0U9l6m/4a/0uh7/Vz10NKYgOrjc1WJgJ3WTKBGvX1pAjAH5YZgH8V7330g6toHjo
zqqT3aioX957q5KfSqW4a0hrLT3PKzo8tW829mFCrhw17D4wZ/SJ3XEzwkV3Bh+e84OO4KoZm+25
H4bvulhbuqqznObmk2K6dKtT7RcGCncoufuIOZrMiQbr1t1qoPgT9le6l2cXKBzGAU3iJyx7s1UN
lQIJoMrK8cO2vlu99WS6qopGTv2poYvy1wkdEIQCVH9etu6gb/N0q6rw68yVSDarSDxCOo4iewdS
M4Inc1dDBLXHwZ9z7dFG8/9hrX6rW/qhXnv7Qs8q/Lrp+56dm1b1UHJo6lMbLyYBLOXnpmkvVRqF
RZIcvcZL0MhHgqSMbXwokXhgnY8GBLnjn1FSWPvI9D5YDonW9jJmvXkwTfSLWpAau3RcQDApxbyz
zYjXzTpvRLWgfbnBrCDwUk7RTV/o9W6Oxl9MckFTL8C3Ijqnupz6AHFbQOiOiosVVnVusqB8nd21
kTYEdpx/rXNA7BEERSCyHclVej6nZRI6EPfRm6oL0Vb/VEYTfp12BtOuOCLy8aFxFNA7CJEljuUF
Q2tectVpH5UFbZtMm/PQyfufM0Ilh4g+ylfXEh/dgTWuubCKHnrMReeHeDLscLQPqJ8/z2NOVMqu
YBrp6k+EWS/WauioVabftrnwTRd+fqTjQNDzfEFOnW7R0X8xOmverepahfBlWeK+TFPxu0lJ6rte
5xzrCaIfuUgTg7Zq5TdNKndHy7940XLc7PpZSxwwbnX+c6yd2K+3BOE6c8HhyzTKD6Xthmj17V1N
Gx8K56Y3SvvQ18UTvNUKXwzYhnM8FAGE+Tr0VmPfZM0AhHhrgnT5Nsbz18VtfW+bPw4xVnwWqZWl
Lz546fRRWRnFMbwiPZFcVmW5r3T7+1SFQ0FXgznZGWVPI2hhFtTO7EI//A39HRl4bfrtksHJk0kl
KOdMYYVwrpM2zo5Q5naniRuEtmcOybaEuA5R2M3NKFA0krdw1ap9Y1T63mN+tF/G9HszBy6JFLRs
p8OcjzAicSHbxSw9XYaq4gDi+rYwVDcwPEhKTWq2UG+1n2sVo8iZfjbNVjAlTcF5mL6D7tJ81Wt4
LyA0pInW74Fu7vWvk9Pi9dTkDkpPflNPgOthjMcQsSKyrDwbaLYjv2kPCPZ4JVSXTUm+mBAqy+hu
adBGTmCuors6fjGN/FyzGg47JPRGdO3utCq5BSBU7SBHTih9u3fEm0GSlLhHxrGHbhHhYXBdjRDa
PjIKt4E3mCFcGCPQs+1TnSAu2mYDgse4I+0TJo27eapxNpzzRxvTKDSpSPsnyzesVNS9kLzv++IF
z/OFLJb+S68fYoswlFnj17mYK13hi53rl/5bk2QfTXRTBi9tz0s0dnhTT/mJ5erdGlUo2sYIOE3a
LUSg6mA1mBFrD+7WDXs8z1qoGUuAYkrt4yID19+kM06iNhwn4+PQJgB4EsZlAghPpmJ8dCI6yDxt
1Ec8xscDMDmDMI/yZNYaQgQjjLOpif1xKKF+ovm6WzJUSxNPPSDC/pB3NJxUPBDbTaqWD0utEqzm
X1Y6zmmNV3oHszADdOMvmPUkp7purKPZFUip+B7KGPfM/AaUQJyPDeDOsUoenLTtL/VkfjeRoEGU
5Fybaeqj+akHS0QsMMlcyDJlvos0tTqmQ/RDS5bnceM+KlnbQqkB/s84hm+AhzOAB58cQaUnzTLO
VpzdbZB6dMUYcB5zxqDpBYU+S/bmVH0vBPXNajtwuRkweg+VPEQxv0XZlBJEZQpoeLjsrcjlLI3h
T/BjM3cKkNiJf7HmIIqPMrOHiU715IE72mlmuhISbh7U9DxX9WGunOIMW4npk6p66AoYYTPOT6xy
Gah56zpNoYezXMKeZP6h2JDq1dZnsAMfar3Pb+ZUC+YC2I1SIYtsereJWIZs5ZOFXsk+RxtLc/Pt
djWaR/gJ2kUZpl1TKZcenstO65oRqIqOSOXWNo/e1BFrdrUAF4DZx+h78bu2vhAST9ooZ3brsOZT
PmPYgiYfay8/N9caXyQ3JNpUPcRwc+/XNMQj3vtKd9TuDCbzYTNAZCrQl7iDCHbpVFzdPEbwFIUB
RtoKwbwiJQMzB44gONX6+tSY6/LgGGoZqIrW7YmBQ7RKG5NkQN0dTTvLQm086gBM4qqskUTJfzvW
liIYRBZBHasfdYY0hcJcq3Bg+ULvI2pcQPCdsSPL5+eKKeFBrxs7wCXr1MyYltbQUo8GXQMdoqc+
zsOClkmr32+udbJRqXQxWwiYJiloKeQdPDHGPqu/y80E8Rsuu6snApSe0wghPhTaJ+TqM+QtT7PW
ZQfD7lC1xlvu4Cx7ZPRNf9BTO6zJ3DB2fIee24RbQa+c6j2cmT66yeD/MNFKfqf9bVZpYcn4yjQy
Olpl82TYHxxPQ5igQw09RoQF64IGLe+91bZf+onA+Qg73NSZ3HuO8VjG1qfG6PcE8B41F1/guq3A
UyFVv196L9qr9fZU68oEdc5Qdip3fE3QM9GQEMWFeTwWywVi3bhD/YBg8vI02oDNlBqLHAdX6jHJ
fLPUHwYSnf6gLj8gQq/7yUWZpBjZpESwiNRue3EdsS6I9AClJBByEZqOs9J/HWMyc1qzDXs4pUxh
yIsJ9aBxQXVuZbTBsON5LSEYwyX7aVSw7MrSsVmPudgjpvB761YnbPdLT8ohbK0IWYQc5jCqGHVn
W/vOIeSbJ3Vz1CKcJ5BIaILCywJWOSbgyCwkt4hOFJ9c1Fbjez3aILNxr44MWouZBw3WtdDvQaBn
6fh1pO/3DTjphyS3v3Q4oNLhuQF4O4eXafxmL8NzPnqPJhJaS7sRY4An5kdb0IHVxLtn+bZWJb9O
9z5N6DjuVOiWWwMvf0R7eZcla8mTPQcE0kDRI/5FiomQPgEgLL2BrSriV+rod2X3UXNwJvWAkAaK
4ZcpTb9bKSoOE9Z9O0t/mbP5d7cxKlmLFcL/+WWu212Zi3+g3Zz4n7FsQ4a3KLs1nL36o9syfoDH
+pRv2qFxpl9juXyEgH6qUR1nWg+mPllPaM7ou8qzn9S+uoXX+pwDh7ehfJ4H2IhVba37agstnB93
lssLWS9oek3GclvHULci6BeL803f4Hk2M57eW6NjZBuTaI4xT9oRJ9NukIVtSFG2ywWVXVJDMaQB
mAHJVn5EfYX7hB0a/zK8ANAFZO1CJMhSLgNzUnphj3CNOowvW2XUd6xS9DyawAxyy5BznXdVZ4Zr
Mvwgb/s7GTexi8BjrPNo2+ZHeomfLcmzsClh6E4x5nB1ou8Gj147stw943N8MykTg2gM1Z/MOs4M
pBY8a4Kl3L6AopvCfabE7hNvz2w1OauUqNutuDOXRfrf7J3JduNKlmX/pcaFXOibQQ2KYE9KonrJ
J1hyyQUYWkPffH1tQC9CHp4RWRnznHCBIAlSIgEzu/ecfT7wAE8rB7JoMYICm4iKS2poZuKnU1kU
/fhN1o4C4oh2NXhJh/rIJNaKRjGRON/PCHIjQZEjDvjxJ6ocHU9HfCCblg+gdvleiyo4+zliEuWl
DYcWPqpzzRzh2WiM+4qcUSNXbl3yCb2YbymLQ0qpWf9ueNOubBifWMiXrQG+R0SPoYM/URbe1ggT
9xiNTYxpJGKFHIUXTy+0XZRFzPuinBlA2mrw+MgCEI1JhZmr2qhBzISsBYVwXGk6s/d2yPmHALdf
mWqz7vH++0NI7yYaS4i/Y0G6rWtq54QKA3DMhKt2/2aUAAlBOWaTPdAjq6NV2sdPo/YW6dprmMXx
CuUxlpqR0bkxiU2EVaG5KydVaJQM9pVuOHCRBaOy2YIlNInhq9QT1Sd02aWX7tNahU6UQhJp20eY
RcFV1R8BdzAO6/pP8ITVKmm7dquwjGervxtn4nSjqpsuST69iv60UpJF6iCbr40o3EQOSCIMwyN/
EYaarNGoJI7OGv4+IffW3VAojy2JXxFVb1t77C3wcqlL6K/1COuCUc4gZNEsnH2QslqkT7RyWq4A
Tsj7V2ksfJpfh0g615ZUS38qQu0MRY0nMVPFcsXMgdDtoZDC10hQVUCS+JlbXwCpZCsSAbg8xBcv
kmsg/D+1kFSQkY/gS0JsmFqsIsMtNuQdBBrT0cpTSQlg7h7QViMTsuSE5E8a1OG5bSsS4lRtGyu6
7oehxfTbLo2VdC+iwd2v9Om69UIQO5P3mNTVZ5MVn7OmxMrETZcX4M4eGRGY8pbiKeo9d60LlxTN
lNm58mKIyFu1tTVeOeLdTLMLrALrUE5EDWbMO7vFt1oaV2qtPCLJokts5/m6C9SV9pQFrT+wFOBi
POVrrYneiRoR2zLZD6zu/SaTDwyaV4acbp2Qnyep7fP3pM1of6gV/I0p/0BYEBXzaH4taqQSTSf0
TYjRtlO9O6PXXgtypbce8hfDPsiYdPbIcO4jCtCksVwlFhIDvNskTkcX6nH9yuqTi2PRPkVmUdb9
gz0SMtdNd8MgbvHWH0Qjr5s621bVtZXorwV/QtCFvlO+y4jFRq9camvi56WcByHR20wOyNN8O6GE
5sRlQhtqN0YSvukBudh6q62Mqd21cfkZR061MlkldFnjbi3l0fXGvbRmvAhREvjnu1UR8Odapf3D
nLpbzMCPBpHIA9PByLx3p+mhNId4r72iUTVSJoisSn0n7rJtAwARw2sOhoEooIa0PKFWPybH+WFn
JSUEDS5U9tnW3g+jbX/m+U+CQx1sN+qZkKZH2ki3JaEMmZ1/6nzYdJKfYZTcp1bxAEV9mvm+pN3l
zk+P3zO+//Y1Z4JNeuZsmS5HINJN8ZbG1aGqnPtc0CIi4wRM1sEccyC+8t6y4lNVq8+OVt/3TraN
BlrFhRvcAp6lstxVnwSr3HrhU2+2N3qtnKMGUqmavkuVrlLlEJGmtABgO8dXw8jcVl2Z+eQnyrWu
lc+KuMhJvCZN/SsLr6HJIWWSUuPf415hKITXQog03GD4CFdOZ31aWlaDWp6LVbpx3XVzZKy0qSIx
047kpnHEMWieDbPeR+FLNQBPzcgxUAKWgo6KAk3cTeIrZ+l/fLf/2nereab1X0n5/m8lpiL/ByXf
10v+brnFV2uSaWe5qH7/MZJBM//D1eDeWo6mu2jd8Pf+LuQjAM/FjOvAU/PIIPybkG+23LquyvTb
hTqm/Vs6Ps02+Gvk74kMnov8jLQ9ClloSEwDyaB8f7sTeVj/n/+l/W9QdXU9JDZUFSOlKlYCOF9u
hgGakzYrMPQJDlY+O18W8+3i8g9mkObX1mL6n9LnvCEdpl/cNuNsAQo8wFTLFniyrM6iL53rt2F1
UbwuOPdln7NILJadSpm0rJCjgzqwYAuL8SEqOso13qyfoOYTVi+qPp118Ge/uW//tOACb2S06Mzs
mSHc2Sye2UVvGy3GKTtUqLJyGaNcoyn62pzrvssNJJF5ITw3uHGH/m1TT713kRBSFdY5A+vycNdN
yPGWzXgxr6RJPK7jrgVNrsfIrpf/mEt80T6h4fybhfnr4b7MTjWtZbKNZ+nx4hFrZjvZ990vyxhU
zZhc8VUyq5fzRci8bCJQQ5q0bC43kBmbo/slhJ410ROgX7+YW+PfN19+VCJsZk3G3O5G6MRoNiuu
F8vb4qZzFkE2hiSu4lY4C7WX3csTvp8FxuzJ6hFDT+SJbMeyvBtnxbqxKMrnLe3vW6IFKuv/8bAq
hoBeN+6VrTKwKnVRqwD3mZXt86uX+3o3/yN/e+j76L8dMzfs+VVNCcIBZgrzp394d/n18N93Lsf4
eqdl8/tzLi/M5E7OinwaKvqxm1X6y5Yyi/iNRcS/bC47l5sSsb87q/6/dy1b2XyAZcuaHQOwF7+e
8b3/+wXW7Doo5A6aHlL03OU/Xy9Oj6/tZff3jTML1r8eX3b+0/u/HWrZFGUPdMMyHr5fsmx9HefP
Q/z2vv9pM/Y+AOoWVBj//mH/PFJqjzNrm3Dj3179z9/pv/fO3x/6t7/7t2N/P75sLTe/Pfzb5vKQ
sONiZWKvcWafzWIG/f55L1v/ct/XefHnw4vt54+d3z7U0ZlNQ3+8w5dZVlmsRubsOtK5pH2/5vvZ
fxx2ecCebpHQWoeFBL2IOpYtYllwMczKjm9E9Pe+wgwwzy4qjP+0uTx/eej7lcuBlpcv+5a71iLY
W+5ny+GWTatvOPL3O30f45/tW97GMqMHpe3T7fJcPSnt7mXZ7GKaCpu4pqSgEri+qGEWHQwZy6xx
Fi/qsnO5cVPdnBA4zw8tz1r2NoDPJt+Z6FrVZdyvzUaJO6C4CGsmNban+2UTRWFWUA6YtTnLYfTZ
0zZILUE2PYObv441y1SYHcL53iYU4qkhaFcAxuhD2MNPUZmv+CMRHGoEuFFnIa+g/ZkQCedXzTBs
uvRjpPCVFVG0yRRiz0YJGLx3xUmmBUWlgaoWC4A2OxpO+G5MHa0Uxp0Vjb7MDyqoS799yq8/Y6QH
tRpnk8iiQuzm6/i3PPFf7vvWLX49ZR4Zltf+y7tfkqo/Dv3fOAzi7Ja+obtfjuwtg+3yTl+by97l
MASd/U1a+S8/CQsH0gTGYvf7p8GkvIW2dieXkWyRei3qy2Vr8Ul/7/vzOd8Pfz/nex9lNdQt3/f/
2WFZDjB+Lq/+PsS/9zbLYb/f5fswyz4vJsgNkwXyQ/UvO5g+j6bfhqvlLiP4RYtBr3/v7zAJ/OUN
+9pcHvqyhC2v+eOIy91sGSGXh7+eubxo8XQtW1+Pf9//OmaELG9UrBTdcAPJu1CucQNYJ039EQ1K
dqL2BocFBKWWjeFqaPthV6tgLQ1mpAS91KyuEnU9BQYFDaqLfhyRSNiR3+CiufQZn+kKRw7rWSvx
dlWWnWvPK/ZdQ7qNJB49SdwfhgkRVYpjUv+wFfegJTI79C4NoyLQI9907sYcQ3WIB3ul1OV7PHUm
eReAn4Rx7cKIv4RlsKvl4B6TKgWCJ8oH1VHMXVTUL6lQ3pfU1FFDGFJM1nXYqy44LMyf1nPt5Ygw
hOdtrB4PZBLtTCKd21QlXiPNO5TG46Yuo/ckIN1i7O29UVPds4J+E5nJFgJVvemGtN/mjrmXSXkJ
FPGZ5H2wYsVB+dy2z6SmUsvvPZsco+QNbF9JcTTJT4IZ+drFyZLq6nNmJMN1JuRZHetNwdx9PdrO
fdcX8cEiCDqqyLUpSm+TeXTxzGZM/K4Xd7Y2KWs7TJPVG7WVDKp1EfFNUp4B9ByfRT+9FKl4c5rJ
2Gj9q1rft6G8lKYFlmdfZDRYpDNf56xoN1VGS5W0YzYpVDoJM4wPtpW1ckh1c25NO92XmAOOuo4S
hjV47rdu8QMnQ79ym5A6XREYqzEybnXjI+08A+FP1D2mjkO7OBrvUKMjEylBM1Kgb10KueNtmIXH
GNtJLIdPmWn5USlheVpyRvD1Et9hUwerNCLjJcgjcWhGHk3G6iofk2PfcFEtVSPfYsT2aUgSBJDp
LaUT7z3WaJ7oSCnOo0Grzy5x9M3owMjRX7voNqgQlkohoP2Z8NmlbJBsqTsTuvPGoAqUM/cnFmvb
Cv4se+oPQ+++5si3brqW4lH74t6rA91tR4xUeGrllxLtg5Ls0jRSnwrKMruKqm8aItKpJ+NipA3d
pW1o0VEfEG34DZ53X+tav5MUhM2com3j9uUqNwkKz9P6UMYpze5YRGtIrlg5UGMqQuCkDEKCuOEh
G17zSijSp8xHKlFl05KzcdOpxMTOOrYbSzuB5esAHV1Lo7FPLpECoNOpDsoPxQ4DCv5EBWSSLnWh
tn7TAiqu5WdemhcE6dpWSn4Om6hC3GhOQu685FLGHRK3Sk99uyYsFhMyQT+ZBBMbCAEWnyHaTlnZ
mERRrfBpcfJM2p2cyDcxNZvjgIOBmvjaTMOt3djVpqatArSwPS6vGGUUYVkZr/KiJlQwlK8uohCh
TafGcbYZ50edZBWCFuqGcXzbMttfyTp1T7ZG8mgAdRj6fEZt2jyWxaidiJkJfP6eEPOl9j4AzN4E
IHh8i+SDy5Dbh3GgHlalnoqezgDDmLa3iK1GuoxZx2gP+9HSRHYZoRqvTMMz/Wx0HxH3MIZX6hwP
EjRbxwi1XWmZD6hTyzMN//vKICZnIkZqEvHMiZcjOj/MOC1T6DIJ6ysVPlsUWbvBSC844FW+JJNo
v8J6jDCIbqtp3Hd9UhyAIoCtJRUKR3NN/kyzneLuzayQ8w89Ci64eRP6narYAtTNGr3aWEqwa60Q
70QyyxNb+YhngE5QY5jngE6B740/DCYjtlHnXE8lmSmgC1Z2xQFEV1mbkC5HbZZbzT0l/BoPQDBX
Lar4kX4nhibKylGbPpMO4hv9DMTkk60pW12VvWciRQSOQ8EUEx92LFqIw0vTUM62AEVLvlxQ79Gv
qQt+5UV0RQF0b8fDfZCXZOxKa+c2HjW30tlKFPzrRqEJSbrTAy1JfhRBAZ5WSaNdYxj3naGZ60l4
h1y4OU2XgQCDuM5WhlBIQOWiG0XEwDUZ7XJZmACiHLltAr2l0zrtwrTZlCVpGYb9kmEY8DE50Ten
3FgU0+t6zPW70pFPnH3oCapWrnpPpaTIvcYLtkVvsh5NBIGKU3iKdazCVT13L/K5bxo+Ck7TXWu8
aYU2UEAZSl8rHaJexXQ/BF6ydroI110THbC60CtU7HMSag9aC36n8bqzav0gbyTfSR1lV2O2iPzJ
78L4e28E2bQKsQ37ysxMj9R0Z8M2vk9hiHaufmpv7LJUTkA+VpxpiNdioK2u5/jlKAlEJw4bX5NO
89Z1N6F926EQXAvJOdkHuBLzUtEPg3Vx2+a6HBLArvC7mbK2LmbH5JA0z3CCEp+hUQUMumqa5AcL
hAJJG9a8xgPeFMxh6/gC12ZiYDerAK8ykz4A/F63+ogYxBWbMTbj2yS0EEaSqDiNo3kSRRSsOfHW
beignivd3jcJxTAmoNsNyqIObCVOvt3YBU+TjczAHLynUZ8bmCj/Z4aJ34zBW9Vap06nCdAngIHz
xP6VVSn054GKK2dKvg9YCaxCqd/nAxD8JBDVJnVOuk113ywD0pgGD2t3NJsJtDkbx9ZfS7fVfK8i
75mOdQmSRHX3owMkc8iLVypq2WHqmBG1tgBiaj8O3bi1tewxnwYCMd2cWN5ZIlujrou86Vy6OLkT
q37I555Sa5Dl4BnRdeIW/aYbiXIoNVLRajeHFduHCNnhPt6pjT5nuxRbJ8ZOVnBuOEnQb7mQNOum
e+taAjYDcyDxJLgYNJ4YbjCwm4l6xD4GIJd6RQ9Tfi9ak8y2WDwFWZwep1i5dlo0NN2wRVMWHlWX
BieuWGSKaoUTkOjnSoGcIND52eMZuiqAFK1Ds+iwWJJc+Xp0AbLpN7lbLY6pD6mJ2CeyAFWTQAPc
qGaxrgqa2a7iKZTbJf2I/MGlQNRyPSbPx9sSUNRf5TGE1cDSW5qk+XUbqfYmNKROl6u4r5k5lCU9
saZpLp5RVitkfX7a6PLGsvUnnUYecZqDTYi3Dd1t5cSyJk90lZXJfUscFk/iazNuB0uDy5yFZ6F3
CNN4KzV2t7lKlBXeagx6QXnW9OjOHICtjXGzBZr+kQxPdp8cR334THtl9EtHoeeNYqpG5zHH2OFb
MpEeZnZd+cOnMXIBUcsUtIdj0mYhkgKm7nXQuWRQuQSXlg62oTwnirDNFSRLSR4cSqbQalWcpQRT
b6tU/5GwQaktVg6y6TZKyYNIQNvnqHBa+NdCS+u1WRrqoSTxYSpwn3KN22SaF1zZeXznmt176wh+
ABrEMfDMTZSKbdwSD2hBqi4j26bOa59Kuc/TURwAS67D+pBYvXZqvClnPo9ECgmX1BMFQ5s0sGRK
Xzd/9EVp3NRkl21KEsKJ0CXbpe3ec7XnYhL5/MdB/IXuA345ybJuV9TQjtExArXI7lAYkFWfy6vQ
UO/0PiOLTM3vrbb9COsu8VWprqQTvaSYq3C7RvpZMWH7CaL8ogytWglGGjFddFKdORv3OOJEp8+m
veB59VZcDO1NnMgz4yDTLZsMPVfGflt43kowUZBmJH3TQPdaltiXLMIwarze61D90TUjbVd05gY9
Ts0o7jLPFbu0yYJ1jjWxJa10reqzxjTAjtaKeNqonX4T2xU2UwbjyFAOLYGBVzLuri3xUbn6ddXr
9jPyFD8VR6kw3x4Sat1T/GucjMJvOiRIpmdFG9ea+I0SAq44SLldRChM0ZRV7wYw5goyhspe4+QT
q04RMyD6VtN72L2Bfq1IjlE0FZVuGDerGMQ0cvlg02gplYYe0WFLfLBo2nDn4CDpw5F470jd5mH6
jNoh3OXVhM+D9Q9ptPKxKRA7E8rI6cXsQGutddpT7hiaCddq9NaO4gEppb3Og/5Tb7Sz43UaGSTd
px0+Uo5PyCobP/tsMJ6siFZ2osh5YkmKTa/NhOyixnm2jjXd24dmcFJqAu0blPxeq4Y7l+w7r//p
ody6onK0FZZhQrOqr+oEUFI1hYeQqvCeGv2bVdSwvglzpAd7sCNihWCv/5KEz0Mo2ESqeO90CPYl
djGUKQKNWN8eorT5qLLA25bDcHJHayVKHZGRzaAAuv19FuAXcUtasXdlOfXOrHDKe2mDeTa8hTr8
VOgBiGv3kTwAlI4skleGg+YuKPlW20eEaxws6IBWqsl1p9ZnrtIwNjFSuVW8QTf9VJg67Ij+rBTO
iuTW1B/dfCVJ8bhGdY3SpdGifYcoYVd5fGWKdls1iXJRYyugvVimlzI4mYoH3GrZ1ePIrIY0ufra
pzloZSf0V4fvV4V6EEEWGCLkdhxpeYB2+VuDnWhdNqgUo+m+Lu/r1OwvvUaOi1MR45X30aoHKbDq
EdXxQcJHhdQWhcb/dIzJQNh0HarXQZwsk7OKEgGBTkM4Y5jCW4K7blFFurMEz8FTflluKEci9SRJ
aqsXzl/7cnssd8TicMr/fV87uTGyDKHvShexr0u4YTbftPwYpVNeOCl0LvlNtR0yXb+g4dEvlGax
sc7mi+VuTbT3Ja5IacLY8rXre39tm8+C6e9x2eUqpX5JQVmsM3LKNsu+5cbQAx3SGpD05Sm/PUAe
FJGKX2+87LZwsSH7LfLD8sbLviBCQg8DZs3iVK6XXcuDAg/7ybLH+69XZlJcO46CWC+Kb6kVFk4y
XnDriNu+HD6BgwXoBJE1jHF6HgbLvCw37sR5VTS2tf3el45dvgtqI8XWo8TKSlJ2ORtKe0ysxLoA
jbW+XtsKYnpo8W/QO9V+joCbLzUN7dVkSXf3db8qpnILrdz0iWri8UhaOjOj4RLX7s3kcQ3pJiJB
RdmaF89LlBtLnML5jsHy5uuGpdVrG0fTcTRTjpCGU70ecoPB4e/PG5LOI3ZExZs773PUwj6Fmbhk
MmuvZYFUcPlFTVKE/gCJwkuz+qZg9nVrKm54q8fFvQxCJIjz05Ybu0SFFri53C93l+eS4QJrr8Rv
srxq2aePZImj37lCfDqQABJ6lxQxwYVURvKfjfYHKhjvsuzXnay7sUmiDmJX5e+Ynxa040E6Olk0
8ytZBSLZ1QzKNvz+ipGQYSX07AumTOcicxxeWgS3hDWWc1keIP2uPqgS2MFyd3mAIGrzukxLvCVJ
ozDxj5ptnRnIhsXIzK2zzt/PjcrSWXlIxPA5l/HWHdEkT0oQ3cocMRq68GRjOAESLAdy7RbqM5mk
JQn17XxjNnVzoKaEcI6MgdX/wID+fzAgzdL+S3A3lh5a+5X4BxjQ14v+0hC4SAhwZ5tQuZl/0sD/
i9ntWf9BhBeORtdh51/SAVMF9KNptoq31NBVY37zv0kH7BnkrasOT1Bdw3PNf4fWreu6+qd2wIH9
Y1KXJmrYMSz1TwaQZnOlL8PoqDctaprwViIv3C10aewvBD3PbAkLt+tyb7mxI22DkBsoy5jIQ6d9
LDHyy42Lj2n6Cp1XK6L91Ga6Jm6K2g3FLtGk9j6mbtioTHe8ECe/NlnryMh+2TXGBJFXV+rsT+q8
fosaFf25ig5PZPE5GMJ1CISos1vtJsggiw92WJ5V7AB51ZNLSM7bhsRuYtbb6R47DTnX00TKE0V0
O7HJg1FUa1XSp8BAhhgLwxdVFPTBXG8gDpDFBzTa7p1jWXnTs0qYakkkduul5yLhxXnws5a2vQ7B
60ykihui3dqkktCDK5lMCMKrdBcFkqvpJJcuvmYqnTi+ZAe5kiJLE3rGntV/pQWrvhS2P9vWdUUw
tVBxntYUlFIvQWkWDjtND26GMHrTRIIto4pzKnfqL0N/8Mg6IbQv1ze1wvlPgiQADLiZuPFZhRdm
GW7SGPOv7B6lmkWkM1nVxoUS0xYnachkBzHg046dO6TtOoFJIYQNNM6N4VxStJ1Mqg6NFg9r1ZbH
kJQl38R1QbQ2jG6gQO4U3YQpy3vyuIitywgAJ+OXQLSxD676wK6BJIfBJi6di6M4JM41sKC4gt1U
xMqthYaxrEv4xM7E/yMJkocpZxImtL5DMReTXHAXa+30Vuvboex/DZ4IDlkA2gipw7ofq3Rdp6q1
SYv03uo9CncICgBwm0xv2ghrACv6xCtYNzhzpFgVB9usqUgYU3ryExRWv8Mts7Bon0pmegkB915W
oU5olIPZuVdZJQmuJnXIKQvtFFrGr24ia5ZCHxp7ja8XishFdHxMiwrXiJ2SeivCzLTbO1Vtb73W
6VZh0sX7wHSwckkV12OYj4eesWKTVNrtNGmOX8R69OAqziaHAOPrpUEwS6rSc2wa5Qbp89pOkpBk
pe51aNHpEgDgohIlw0Gz800/rvW+JsfINFgEKCm0cxwtR1AyHyK9xR/i8QnU8WZC2uZHCEu7wuPT
69ZRjfvMLww1XHdDc1B0KouGUd1BCIIjQmxp1HCeuVXPf9yyxju8jZT3zY8UosePCBRtiTfKJBV8
dKkydcnZ1Cad6shDOOWvGllkUP6EiTQ5QK1Y3IUSF0jBqtYzchXACAOpbkMoNcZdHIlsa4G/22Vo
n92ebw8dOWUD0iy8iBaLMpLgRhp6J4IRIpO8Bh2AcafCaYf3BF8fBuUdq5mLMQBitewtwI/JzzqT
J+QmZ7geqbsmi/cM3QM9kxGotVoSkYaptq/CraRy3bU0mnXDOwD3SK50RNE6ytENKmJh9NfZ+NjU
Cg5VSZ9Acfd6Ri6awdOvYje+VlX31encQ923WFEV51xkTNcyfsgkanUnqUP19ZQ13R+5s0m79s9C
Un4VbJMerHqsbB5Fj4e7TapoG2b1bcCir7FpRoVRvyGoBeBF3iHNb6nEBFnCb8O6jN003XR1/UKE
63NsIoSvsYdtprosDlXgbueFo7SKn1WMWEMlCXhK3Y1ObDIOGZuFjqe+hRrJyVBoM1JKzIBKU409
PQJq0HryI0jGgFBV5L59N5eEEtRe1eDYvhynaK2rirsKRtP2y6qBZl1QYMalb5pKvG6kiwPa6a8a
BbrMFDtbM9VO02TfGAKPQmHjt0ja+qeZKcWWtfkvUZovhKaif8wFbQ5qOtpIkFKEOnMd6aoEpIVV
yzTjNXBlZP7CPkRUMrbjOL6NJiGsjgQ30zn1Xs1Q+6oiujJC49R3ocFINJwL0aKNz/uGANsM1Gq3
r1OhXyod8FKwj5l/7iheUwwYw60uw/F65mxOT86MNApqVdu4k/vRj51PLCTOUBLuo56MCIeOWVyk
H2Un3uPcjU9BF7XQgvJuG43PTpO4m4qMWRpnAxuwmk1reqsEonytQqFWk5SxkwpNVEosYI5FSjSm
2n+OQ1EQBWte9WQOb5FQrynDlH6XT8omxy5+YGi5Vc37kibBh9M/2SJ9aZwkue8FudWexahp9gDX
6Vf+arysu83j7i6wbBca1UDdyfBONc5t36SZK6pz7ybYiYKjWgxrbFp8x9m0pudz1OzQbyTpQWkQ
emtHI+IYu5rE3tq9Z9YzrbrwXo3yfVHXXFWy69HTjZ06jZo/eOqTUdOToclik39BTGArQUrRtvN+
au600gDD+aHbd7tRGPfkpCbXehRxYUaa3UDf2Toa+RNDSDCTwDYTFiXmsXECnqLD4vLILVY7meDg
K4xNZA+PdjS9CFPiEqH1pPUWPoK4/VGgr90UavPa2K4LfoClTqM5Pa6reFtrFFKNIefkt+uVReXT
1yLaBqOoG0of4sVw9JjlmvJhuU2yATBabyDIQSF0YRxYXllei5Fkyj4MxBXNM9qT3cHNGuNSQHw+
hDlfq0Ozus2JvBrJJFvbEoRfUndHC7zZBhkeEGtp2buMyQZFVUaKWg12jLU3VhkdXQnOIcVtclT1
9KDMSRlD6MmzdCpWTRYG7irE2dGm9tYp1KdW7VDKqwwhNSGXKFtWQxIR4JoY79HYre3KulZq3HKu
nuxySQlUt7mey5wosVa5s93uAgWOZlh9Uiv8+qaolXcvprTZKw+eGt+ERhdeTXVzjVkjbSZAq0KM
xBTTtcW38pJITl5TZ1UXhvGIRal+YdQBfkF/dj24DGaORfe8UqnWNXPFCd7ZistmeFPg+K1pSgRU
NgFjDYTbFxCtGtrnqpLX2w5rUjXUP0BGCL8a0UZXlvZLUKkimyOH1FvGO8sJt6VRaIBrXCIIw2za
WBnlsNJFke6YmnbRZvocpYrHATXkdnISoBgwqqjQ5ZCPPJcVkzMl5wR47zpjruBHL4pmvPAp8eV4
ZNyRQgqKwarGjePRFnaMXYsq0a7oeUtHjTYJZrwjpxdAerXH6VRMBzXNA99itIZ/lHEFc42zSWuU
3rdgFJQ0kokKY0ba6wnrf/1osTJDS4x8IsPbN2kh81Db3mHLo+tn7WsaXXtWF9exJ/STOsC46C2T
OiO6CRuo/GQxY2mtB36fOqkmONBHm6a9WWRHpcvwNvStdmDw5pdhNOtSD5uN69Exi+kdd2p08owp
w2JXMoHBcBwmRk0tGSdAY5ZwKOYlfNLP1IF1mHf4hHpz3MqEWHQi99YDAcgbtJ44OPl/jrQk23C+
dBLgOFsfbwxp/hh0fiu4H0+IuQBeJtaP3KWEPDp199DQJ1zrLcPjchcHKJ6QuYnXlCojiOdd4pbJ
KeC1Q8PJARalzf04Le5VTAfbzBHTmYRort+p5/rSJK0b9wyZ6H1xB6Nh1eB63CaYsp9Aeh4HW1ob
q2xYsZs1AF41v4obJuxgtGt/LGF+3SpqT3ZX7kT41siEFyxTaruMiTx0LhprDD9AIEYUETO/mCs3
pRwiXp3iCVuAfTUF4sbIpmepmPBDNaJ4tX4d6jTu62IGrmFqtS0F4wRdmKBlNlwE8XnSk59DPAV+
GtFLtweMlKmnn0wNjQQTkRsvArGgYVtf2x7t1pYyMfB+2I76dFOX53Cwy01Cp8/0KMrZOPZZc9TP
Uzowq85SgKyCSQFtlGIwAqoSQAlh1pzwI9nnPpmGTZ1UO9Ph4DSfdFe/G/T2taapqkfO60iGN/nA
4OXawjJWhR76cc9ldNA8P/RiY4toYT3h0+GTXlXKlFyrGn+IO9HsDSd+ZnWNe/hHRPjJsWqoW7OC
YeHwUrkmKY50In296XZcGt9FlZm3qQbzlGbsrJY5GM2Q+ZXM7aNpyX14jGon2EVh9z73Lq80Bnaf
XKBVPJrBPSLAD7zY5Ra0G5Epyl0HEucpsuxsJ6KPWkGMDXhgOE9TTG+ZstZ4nMyhxMn16lnUeljK
qJMnrhzwT0Wn0KoTAUDYqnP9cnrp+NbexthY0RLNP8ONGncUivHt4XxC015ON7JxOKcjtDzA/PRt
OuDVm7wt3k1+StaBmIhilVZ6eKhmCqPbIhsH7bpSQ/ddtzHE9opuYvDlylh29WMo63hv4c2ijLWJ
8spbEz26DifvzonAq4SEA8fAU/al4x4KUxt3plvfKSp9WG/wzLcstjZFXGxErOQfeMl9u9M4tWVJ
Gz/Nfb4czmTWwJuwT66HcTiHobipGj19gBHJBdri76f3juQbNJSv6MEhVQxrU83ZiczDc1/n7F5P
qhSrKdWKXYJQCp3SjbT7+1ZEDJFChjtV7c5BAloGBFzjEyV5M/TTqyGx/6t6e+7MTt8KnYzsrDZh
befzxAoxQmACfGBMJpNSDKuoHm9BsPR+rqZPmYNh02ZxP0BD3lbW2GxypzsMnbS3wrSG/8feeSw5
rmRb9lf6B1AGLabUIkiGzoyYwCIVtIY7xNe/5Yiqzry3nlVZz3uCIBkUIAjhfs7ea+9JfIJE65pf
eivJiCEehqOWm8MqML53vp9znBa/0qzZxXSlL4aUN5PJNqPMTFuJ1OyOMpTPQWa45xbSDkhjrvGj
5W0ixgV3pTkwGCvwDFtWyNCyii7k8P6sXc3dVnG/dXLvCYRXsk6BH20BI+t0SKkABGXdXJo0Xo9D
+9p6UbINOA/sRtu1doYOncFvVy0+QqxmAY2hUluPuUdsrq0D3Ehot7e4pDU75WRqPsU9EkYc3adJ
80DwoKaKU/x8iadhT2bdVHf2Z5cYL90Y2UePMOs2OuuhnTCYYwoDjH3VoaLIJSeTOhDOXpjZI/FV
Z9Oemt2QdMWWGkS/dkNQJgb97bOegZqchL7SkdSskgrzn5YRKVj3NFud8sWskp+zydsVFnoAErPX
+Zh/Y+T7YZpOSsWhv4sG9m2ITUhCCtxmdlvbV1I0DU5HB3fCpFwyeGuAQ2F/5iuUtLNWtWJYUR+I
64jB/VTjTGtvmv8MM8PZpvgG1qj37kvXxOutQ0XmPOVhiFP3ccNZp+XWssAnFwqFiXQhNUzaQ9NW
6SbQiKRfFo2CaFZqsdzl5A1hxAQHUxY50Ge1iPPB5nLUxlfXddO9accOo7bg3g0VK0x9WqdWYVnU
+FRPWMV+r4TeI4NxciwmvzNdllv/210wSXAmte5IwLlx0gtHP3XeR4U75rjcWR4mnWHcZrL9qbdA
YhiCMPWeZgZOamWXW5ZMbjnD/J0YQ4sIdvVfDbggu310JCXePBWRMD83EkwG5GemQfwvscMntxeS
sYgFIEbE9z0pkyui5QmOxUF6EG2JZAYsZqUWy62A+tznrZafaXkGHUfb3JptmGzcwcZr3WJvWZKA
LAhd9O2qYaMJSTbUnA7kkKnXjegmF5qnHcIPJpllU/3OFFLGo3HxIP1+UHJFYS8BTcVc936hqoa6
Jz/5qkGb/ZO0ujxWMlo/lOi2P4mYKne1V4tck7CH/OR5JHV+l3vGY9SQVUD1rzpJAsSASstkY45Y
hn4vjBxR+SIfJ/592BAK260GGrRHI2iQwGhZfZiWbB0VtQMZg907QuVnt1rDL1SWawZe4vOulunG
JqBAv1pYhksiUcaReDTcNxFFw4kArXLfxMndJwVRMRKXx30YkmjcEqk6ZeSyVz1OWmw40AgXLmGj
ckzxSfVbYu7ejPSyZA1lo5MD41SRoZrnp+thwOa04H9/L3KFK87cCYLTWD4sj/P5wIKCNbA75O4L
XHYB0NalHlPFQ/g7TWStRWDTLYew+rSOkSsp4vHvBUQwcSLCgCC75cF7WlTdyWhARNNDYQeKgBCL
KdcZQ6v7rTaJdZkDU4PT8lw57HepjbBCo9MaEWDfewP4BJ1pUlnqNGvJMd7F/Wsw0PFPgoxzOuEM
coQWnGYDdZHZ/W42VGe91DoOmXYJZXdES4l6OJzG1YxGZoXRnHyvqunW0gnffK96iGLiUHXp7ERq
PDVW8AXz0LANcTUlKcqGJr1PJolh3Gj6S9yTUlG47o9Ue7IDk8ZwEYOJdfzXyYnuLCIwd4LR+irA
47wrph9FMuZ7n+O4kFTpUjO/5prt7FKoz4ehlERoM2k4pHZobghx1cwi3VZW/hr5Y7myaYplOc5b
EQjmFwj1QOU8VbVvbaKi/8WQThyFw6gUfn2S2Q0uBM6X+l7mE4orh13QVeVyOgN0jUOpaCHilla8
rY8IkCpldbFGjVysBshW2oJszwfIdT3IOWH96K2B8NiA+YSLwj81tTdbZ7+o0CdzVIFJC8dwIwc8
4G7gfmj5a1d488ZpXcAEORMu00eY4GYaCjrv2EEfOPlpixIrb92LV7bHLJWvQSkvANbpgVVMz2y+
GaTARtx3Il53mvXSFNO6go+4KgbtS2UBjxXVjG5QzTJLCRs9JE0IOdEMY796A0fQ07D3djkJZi1d
4JyQX9eltoHWzTOMNwGldeW5pretytE8RsNrSuDVM5UsDH/DPgtmsQ7yQU0784cxQsHZlenO8bi+
NZi/t54hvkrHZ7jXUIDq3Q8aNvk3V+JV9ui2GV78jb47rpJZI5R84Mcgq29caUP5jQ0OZDmFkeXt
AgRNK9DG+0iaP2Qhn5IhgkRfQZkK7+eQrNBRUPckvGHfBxRAKEtgeB+TfeshhC7A2MEu4BpMYDFi
PvdWDodQH92NgyF+b9Fj3gf2gHklamNCNaOfVuY6K4sBOb0FVV2TDzPw54NhgsdqBDM7HYkydL07
5FzNxuqCF2YI42oamWL2jBGS7p1awfswpvYmcrCTDlQYaYVwKYmT6n4qIdBldacfLDS15hS/yBao
SAfeYhVQX11DlzwXxn37OJt8cVSmF4bgb7OFosatJ4MJqaQQ2mzcsRoulpWlW8dEJt1eOLTYuxz7
msJ8w0bgvNlFAvNUPFaFOzNkG1/xnNu7SPbvoSZo+jp6ztye3axLYyoXKQOfStvFcfkW8cMwD3c2
lTJ3p71O2YYZY+enR/LpoclOc450UzWhivB5nlhT4B/VzvBAThhOfOHgWqlWBmihfmvjCl3Lwjta
Vo4APIFi4hUifbTv4eDmG4xAIADZ3NRirJPe+B+RX+l3IcRwpufOrTbhBZHBJteCUt9EdOK5Sd9x
BWknhLH1CsJBGyXxOolz4wGR+ldwee8UtksSxREjDPWx9o3ozLkVQma/ZxCHbBvwmDYytYvdmkR6
iCiCa+/e6ZEyTmb7DMIN1k37Q9P4G8bYKuRI8BpXr02nA8/zc+27Y6M5BS/zqwW9PqAYfa3wEuxi
EyErY6Nnl/BEumqSSkGYgRe3A3dXhCPOUEn9OeA0zHg6XAUUulduXNS3UfXUp1Mduy9D1pv3+oGc
365izwvrxoH/1UUoiNyPsqteSkShmdf3m6yxil3kNwdE1iXaTtTIyUS+w8yJ3cyjdFtGYOQiLqfJ
wBlcxHLn99OdaTlXTljEvCZMbkxL8NmUJplcXuP81ZFg4d22eTXnNDxpltw1QYTyx0jm10GSXIte
mMoa2InWRA45WZRozV1ttdOBgO87OwngvSYtkn3UOwZ6BeohxX6akotE0MukC8hJXm+9ePoWad28
T8MRtap0nxl4ftFRjlHGGtEwkRtQxe1W9vC48iK6JAlKbz34IsIpXTs9Jhae8hqHNdVk74TdhslI
HRh7b/KekCJv5wnLAvD7FZkeGRM+p2aqXH1UufzS0DlYGTEhS578SKrBZF5rPHbjXFId0VBJhi12
jWi4k7q4dUX+k2KgLd01Tgt8ZDZ1MfqWYIeqMDmi5CkhwPxrAVSLhCsF0k6j/JW6ZrqLUSKdlgVs
zpoBEKyiIqYsBtLvAAj6OkzdCqP5I4ifYR85IMUYiclW7N2KMcOyCJfQXHV3CnvQWjGS2F0XGpt6
3PoNyqPapLUiNHmeQhv5GI0J35iPItHhf1OTpE1nhwgko2YV0vKL7Go+eXY3HvIwuxQ5F54gqG/x
yGUc4bdvrEsVKw0B6pjp+sQIHzT8GODBoF5kbnJlz+Yi2TFCIdGGaPiVmZIYvDyOR9jcF0PLpN5/
aCjfb2dIrUOSPQ5h7+50lVRjqcwaF114D3e+xh7AKAgaSEAr6+gpd7Tb4ZXIewKbSg18i6nr9XZS
STAWWPXzbJAEY0f4cpl5rqNJhXwObh+smqhy1oFLb8Y1uxRvA5GOrlost5bFkOZMqZabpSD5sNrJ
GFVgmVAYGjPLoD9s/KwFkYOTz7Gd2wzgJiNBzhp1PyKdwIlec5sTqruWOEvuMtWrV67WH9ppoP6h
fiMPM8fn7+bhnN/baXvXjIRE+CaK37lNs43vgS/KQwSMAZO/daI+yh5LaucR9CY2RxoNDzrQ+72F
/+OQhs62mBgG/l5YKk2kMxNKucvN5T+T2+xClTeSqeSRWGWQSIJAy7h+A9OIx06HuQVMpr1o5eAp
dOO/HuuJMZEq42SamPm5M7knoylpqLJjG+ppyy360f1RlMCzCCxQlNxTISOOBOK7VI7ib7aAoaYI
86zSLeOw3wQW0PtGzSIClX223FoWTjqaK2MAoNcNXXI2pbZPS+rUSdpin1NYBq3bl2EXkTzbUsuz
iOEz68an2qxw43Yfkhzjtexjaqi/LLyE1F8z8kjoYVrXJ/7PaqJKymX96NGaBxnEMJwhXJmw72AC
EycvAjMF8ZyygbIT07DDkz4qvLtQYZuoIl0yNHEb/17AMM4PBv6fcUkMZ7sW25m87yUlXEtj8qLU
Ivi/t6yG4GfLYx91erIhxkRcMyvsT59qEdFs88ytD3DlZiX2R/Zy6F17LVVabKFmi4FjMZ+JqOMu
PwROQQD3C7q/a4G9+bSvqXz0A018huR1BcfRb0vn3FgImGkBUaAkpG4/K+p5lM7UUwNiBRZCRAQT
aC8m+7CgI4o6fAyDoNwtnzMURcSx5ahTXteRxRFaw0PvQwbzPMFYPawo/No9Kyvtg4+9bFDTmFrD
KSaz6issUuLZl4jNxGHcGnhIH1UwiLrAnxr13+Uurod+j2nr2KtJnuQZm9DSiUJdMPeWUosEcZMo
4j0zELJM9kSvyrUvKQpb4ptrTo/pnHY7U01FPcfHGL6Ympf7YySpebYJ20JW4uzlTQLSsF0tapxx
if5cbkKnYarbWe2B7oHCqBLQ3Hyd3Lw9Lmta5RSH15bZX7yOn1CSN0EbZdmfAXnOTQBYOzljALKO
MRlV6ltPS8bocnNZ6Fny+dm0qprTsjCXEOLf96W0kCPa84Mmsvc4svbuEPv7bmH2m5LTEnsI3qZ4
1g7hqE4u6rHWBsvl0YXYLN/Y9gTgpmU7pFr3dbYNcGwj5De1eWJshpl1wqbvnnqsgdWQWZ/H5rKK
cmrECjkqfTo1LW8L/1s4VS+5Ko90zRTtXVVKUffCKfkhx0JuPZV1ENI+XNtx2K2NJblVrdZyvCx3
lwWEaZAfIhYkalFzX9Z8nLRmZ1nmXdBhO4VU5DX8uqmnUjydCRi/hRGdSaBEtCyLIiMUkEO+EPTD
6+krVzANC2kBjz1rHzRMe039ZAnfOgSZgFNrMH2ICK5lTrMZqbUgKGwvUB7vGUFQjOTMZeZ9vmll
Dq+2iaaV5VK+bgy4x4N2gmpL9bqW32vqmqsKvb5fm1/T3n1zYd42tRFsmFHamHRJsPYc54689nlf
pymXc70/OXV17rz6zREW/Q5Hf9Qcu1sVUPXXU4zGoCveowCPLZjVYgv6cl3GGGgTKovS8rN9k9gv
YjpbTXipcqaTpjNAvxTXdMjfqy7nZGtfBAAVcmGq75Tju0dJrRJgGz1r/KR5qJPNmtz5UQMMfiqP
XqNBkPT1cNPmLggqce+nOFK9B8MLx21tZwoWltzGnJFxUuOR8Sd7axEKtWaQykClH451W33niMRu
qiCpZhL6XJm7kTkEuch+h/yBbkF5nhrHXcGwPE5lI75V+r1Drtf3OGwnWhOqxVMxRpVFtPEH/TWy
tRtuixZ3UZYd3aH/ZWB2MJpYPoxNZ627Sgt2y8FI0Vkc0jSl+dbCdXT9/XIWCVqYwuvlZjZG5rGZ
jsgQUBRMvXEz8lnDHFwGhF56+vH/yzz/i8zTob34nzhR6488+VW1ZfIXVNTnq/6FijLsf8DeJ/Qx
cG3LcWygT/9UesI6/Ieto/HxAtewTbpWv/We5j90g/FRYPxL8flb72n+w7EsCFJgpBBo+oHx/6T3
/Fvio85qUdx18ZVbuoXBQ5Gk/iBF4QSvMFiL8VoOVrA1KtKR+tFmKlCP+6iO5UvFQO0o7MTfNAlC
Y61FYGH02ICTUDzJsCqeC2Bp4Dbu5Eh8V2iV18TFqhzjmjbLW4H66RTa03ui+UxJ2px+TWAf4Ke9
DGR73cp0Gm9B77u7P36I+0/W1f8pMfFWSdkDtXIIzPwLAkttbz0wPQ9Cl+2brvHXL2aXU50FsZDX
yLSK/YCgwextjufWOTBSLO8qz4s3BpPzfdlq4VqIzicSDypxHds/+3iuz8Eob+iVRhRheXlg3oiE
yJTupc3qrT60Agh1bK+pqWQHtOhy1fphfgn98AfW0+Sgj+Vj5Qnj2SM6lgJ7B4kwreU5QZm+d/Xy
F67i4dy6PpxVu99qZTMcI0lShyUGQh/6Dnyhh9p7mjICOkYjPFvxAE5A8zddCKNbjIFPCo0dn+Ot
U2rREWi59uTOtUWpm75qxOX5v2xTl33137apSw4p8mTH04GL/W2bJh4hY8HUX1GS9Tsp4mQXSFts
MThGzzLS105NCg/BYaxsoiWoTdL3vhp+oCLu9knQAC3vKYuEmX6TEkMPKSYCKR52VJQc7dg6TynU
xUdQYLRRXfMlCGiotqHzFa+uBNnk4iOvZXmORjpZpFqWq4HorRLZxXNW4YaK3fRpzGNVscwiHFwx
JD7PLKqrPRox3uwQcLNJC0qr/PxGmXejC9kTw4KDhlrIYDxbHtsymO/92C1eJwyq0kMg3Dt1fMmM
6jZJhs8105hkmvtDbDqPWeLPhzTui1cTw6wjmjsqP09J4Q6n3wuposamid7gf97HjX8/eD3b0lGL
U5yEAmeqY+CPg9ebNJiQdd5dS+cb9rLq7GdMJGBrEWsagznFJpacpe24l1HayR6F4dYNaeGY8RkJ
ZcqIxbkKKtd3CRdAK9b2AZOXptFf//N6KtrcnzQ6D7YsuBYLDZiuFmq3+mM1HZ1mZN1F5VU3te6E
auJCkpizdeIhUV744L98nKkU6n//vEBHEm/7LhEF/t8OfcYn04xCtLpuOs2Ib5rxs+m53mua6WyN
1rCvU5+VoELm4KnhgFphuET9gCY6QKwUCVt/9B7xcUavPczxI7UWTmfeN1TxzNET7bVCJUldQakZ
QxVAiJ7tUs1Fu6tNnG4IudzLf9l+aoX/+oU41kzHtJn+uupq8tcN6HkILECbJ1fHtt490j7OXszO
P/pGy+kqagiayfSt50Ee7kgLI0M1zM/tLMxd6jaPSWKi80Wo1Bu8yJo4G3a1cb8sMjv4ibyfgmXC
ITgZMwU9HUM7xaF+3cXEeAp8qcgH2p1XzsNuEBCTQio2oCjIKlJZZLPKItORce6Ym+VX3QupuiD8
/BKARgJRfEKFH1+NVCAB73NfbApQ/sHccQqou11Uk7QaUle+gIpdG32Ajs0wx5PhQc/XOvGr77DP
ai38/5AL6oYphnHn4x8GTpLNh8jNu3NYlQgWbNKD/vN2d/59R6J0xOWRAo1pcyFRx98fO67uCqeE
UKIRtEonW83dNWd48J3266Di62KZAnxqybEw4+lHZvjpTwtKHRal4aPJPIPoG9u9xVpKos2gyX1v
euFjShYHTS6eK7v1aGnTDyGyK2b542i66Xta+UQC+VN8A5My3Td5AX/XIb1Flq79YRMmhRDz0W5I
9cxJOt6iBKZG0Ez3aU2k7JzNYuPYgYYI0XhCXQbg2mxQYs++pKhPFAKl8GZHipVN4iaFYQojB7Qq
DRjwMr9GTr+SYfsmiau6qXCcV9t7aJmzffE7p2cUvf3PG9gMvH/btS0brbTnknJiYHj1iNj+cxO7
rQ8uNu6tC25bPJMGYuEAv/2ZgTYWsSgxQMK6/mH5x7IY/TAkYU49p9U0VAu/X2OE2vcacPofD/3x
FMdLDTq06oW/3012JNFJbyLld3nf5d9hnvIRfzyT9CptDWPChvNL62F5uTa0Bcr5fPfHC5d/fH7k
soIxiNtdYNuvn4/RVGcNfn/4FGT8GKEn9GMX95v/9Tv9fvY/39f4UUQ+nTG1pZZXLLf+WFn1j891
Wv7z+aGiLm5kYhqtFJT+fQzz6mnLE0K7xZu+3Fz+syymZfMvN20O2ay5xlzjwaAjzKE+dadZ4TlR
Zl5nkyhrr1QmX6nsvqky/vZSUBxhHPsqnfnXrFJ8pv5l0oZfEr0SZmnrLrXnX/rYuxuJs7jHYZwr
q3Gcjd/qQifWXqCSHzxfeZ7PItDrl1B415TgF1qBbgSfqPxiJgxXYc1cgGICmTCivSiLMxd8OozK
BJ2WGlM6Zn1QQ1wQJcoqjXQWr4l5NZWNehofBmWrjqBQJEyK+8EVmwHvwnruQ02ZQlYRPOGdqdJC
KJk9DfS8t0KZtxM6xGsdO7eyddM2s7ZFQq6rt+6U8bvDAe4mP8DkXKUyhic4xPnZAD/gGYeeeBNR
MG0zpHT0VcuazjH5sKhx98ViOlf2cxMfeqwM6ZErdxy+7zYwyqKtNs4EqSdBmOYsZnZla8cBsMLb
QWHcpwFOqNC6Vib4TLnhlS2+Uwb5AKf8vFjmrVNmedco6mLiP3S0LFgHfCcQB8RG265szTtHlc7z
KvuawdKOlTnfyMcfqVM/mXYrNpVrPqZRe6Gz4yNzKx5nZfGv8fo3yvRPqVIrw+cwqEM8Wsm6gg5Q
QgnwoAW0ChuARZ3ACYUSsOx3gGDMZ0EM9FMNIwEHjK9ICppb7n0YpZSYODMaG66XybGtDxrcglYB
DLhinzOFNICPANwAyoGjcAcS7sGcjt+TJn8svFK7mD5nSYVIIOlwBxRWPxJF0m20kR0MbMWwRqJU
CKDzaFuPY4yUFDdI0kb9wUjpH+MMu2ucae9CHjliVKCBmpVs6X6GZk/a9MrsYpyYAiuIWXAqzrwX
Q+EfZpPaNh3QIicYRTM72mJzBf3K0nGxSfMIWZrgB0WUmEFLeCAm8vHVdtIfbgWfZmzl1rHTx5KE
kztgv6dKUSoquCi7BnBFCsDC8uK7HF3zWksee67zmKlAwIO8kESQKQJGYsNuN4bJpAN1CDUqo7nz
Ss+juQ0U4VFpEHbbyft2IWsw05vRiMaKuSEqF/pGW181xeOoFJkjUYwOD1iHVNSOAHwHGvZnC5yH
7icRxCcIH0KxPnpF/ZjGEuWtzak1nfMfM34qCktQQsZ+PStqCNpzAOiAREQBYM4e9LvImtEJ4XDR
gY44JvQR+Mkrw49NtA5+hHxo2pWp901q0Y0TVn7yu+x1ElrGzK4GwUo7dQonEoVBnhQL+0RRUBIX
13AFYczDDBiHH0Tt9RtEKuwHo79jtt6f9Kne+S62D/nspfnNGuKtzgmRNj0K7nlWVg0fFSe54lfR
2SQWCRRRKfiWRjIfNGbjTvOIeh49DuURC/LM+BLlQ/XCYGuXpsHLgKlqV+bVnaF3xbE3mzf2oYYu
hu8frKwA/laQQtgM6M7mxnnTfLbfCGRpW9eZqbhtIfW/RdN/57tVu/VykFrkETyZjFBXXLbLg9TN
ZG1qjUYKhf9zwAS0Zg1LKGHemenQNwePU6W2dOIQ9ks3+VVLgFBMbvRFgtRhKjaua0XZsXE5Ad0Z
FX1HKg7PRO+V6BkmSorR4yhaT86saFb8nhyQj1REnw60TwriRyAv4weA+oO4AnyfIgGFigk0Awca
FSVIgAtCiz2s2JCd4gjl/ZcYrBAUBX/VKtJQq5hDAfChybmvFhZRCJUoXfhEilQUuw/9bNLmVQyj
HphRq6hGpI0Biskp6eU6OmhDYL+AgSRvdHDNc1GvPUVISkAlRZwP17GiJ9mKo2QCVCoVWSnsscgx
LyJtAeqS4bwLIEymojFlpfXswI7zQn7hGWCTv5CbFMMJaNmTqahOo+I7mYr0JK0PDjC5z0XyknHi
XE+KCpWBh4oZVc+KF1UPkKOggWD+QF6qmFJTC12qVZypVgGnMv0RXNX8psj3ND7QINCkXGtgqlpw
VbAstjX4KqE4Vh5Aq0aRrYRiXCELAMOhuFc2rbRRiehDxcSqqDlgjAqOg+JlCcBZhiJoJYqlVSuq
FuLcZ6E4W40ibhWKvQXM6dwjOthTmLiHZ/GUgulCDH7RwXaJMvtpCDI4DDli8kLsbYD4QqVY0mdG
7pjY9E6JpcQrMIpLo9hgtqKERVjzeqf84ip+GG0Hztb0HlzQYl3sNMdYoSDbHSeYpLbs71iaDtMU
Gl9Nh5SVQLeHs4wC7YooQF8vz1gWy91sLqOb7sbjOXRm4D3qZer1tE6d737EZ+OY0x77UYwHOJHe
Psoishd6/dfyHt0wXQgqF1+axo53dqHDSwo87TZp6KVn9R6l/0BqY/8NxUWyqRwjvuKX6u5yFK8b
K2i1N1m02+W9vLmYVl4Z+A+mNlZHpmIFwmTUQ2mM+3H28g/YUe0PszDOSGj6r5ptUH02teqOsstw
IW9+3ATg695h8+2Wp7Lpc/yBEeWRWE7M3obsGM9z+0D6JxEny7vJSzp1OTHy2oD5S9dveukDDScx
fQdb0HoJ6+Cro56pi+wiQzA7iHpp6JFpcDeI3rlESHVIGIULN0c50Ba3+UETt1pNohFPDHnOI7Pm
7RTi85HSMB50euyr5Wm6/cWya/sbfkx9beHZvk3RaJycrkdSrLfJq2f6r8sznRnNThGbXwRCtm2C
x+4MOTe6xptMQ/ZtBFJ7Bx9CIJXT/vAjEmt110qfgrbV9uY0mQcPDAhhSqaxWr6LjfwfxVf3baxg
8rWzH9+EVwUndyKeTCIPZAbvPy8byMibey5XzZfc6awtx8FwbrKGnA1vSDeVbrYfVQXYUm2h2oWd
Rjam81iT/3pwybNDW5Q0j7mFcWR5Cp29lR/74YfmJAHaAw1FMyKys6bl2rbxK+c1DOKn5amRiB6H
VJUNGlIOW1yZ54L97tpa5MwWrrA/ehSAnxvSR3hP3KJ8NELU/T5JIwdj6PVHyv20INW6DVD0apSE
mGx4D6dDeC2Mqb4D2GRf+2mcAMIV1ffB/qIhTPiQIeaaRrb6XYVa4WpSHfx8AolvrYVILYUPtNG0
NiTJSIuvE+u4Dier/B5UzC8H41vhkhFj46a5TPZgXWRlKDIjH1GsR8kOp7tGusn9fr6ErtddBkGe
WJNO3jcfD8WyKq2gutp7wcXvW1T3teg2ReVzTYZachfKw/IshnzOuuezrhX2+LvlCXqQ+h+T9ris
j4sXkwCwRL9CYO5V/8zaDPPcfUhJ3W9ZoXjGpFlBuZxqg+jYxgs2JLr679i7Pp9BHYLGjV80N06e
zjmezHTbV1P/3o3d57d2AnzRTDqNW850GhaWV8MUkuFbzF65fEqHAGvNBorvI98pzoRNSSLkNPlG
kiNPZcMQAIYeKQhB3UWWf5pz3dwqHMpbOYnd8l1CMMpkoLuHJNUS5gbNfJJJGWzZmaav6QimVr1P
rzmKFuZmD87UNrSx7XTnulr6VUblcXkfaLw4JNJ2fOhMLULBAb/FSTm8GB7Qr+RXzCJgoAmHxAN5
fvbRLPRxl1buWpg4liojWjvjPH4kfkZvT5/oGTuV+eg0+vdBy8YPDh66c8TO3fyY0T5ZiFjn1Auw
Jd5Rl3RechMNP570fhfG5vBudOflhSj/x21PXePE9TzfAkDrdq5fviz/rCsfBdtUu9cBeyXxm07x
+a5pNj8Ogy6e07ZzwdySCFkBrftwBwY3bvRBwmCxE3pcHYNcb15MCnzL6uvEGq8pa1kXrAMjTbAE
Sq1aTSnH997xsifRWdYpqXysl+pxBCJMIvvhrZ4ItVIqj8MwOubrDLN3WcXKmqINwCzjLu0T696J
0HUtr3RRizPWy/2HJHXNs5w4V3/+I8Sjk4v4qz/CMS61FrNF4GZf9cTeLG8p6VJuyEBj0q634UM/
QQcPXCZpmt8FAGOMftV0jXFfd4l1N/eDRo4i332s4yNlnvm1Kh3mZwb22HQM5rdaZ2hPwsY9bQ4a
2DZkn7FuzRMknuJJ+Nrb51qZ7Gghkq+bnjj2xdfoCyz/6GIoHJFXvsgZjyVqUua4o8g+ekQI6pcX
8+Bsmy5xjnFeQRkzQ2rEZvX4uXU6HHgtHiXO5SH5U3EXf75ra4gXYr3CJ88Y8hNQ0+HzB8w1pC6O
fKc5K+h+l+wyY+W++G3C9JQvqRmasV52MRJtw9uy200+U0Mz3etm/H2UXLojIxtPgQ3b1OLa3oe+
t6pqwHi9yHGJpu67ZqT1obCc5lLFKCyN0sJYRoDWpUbnuvO9aeZMKLmqikcivatj6tGVH3Qmq4Zt
7AcdYkAbgJFk5OffsIA/Tn1rXypIwrpfBzCSBCjY+Zs7wdMyExtD8uA6a9nBLAhGd0JAoL17PomR
aAcRrw5+9VKR0pekw0h6e2OdRukf2pI5YOL13sWzmFVHNuZ0aNNb+AnyiZg/TNnGIU9951WQtrc2
TSkPwu1NQpA5Rkk4G7cxWrnT3GfNOYRP+rmICjPF5hGoCHfg73AqwZgvN0clgaHnfm7HJt77GLJP
vx//+/OWJy8LS4WyfN4VdryPyvm8vGx5g+XxWSpU+nLz94OcxoM1TC97JRbdYAdT9ZRJRDV27a2l
Rprl7HfThfeqALZglJJZ+Qorm/pLwgyInEmAn37/msRfiXwMGBAXCBZclBSdEqk1apEJnbFujctm
wpd6MsJuOA0onw6trm0c/BArn020y90Pr9en45KeUrVAPmYb1pYkoo6LwIjmWt48W7ifT5BK2rek
rRRK7vcZvnImfzw5WKP5lOUDBum4O/X6z0rT+EKxUrwsiwnjx+wEmAlwOu2CgYBmUUzbpJFfky4C
hoYMGsccymeC2GynuRWededB8t0vm4ejrNuaGbCpKoNo7WpMGNJGvixfjupoTWT7qtBrzhwDOsbe
/pb1vKvGTAXKePJiSPSAXdc/62k8rruMF6BeZ1sZukrZ7Y27xEDsvDy2/LfsGKK7Fimu6Bk3KILW
sTKWl6W3YaCAEwMZgvrdYislKatmFlehSCUchyxDfrQ9w7HnLuNh0Of3Mbnd28qUVztNQEEytfQC
a7skr/i+EkcpHR/a6hY2C3D30BXhiexIiOJWByNUfc7nuztglrGIcL9IMJemoyPIyO6PRphCbAiz
AzLIchtxqqLFosPxpGu9QQROfnySaytnxoDpYhxey759EDYhxXpMI5VQiXFvdt6dq00EDiYZWnm6
0DRE6kDbze3wmtgJNvrGP1RREJyYLNpKphkrsSPRr+2plSNFSAmiB5YDoWOqt1fXFeff1JyUn9Y9
aWP4fei6H6kXEkAm2oz2mnUlLbjet5WLFQvkuDkOr0vgAuSl4vQ/lJ1Xc+Nae6X/imvuYQPYiFMe
XzBnUhIltfoGpQ4HOe+N9OvnAfvYPqdd9X0zN2iSEtUMwA7vu9azHiEJj1vNI+igwQwAdtbq1jJ1
pl3RiDe4xs45yE6Op9ybVtbRcTJhyBZJ5e0VTz23PRDurPXJJKs19umJba0TN05WMQLObeA2u1Y5
WAhA3i7NLh23ttH5a9EZ6oIZLNmHU/dGTidQ7URkR8g51fM01pB5xtA5204pNrOVcTmqyCYU2Hc3
IO/FoVOGOAQDHpRxYG0xBGyNmRoASmtii5qguHoK839NgRiGf6lXiOj18R6SfXlLS1ItRZaVawT5
0zNZz5hTSoGiS1GzTaMkPhgjHY7EridMJ4ax+2XAI8Z4lOQtPuJF0odaStVltm1FekxmbeDjAHvy
5rdYqsbSPHnzABYlDHf/fUg1A+hL6Te8He17mMavuu8hF0J0dNBK9eZEGmbogWYDBRF3NrYRMID9
sfsKoN/YIPy+RUiEDm5rswX3kl0k2Oisa1b+XNcdwYmAbA6daTTbXpQnktsw2v3XoSR2dTFhLlto
efktiHKYpSVOygiDz+P197MGE8ctAZkV+JuHUetxoOREgq375pfdAJwQq5SUyTUuMnvz8Gs9HipM
nFuPW0SHosNw7beHTSsbhpH8yNlVFc8HNOIawKYBSAM9cao1t5wgaK7EENs7hH/KwS0491/nOfDa
WY6pzalftibgj086QQzpeLTzAWRC6S90E7ySO8tTH66zx+Fxd05By1Ao8BPYtnzPCJj7+Z08DkQL
26ugKOZiVxQcpvlAGlm2zgvSpA2U8eSdlpey0+8PN18U8BIeB2+2+T1uPcx9j1v8MQG7ml5+OqtC
H+6+xy1rCP569/EDbC0EnqI/fbj9Hgfhx8wrdf4aWiYSdsNvDo9DXuftAVLYn3cfj3kpfu0kCq2l
VqOKDgQwiAj+wSIidZngTOdVhbhQggkrhTc/FeUkz4fkswTWPyw1yx0gRrOTNKrqSIgblBWI4fmK
rhulUY+x3SR6EFWYW5mbqS/frG6iUGPpT4EsBGsJlHa9AYlejowX4dyD1aRE7oBD9WGEfByI2KBO
qINae3wQKk+h3mY+VcpZs/p4Jymwx23Adl3HHik8hU43/dQVgYk2Bsx6NPpfOS+/cmK4Ole4vCBj
6sGN8hoYoUlkxGH2A1gTi+hnMh/oBhBQW06+fkiSPNynSC7ZIjFo5y6XmjlbyH/dh88GuFZle7NP
ipVOVY3YaIHpzK8Os880m/XC1Ao42ZWJbzAjpXMTBer+CCsa52vlMRw8bv32WOioA+7Mmo4r54Ui
f3xdoTY4JxM+uiwigjkt0+JEr5AoSQPMshZ54LZ1WGturku6u2zGzNK6p1CFN+TVedfBMTeKbe4n
PZh8lRMwSGFaTnwbQb/vaw2ud2CcFUpnSsAhj4tw58xcETTcnEJ1u4mHqP7q5ybA+6C553YDirYT
eFteItsfnot28i8oCBel0LpDAgoSRiu9JYuW+MIJjRZcTjhe+5oUAUdqSIY9x6RA6EN/aM2eNk3W
RdRiTftk2OU2T53olkNB91i953IV5SElZVhu7gA9GcVL/4RqXF8PYNNWXdb3T0g62UYZerCLnHFj
Tlpxy8miGB1H3ALyoJemT+umAdLkUnz5QmAi1v16Hq1RtZOUAgbMQCeGSUmUG8fMAFZXITShyIPS
l4f+PeuSH40eVOfHPWrxLAFLBhV4zymkFdt6H7Ai42w3vioLV72wDNQXZh6/D3CgH4+7VUcXwYyM
vSNS7PR5sy3LxH72+/KjGQFt+KmgplRLZ2eOc87vZN8r3W7eLfr8+wpuNnz5on0vDTCDQ1jQFJp/
6pHBW9toSUWFFBxL5WgtMiPS9jquOYxPY/PuOsGB5bz/rQadxOppAvtSpkAOZEQpZxPn/fAsL6mT
tNfHQbRVjHhi8PdJnaKUqErjU2oN4oHcvocqUGwMWHi0djbeFO129h5vtdS8NyCz8a7o0zONFLXW
iJy+hfOtMZ5yrGtDuYN7wqVjy/TQptb4FGUNYHXbGcnKGssV2i/JRw3IZ8gSzFwJLl3i1IODOzEC
ZWps9npkm7u2yGDjI79VRVW9+ei7l3ncUmyzyJAxSZFde57VofseJZiKNP7WhS9+2u3CSuhvgxcf
CJiMlgnQxTtktWxfDF2zRMFFPVm/tK1m8yKw5CeGA2vVaidkfwM+2SwbICFlBLkkKVOhL9unps7V
cTDKAEcimSVti5RobbRq3zd19dbQ4MC5kl1nclJoDeLi+AXiYtO8x7BM7qCxMzchb5pYamhBqr0W
vAvHHfOdFLI4Pa702PEgtRYbd4SFPvIcvjWmuuI5KzJ1FmZzftwzXER7ml7TuXFh/4swws4KGmSn
DZn17mLZbaYy/wbWeiSYNwnnwOiPeqgwmVk0lw1bwFTybPPJng9TN53shDp6rlspOxaX8a/mJPOT
TN7QPmHyMxl+mgalc+CMT4LIxn0XzRx8ka6CErEIVMD8aAasPYOuEF9MipUQXHWYZ0b0zUOLrAUN
ZIJCfaC7clZD29pEdIbl3fcpWzi19zWcSwmUKqsTDSLycHKseVVq67Q+xvG7lzlrMI7Th+93KKKy
KF+FnoAdp5ftRrNG+SJznLyqnuLvQxivvMp1fmoJGJSN1vXhluWZR7qhXDOQRR8IIMNN7kX5oVe6
/6RGsh3s4d3wQ/Fa23pMA5GJwIx089UO6j/vPn5Kh5Mmqc1SsWyD+sUZGJyH0foCr5088iBEsjLf
heDyBWImijuz/6O19enSRaQ5dH52HREDHL2E3CZhUQG2HSJwqFrmS2BA9EpjOJlzeVd3voN5ZE2c
JdHdAmOypUsy7kLdc58nQ5/bMCV2fDH192Jr26H1hy67bwQwEYVKvDYYhCHHD8AqKfYLvHNNTB9n
TBOaDc0GbWLyinfsQ0/LZMH14X2aLa4wz6x/9k5JayYIIjzXO4o/wKBaogPsymZYLjNKpCBViTMC
UgQSw7kHc/hDwopgq7mTieldI1Jz6PprnBkfWRxOe2tq5dmaXDjmSfVWMbLnifXaOU7/knPNF8KS
VwjexVIbPWPPSWTxbZDq3ehpvlKtwlxnOWSid/KlrLO7UQu5BnL2FV55BOzaZF/Tyvi51Vpj1ahO
24VT1b3znC9pY4ForLkwGlrFyxpHxBxlQgkEbwDXqOW9T+XgLax2CZfI+SLo8OfFfqh14qnrdksW
kr6prUBRMI12glLSjjIT6dPgInawDvV5fi3XmoT1EYHbWIgga690hdkwdlAc4R1KrNqm+9KMII/a
snBwwAh6ejYQApmqcE/1aCJg0D4nqR59RCFe8SnTvkWGRo8uwYIpwpGQM0bk7+3wwxp6erC9qM5C
s4gNaTrj0ibqbYB9s/DK3D4lqv2Ka7J5ycKqOgRzfdPxGvvT+yBiPdy20jbuvWFmR1/mxjO0vmLB
aJqx8i2I4p7czwTzrRaVcuHAp1lPASggME1EQiHx37YThTmvrOW+s4W3SBqf3Zn0si1tESYxPRxP
SGWoK8Slu6X7VZ4t5U8L29LOCSLtNf3i6rlqRIPhtQST/usbBOizEqF5d/J2AP+Xtp9tnGxQI2tb
u4+yvVfOn4ouXuo0Fns9zapjFdDHNYhwE509PEfToF0M+EyPe7bTBTRYk/bcwtYunQnULs2tle3G
4kc6lT+As1mbnG+fMF3QPRnkkh5J7ASGVdZLFyb2RcIPXMANgU+D8MLwYuvD714LUgBPTu+NCCpb
7Sx0Kz+SXDVLifRjm0//eWjKraupn3QyiPkJEBZqWE06ctOOWjmesshIXmNtdJFFQa+JiNi4jqny
r1yVI+JvAzQZmq2fUDD0ZRJZ0442VfKSgc1vWu/QjAAMSJR7aUXIWdi2VEgdE0B/kZ4Le8ZXYH5b
ToGMNtiXpo0Z1ebisZlucyWPQWbue6CNL5mhIYCJ45vKkT0Mjt9eGKLc0rtkPduqan6H6J+0cx2w
wKr7ddK/5vpIOkKXeJdWukBG685+a6Jom/t4WQnTxdfdW/Dka1j1ccFzpV37B/7cK8zId8Bq6s0c
QkGqXLEegrr6mDuPn3FUFysr6Z312I6s0HIaCLyb7GxV8Bwk9YWD1o8SsGnxnQrvVcLFfOrT0IOJ
MiSrqk30rfJA4ds9KB7ptIcC/u+bo1NLD6EJ5/Nl0rUFUSdxPTylI6jTKnfmLTyuOfSqR3ADAJ1w
78JJbreEXszvPHgNBSygDB3r92BeUWrDzsEMQcydtSy9JyEAnTdd133z5qRA5UPYi9IMeZAR36Zu
7t8H2oqoaPWqBck6b8uYqS6gojSV4VIw/hGbliYnuxUvlkuXxYm16QrWCGgeIuxd6A/BJqP3QQu/
/cx7mkCqyf+gRkNXzXBzoJislkwnfq69Kl6R91nubK8DQSUYsCfHzo5WXo6wjkJ3r+lZuWs9w+Cz
V8jFJq0Ha21CvbIiC/tzmb3bhU6JhXp9IVPmfIy733QmCz0K85fKJd3HbfWV1Tn+NTaF3JKAgq25
jEPYCKGzNUr6qaail+V0H3lZhzRvZ++ua2xbXzKHxeEXO3R7XnCA6ltblUbVnuNErIEju94CF2Bx
MxObXDc9pf9ksBXibfOixGsIzBF9Q/hUJSkOcgS4awpYxnNeJ/ozF3AzLDDnN5+WxcbPak4PqXhe
YFPX4hao5dQZjCsRUDZyG7fMH8iilNlg4pLNsYqZ5ctm3IcI8LesOAJIAGa21ousWab85Nh4Q3Nk
r3zRHDRZgexfhyY7kxIu9qxNilVhkS83JZE4ssxidms/Igl0ZVB2DZZKO2MmTS9eSp6eNlrRmcoX
1txMj05pRmZRLkFVg4w29Fy7BeFkLIaOSzmjGvbepPQoC/WG7TcG0nCRnsguWj0ZIAYjYiV4KE8N
5LSEIZpVNl6AtN7DWHfvpOoZyEv99y5unKe4fu+G7UDp5DkhwGqBVdrcdkNJRhsYbSg949E1djIq
uWCqadWJptiGGkud3N6atCu+CoeOb1LaX21H1c9JxWgPMNL5ptfGUpQwVtPRneMVsdGE8ddEdf4G
t1mxk6Ec3iW6pKQY/GWeW2BCQQ6+pDYnLO2PneeHLQhQO6T0lwugnkHxwqdBUaqR0RElzCIcv0k1
b3fF1yE0QpQaASEnkz8cwCScANvkpC545HzhrCA2BBejnkJmS13zqIDzYvzgk0hGNbxjPCHgBT0F
DSZ3eGfNgpAyaJ6VJVYQddMn9hAEcoGxW+MXb3Y2BYy5dhCeH4d4wP9qF0a3ArywbCzp3h+HlNIu
gIpFH+fDe58jhqrBlW9jEeFtAV6n95p+CEihO7cB07FFDAKCPJnuMhnpB+KxQJLnbfWVStVNiuAL
wO4de/GOpRVDQaJm3o3yskvx1RwZ7hIVxsipQHu0tHMQpGQasq0u28KdB75G2+cuJxo1PjuBrtYW
zFLGJaigrzmaxV49zu+anwJMo1qbhEi3JRsaP9XGQ6xaYlGqpjqaGpzPONTRkPeW2EtEe4U0jPPY
ss0sM7dmbaIlW0S2Nuck+7ahz56UY8lz0vmn0CHOZSZl7qachjPMG+puaLNlVecH8OKd33KhpZ04
WBhvz65Hj4oipv/szVjbLPzaCtd/U6WLX5jlCBrRkiy1wS42b2zyC9wtWXFFYLLuXLM/RVtDL8Nr
SBTaqx3FxHLo/bk2525g3hrXJrTcPZDVL0YTGVd0LEdwL/VeKKd4dQtgZEOd0JCBQB+PQ0WxIom/
DeNBJtveM4N73Y/93ZzgcTTpD/pY8qzZYfvEDjinv+cDjsV0ucjzssTsk9Rnt6fxqre9QJulaEHo
0l0WrRvv0nJsFgwe2U7idmWBwQEQP8UxMYA50POTnTbJjjUQquhhoHxW2rSHe92+R1Jew8LKP30T
QE1tIkhpwpdKAHzpVFp+FFVIA8e1fwra7E7hk1sobFbxtr+tIT4fcrs0zpSp9HNOq+WMHA/MWaOd
ZAFfnLIUXHCEtbWMsEmHwbukJryjg0e5j+07Nedb3GBjAmpyD6SpngRQbTsv6NKzDs31Rv9UGpk4
mUbPWBk64ja6pnvbcykZ1bl40z0RbyCbUf5PbVLQHOQCA3nkLz0M2aD02h/QEl7dCpkO+XAT29e2
2tDUtjbU9RoyBU6t0XkvuVudozRfU7SyDwOknWSEbRLbjHQwkQJWb3ooNiZVnevQ6SF7gvadcAbr
+ngoiloP1kxXgassqRkya2axHqyZVtOlrECZdsgsT6Npf7coaS1Lpb3n9TQcAlX3t9gKh5thV+HG
xwJI50YhIqKbnNgeuv8B5CM7vgtWpXrVxAqbna+7C4nwckf3XVD5CJ1TYtZXFwmE9Mzw3GPXepbU
M3A0aq+uIiizta0N1rRkIzThnh0VHxE4V8+OzcUEbWNlasTfmn5GU2SkOFlQVN15RuRv8TaaK6D6
r+aUcfFN+a3GmbK2wD4geDFewU3XII9TFgxGiZYBih1dMcSIxImvy2AKz5nl/3mYcQ6HtJjynHGq
+sxzzTk+DlorEUPgC6Tk4gMqkjplhLJ+QexvPLmqTHd6nIF1DDMHgif7UAQQUGymwbOeAMNETiOf
kvkAu7fWLBRIbu2sJF3VlUHsa6+n8PiRNoJo69bOzAGUrFYodYsEFacGoNFRUCLzpNjRiwYH4tUQ
WYbKvMYNoUK4/eSu0ygbjr3Wb9txcNcNlVQMPIV3IC3K25CS+KIc1ztS0vaOxC4kqzaZ6rXmlDlk
tbY8xVoxvbTJnfDYDKRp7G27HLwW0hA28q00l5psf8BOC64WQIhV1Q/Vwc4Qazhem+9Qqc8YDVQw
xWcbQMaBKdSue+AX1z7mwgz0V9EpeQ5SpFfkWGh7zQifx0lzLwOZjPdRcr3HGMV+7as74DVLOtLU
qNHAyearX3fTB1xfzuBAJJvHXQQiJ6ec0IhTIljoZUEYymBY10qMNfLSyVoWdvVFtFLc+v5H3+Mu
n9oQK0OJGkhRgj2zl9ykhltipxozdqc+OBTUJTbIgPfEGrpN2uv63ozVjQuNTr6pd6tAoRd1msAF
YMapGpXVgp7OdOi7ul0H3dzAjgPrODwOw4WqT32QtFbLRYScZ4fe9uCkpn7JexC40K3fcrMnWqjw
xIdTT7t8Es5T7WAcKEsIS8L5YYUhRGiVDM+9W59YHfi7PtaR25Zp8ko70L/AZH/pPNEc7Ia1tYcJ
/7kgJLNqqOmlM1qEclSTBAs3SNBCikptiSCmx2+SQFGHbHni9pLBi57jOLq9QUHl4KpuISzTf0Y3
nSyNNLJ2j7uIvbqVizX3NnnGaYAueCo7Yq5Tj2tFaPoZNXO5plLqLKFD6OdS7/Rz1puM6AlToiHC
9mVQH7lmxs+m27YvJUtkLTQ/CkfXX2OHjyLUij9vPR7TOgBvUy62rtSQT2K6ehGZf6aM0n1MIyUu
4q8RNhnNEvK+7yxCMCMbIlg3mFHh6bnh+JXC6Av5BMNLXLc9ZXRIuKaDYFn1eXO14dUskmwSy6nt
7FfLQ6w5Asz5wluiMRYn5aeS3msThk8xl/o2sifqi7q8qQn7CW0Wtu0yIAnCjgbv2+ySNRMXhXYU
ZnsyQnpyIRDvUI0L7laLdtqMnIMbZcNF6JjNoridnQNltsdkC7cHLvMh3WRQ3U9J1pFMI1XwKe0E
bXzlfOkS292U0vnRu1R+DZWhfDERYBFGoj1TQia4ZyrSD4SL7yHNyWMx8Sd6duN7RyJPKH0tfGL8
RG6fYuPLkBtRo6RVkBFI8vI4aCSlLUAYuweSH2vYtf606is3Pj0OsaLBUUfi81HBjdBZAl0PV5VS
P02GSODjN8notUu1ASoC9Vf66Z23DuBjcHJo65JOG/JqAxdkXCeo2Y18ixILt1WQ09TtSLyrEe6w
wSME2pOu3OqJRv3J0uytQ+9rZ1P2XaYNbbw68tkC0Znced/woPlPkgLXss28fEs7oAW1XYplaVNQ
Jv3LnsvDtQVT6+GM+7fvw/8Of5a3X+bO9j/+nfvfy2qkTEju2t/v/sfls5M/63+fn/Nfv/Pbr2x/
lpfP/Gf7D3/p/LK5//4Lf/uj/Md/vrDVp/z82501qzY5Pqmfzfj8s1WZfLwA3sL8m/+vP/yXn4+/
8k9gC6YwHNyB//bX/+HPZ87v8f/8r8vP/l8+yib9W6bWryf9CVtwjX/1CObyWNoaQBUeCVp/whZc
/19dR7d0hzHK4J85ces/w7VsYAtU5HXdcTHXOu5/h2uRu2VRKrd9Ai48G+qt/f8DWzB+Mztanu0I
y7WFsOEueI7zm3/e6Jy600nR3HOlYEDXM/kcmOUiIa+oVyRvTOh+iWa3lioM/rCdNNxNWe+t/vKh
/Xlm/ZWMYPxGRni8CrARlLQ9PgvD+y3gqwNUPNWeUewLpqVNZQcvEDLPTN/GxZ5A7I15c24c5FqY
b2g8amt6TVDvSIFnhErwbqBa/McvyfwNLDC/JCgNpuni2TZ9ZKV/d4E2FPLcytOLvTlWHZt4bDq6
Qg+WZe6PXCb6LeOyr8sWbJIIv1mw16mXE79F2WhR2EiEC9ddq6JXW1ablNEzJiYGmBRsODnIrs7a
pRLsqd1ScvlXAbhH5DFa3+56k3FRC4fXf/yOjN887/M7snWXs83jhPIM67cPuSb6gDpAU+x1n/ql
cNGJeBH2HeIClnQZrR2ewniL2sTcGZW1TQFZgn9xSlmdYLzeKfSa18L03lkZ+P/EdWtwqtNCGEOi
KH/MpIz5tXGiC8sR80Uyn+9/9dySBZg0vefiRgr756B3VtAEmSZ0Z9yGqFYXLclLaJzrDzyBMLts
2sysJAC+oi8TQTpdc+0a6uM/fV3/48R0DC5CXpXl+Dpf1PyZ/sVunegaC08UhDsr3dcSL6XQAb7a
CLfgmhcnacvFGEl/PRkFGO6wf6uwVcygaBC+9mSc8y76Jyfm7w5wiyEEyKVnAoLhuzQJ1/vbSxpb
0kMQFXc7kRg94upAOzpNvtZNImv9LKYfEJxTU4RPdZ8ld1K51iMbi+VkEQZOfRQIVVDBVkGGuiBW
gCIKjcTDKKB1lJP+3qDOclEDnBFSIHiifEIf3bo742CcnE4/WMraFEbSnI3hiiYUe6JW2oupMqdV
PGjr0cNv2wXjt1KROk/A9kDaVnmyWhcYSdXubVFSMgPUPiC1p+Fq7ITWXlivAN+lMscKcuWN4x9x
wt5Xj7C+DvTXV65V0N0hInPtsJVB0AGqsC96el+md//HV4lp/c/rxLUNfPsG170Os8H67QMuiFqm
mybVzuzRMVMqvIgwIEfOJ6c+EQ3d85AYi5qQmiEYLggEJqb5orhhprlpCu4bWghEjKwWjj5I9CZ3
x81Y8wGN6kcfEQw6jITnpsEUHKPA/V7VSbwlvsbn8zVXjEr9ysFY8RFIoLWR5y+zwWxpQ5juAWo9
YfXm3R9ZupI9oSOu4fC4lfphiMpI3TrkF0sRjXhsZ9TE45BF/sUIPNROpRGslYMCtC2e+RoVHNJh
2D2aRR2AmqeIXL+FC8eeptFWTyfjPoF9SdsmuvpJVS96lDlrTh4imMOVY5aE9Mg82c6aBRxXFfL9
ksgLOJ/FviqSvWVN6Vn6FRlm9rdRmcVqGIzwbGa026YJqQ0T3AqoQbLh4o7B3DfpLhpbi95LuEpO
EE4kakNevawznBpxu8xNFqd58j5CYmCZ7iJyMqaRHTSVfwTsJsFMF8fVb56N+bCrGm9lmIV/6qOa
SKC5GZfpw8wQrow9EzvpYHpOtrA1lkfDUyMs2Lg9KRw0yK3hxkTWcGpnbm4OGyZtg8+i6149/AIw
N/mOHJQ7S9aIxsrtW4mQXP+wWasdwpod8tBTZkgkjMxcuyCRK9aulrknZtW9X7vxkyu9I+ZqcYqM
NH4KtC5+0hHZoJCqL6Ip662m1caLKtyAkdkDkT1QJzGd8GQDmr9Q6BovvcbZYloAw1VGx99NqPeH
Vv3kO3GyLwWULlXJr/EMF2oHyPyjr9olTQG2Sjb8FxdTJS6FaZVAiEV8jAfSoZ12suZDO+piF/TR
JSWucOMbVAVI/2aY9YbnpC+IR7KJpRtoGmySzqrwpOn4Ap0mQzAgpltJpesWQOaM4ySGCaY+h6ZG
WJJrw60DTgMS/QiXVCCiHcSzpdfaNUa3/rgnLP1eUFA4OEZJx2wsFk7V0kHPAKqGvjtb1d2rDU1o
j1QtwnjE3Ynt/68fpDbvQ3a9t348hkhstkkCj8rNcjo9fln4eryyvYJQizz2NpDJumUVtuFTMx+y
fELP6lA9f9wdawbTRkTD2Wqc7eMhi1BPQJDGoRU5mx7fi7ammVIbL6LZxwd4nQFGe34c9MQmr2Gc
MGPzG5Gnqx3mpABhDxhD4dweBwmpj+b3+P1xL2+86cLbWw0sHA9j2xG6iZPy5XEY8P54k1sQNyfI
zlByIJIw0cEKSWvdZHkOgbKubtDB5cIefPkSFu6aCXY6aRVQXCX8N9SVLnaAtn8RZUfYaPhWFbm7
i2x33KG1k4vSwRwuFQxp3W81bMYpaYATktpHK8+rO9ICf0CUjV8lFZZchxti4eQmwh7rWQls2rCi
GI0GGT61OXzPSuXfcDBnrgkwQHQ3+PBkF7/ReTpaDiX/KGp2DjDHogi7Hdi4ZhH4M3DBz45ZkOwH
rou11loLm6zUPegR9GW9tNcxbXDVsPunTNpsUysjm82deqLMUXf6FHS3sEqmTdjrA6qjlMSKKv7D
ZGjb+HQvGbmUR6Q840Rjes7S2E5En2P3L+aY8oBaXv5VCoX5ksF3Rz2KGFflEY8uo5UW9Gi+wVrq
VYLqcjRfoRKOC4au+uZExdPMfwoABpBxTwbUQ0/q0zdbZRm9w8CjBheRFfT4NDPUTfupAGFmm2Jf
pVa/iJN3Wyl502FRJPWsA5jHJwITxX3kXG7aL0RAV0/MVJccXcgRu0ZB63p4cZ0+3iob2IZrb6kR
opXzLYdYQepXfT98nTflGwjpF2X24RKq174ki25lTYQptJRGl1Yy7RAe1hQvoiU5ANDIs+nFCUPr
FIewXYoCGHxawFccevodfqyRtAEMGTyCH5GUxPd3wyWJTy10b8Qg0q7TA3c9b3SR/Lg7O8Pgqxke
lpaJ6DfUtgvLI3WItzZuptwj3CsOZ/FjAZJAM74RuoY4zFdroI75si8gIiUdhcIBuRQRFAAEIq8/
sYEWRjFdDNUdizLR3ic66X6OzwkKzg6YbLoTcXWZlFds2JBlW5dU2I2lRYepJ30z7d7jcpY7DMFd
F1hgyIp7ScNxZSkSWzkdtTcsk94qGsqtrzp3RYACQK76qbET4xC0MabYaqj4780JeIbHxNpNR1qJ
eGKxqzMRGNlVzz3nQNwAjdBkGZLKvqdkbh8qxJtrYgwhFFSlf4rmdUCubeAyN4CTLftAoYaOV1gk
5Xed9t2KLLBkJ1R1rtFUXHT/Z9SL7hAE4guLGnuf2s1PyjjQU/Cp7jXpXw0l3IM9Tg1YMxBXIcWv
nXLF8OxYk3HE6MJ07En8InAitjqOthv2yHzxgPuUrVd9gFh7gx9nH0TbeEu6/iCyMpyiYKHE3lJh
c8BAAaej2npthtMl7tK9XjsXkgcouIQL3NCQrqibFqlzMxJarxrZuPgV9ghrx4VEiLACXZ8sPDdo
0CDy4jVJ56VS/rkMK+2g13EMixSLtYSnffbzdDuFdBQi/951NR7nvIv3RHMx+3tWBPg1+aijEUlC
2i4s3tmoNfJqJVGLpDzOjwO1q5WfqADpQbesVSdIga2vWdM1u6HdtK1W7WkfdLtu+NnYRXnuS3hK
U9D8UU2eIGKRCRzuyDKf6r2R1NoGfXSzy0oMfUxqxdriyyOzsY3ZqiImj1KXdIaWoVAFw7vZzX7X
kbdAZjRCaK3U9uAzuWj4GzIgyaoojHrLGUTjSqDoncj4skzi8QTpX6Rj2QRXSuYenCGbPnNOOa0d
Mpy1U9YBUp0aO0VJ5dKKBBNOJAKmwJ+ZFU838qDM2HX3JvmC2yZBTWqNHnxlZeIb8mhiUqtYdKgq
Wr/L7qpfKa1GNlM19bHvVy4CrHujDHJNmkU+qPIdNVi1kbF/NxWCv3gKVqqH8sDLIRnDL9D9OF4C
PxVCPy1fslnd5BlPBS9uFJ9dp01LCmLVxtBkiccKAEMiu+qYIaC8Z+hCVlKlTE0yoXXmGveOfsBO
iwZa/PNdpbrhxMzCR9x5YLaZozoYGi8qz/ep5q+7unfOJCn3x8qxodePTgDNKTFXrpnmX4wouGl9
0v0ULgFbrU7eVTUsTQvNb5MXzhE8i330W6XWemceBrZxj0fivneOngnToZ5Euk6yGMLI4yfV41mq
Ojadby2s3I2WWRH3p0bhYFA6APMil/3RcUdABFhk11ZjclcLfvgItDZ9X+mb2M6/NmzIAArE4elx
63FAexEBQHMV6XWlRhibbmlHH11BbXbW4fErbZweCJaBrzD5f7jSpDOqj5BSEnEgCsz8dUBVine3
qwMCtXEfu2y/COdcEAero2TFBvqhY5LeaPrFYEuHo/02ZI5z+7/sncly48qWZf8l50hD6w4MasK+
FUWJ6mICUygU6AFH33x9LvA+e5HvZmWm1bwmNIJSMCgC8OacvdemB0qWkK+e9NR0diUVHPI/RvV0
f611AMkEJNJta2VpLKVRBE5jWD0V6HDdpikf70dQ0iCaux3ay/mHwc4Bnb7hMs7pzmURTRVHrblk
rCvyJus6JjjxCF+BMExLZVFRbdmXFijiQRjDg943p1YPyueA/4Np40kawFggjGc72+bjIIkrT0jL
XgzoGCejcfeu3cuVrdPSgyxgPDWUZJ9CYSztmg8IDcTekE/JDsykymzgEUfawu0Dn8JUcsd2ozi5
jL9Lx3NIwtC0i1FjJRgnXT/0UzFli/uxxAyxkLaiqQLYKWaDdETk6CJ1SMnspIh2sLXgyWrdCkfS
4B5VOMDZZmHX9sN0uD/AzCV/8c8xsDXkbMEwrU2+Z6bMUXxHRj2uhYGOv8QxXDrXVIFdl9xER9bl
mHloM2eZwjs9VDFIvqDaDnX5YNL725iR867pkMNTCeGDdcN+yAURFZGbrtsggy2SvuMN++lXOoEd
abXD7S54t+jUYdrgxAZXvY8fvCl6qFDhYwG9scLbxZi3hoiPOhoE3ICCYYjERk/Db+86PXTocfhR
kmJNOzt+03R7YSDwW8ZxdBM5W6/K2lus0fB020scFKSqZt4XVIZPOcld73YvWk54Ew2xTBfTShAT
sAxuoUKs2sFv2eaDNttcAq7SelwadU9CUXNlcfIWzjNMavfbEf2EbpL8UO5MAxUj/o4qfExyAcTc
Z4VrgqU2ctKr/J5+AEWrEzLjfS/rVV1iFKr1z6J9Yp3vr/2SoAiAVQMSaWnsY8tHwwZvpLPtBIWd
hk92DtEujQg9C4hV3W2/bU22G+Ekn/QW1UKX7ptJw2Wf47DxWaG7tFH3lNrIJUEBQk3pIOfh8v6Q
OYBIIJkbsfddT/ydSD7RNIm94TY6XV/nKiIMqU2VzKQXtdBy5dIR0zd956I7ogmxUrFJY1p70iz8
7kXZSRhX6c/Baz/c2c/mksRaJu6rTi4CnQsEDWU9oOsaJzD5iGAXZDtXC6bOZdSxHSoy47fPV616
P19NGvO2ZrAQwPj7mXxYscoelZ7R1CqHbDNXkHMQPr8YOC4MQ+FCWaZ3cclmXRB9UO6srPjdO4O9
9KHybozBc14DYT14c9hK1CAEhLR1yFN4troXWi/CU+9VG6WAWNgC2x62xtDr45NZ1se6VPKayHn1
lVc/orxQb5ySs5b6r1WJCS6qyk/RNigX6Dpu696JlqJD4ByFib6gbfLEpj052tIA9JVaFMykhW8p
9UBHmQg4EpKQ6kZ77Rh+8ohdezzS6FGK6cv1VbWC1jingvnhrkk1bzvpT9700Kqo2NZSqWtEPA7W
GphJiUDOIyWbcoEoi+gcVfjZqUsVXbn2RTca/QTaU624hGv2QiVfIto1+65dA6yyctKqXBpEdO89
p/mRUzha9C5eVpMuIOMe45ejX6zUkI8hBepcExDG95096p9Kp9k4BdI+xqk37mI9/1GyltomnXvV
pzklFl5T4pDjhNDAIA3Gc+gHd806vfUUlXfki3VI7f3yUpTRs7STlTZhs+SsdUgjqCf5MKXXWBLX
blxkNPAmcaTvpi32csCvZHQSmOA8bwQaDN3RsfYsFLDaB/0qqfn0SBqvruj9lyLON3SnXrHs9qs8
MHucmoQzuGFFDFiELcvok6uhYdrMB/IBDCTHWEmW0ZyPSD4ConWuaaTU5aUr6odEwzwbQiePSI9H
IK/7PtuictfXZGH7uY+wOdr3DRFSWjERZzoHahhzfKLIZIFhcXpxHbIM5tL1tLw/xUk/e5t9Yngb
9cNtsY0M+q3IvY2WkDvEKISW4S+LqGJPqaS9Ssuf7gTXZNYnTKwB80VnOhgs73oFs1sMYRTuxezd
VvcAhPnhfnh/oLdPGMZ/+2N/jj/489u99OrN2IfPrgkzSvXLshMfMsFmUduEla8RhpH1lic7soG9
XTX/wmzenABRMJuQ5eRV6YpoB9r48wMyZUymv0L24Ja+HFisnXw4UoSvZiy9Lq2iW9NG3TX31Smh
XU6cIBINQCWfY4bmTrNql8u+1Q6TeakzsuHY67prmVTawhBhvyGee3ryy5mh708ZKqDgKrcVmorn
SHYvFXoiwiagB+Atzg4Eji+GqjKPMGFX1lZ5vXxGJhsvoCO8kf+BxYSghNskFfmGAE07olYLkRx6
yx0fwjEq0YVr9SpBxBB4qcFXkx58op53QaMpTlxLJQNMP6howqamJjMX2qBlB9eCluUF9jNh4PiS
koNXTL842Xj9O83Z233uYk2IifglD8HsG++hDydrm3pCsVFcxtHEbFzVBTvA0UaPAT8yTKmstGlQ
XBy06y44/mPZ5luPK3ml6bnHb8FYs4aQ4E+M+O6UvIssq45+TrHBj+Co1fTLEJXmDxZG+lfluf1G
skbYp03QXT0NJT7th+YLP9RWTs22mxr7Gbp4seUWyHc+MWPgO/xjnsfaJ9QkHOYu7DsSAhGdwh6e
NwFrxWL8M1DUeAh7KCAjfXRBeBV+JL+zEGlBU2Ge1PCS4zclARiCXKWPu9Kuxc+M/jVbL4fzqlNI
h0Ly5KGd2nctRV421JJsMyBrptZbqGjRvbe+N22nnKFjtFKLuaWpKc1NeP17gBvlsKXEUR9qfFSL
JmzFQ1AGKfXAAgeDaLWTrLRgNeI7X7HZ/22V9Y4NpdgLNEUI3fNLAiX0RrFtVtMzxSNiPzrs4LAF
hs9Vg+tjPpIl7Tjwf/KhoTGMAXZCvWzPEWpjfgvZIyzjll1wUGUk6rpdsbUhABNLG2PgKzRS+M4j
koVzXBXMQ5r4qsBK7MkVH5rmocWEOAwauDvdPCpL8cUAn9338aBtKrgR577Kzm6cRycMsSntweFI
d7LYM2YCMo3bq5mJz4TQ3NBOs1VBxfcx1mtMdiGTlIGxpRTtU1szGdcYhyDHTr/qMut2tn+P6UUc
St8q3xDBHuyqKiRDER6JHKL6TNJFv4oJPRXaBGolGatd244fYdiwRO8r4+FeliL9ZkvbSDwZ+mdp
2WqTFwVTWOO+w9UD26BC65BGcC5GpTataXKNDZAjIJG+RmOZY33snzlb4x7RInugpJs2uQm4WbpE
9HqyNbdJoE8bgwuMISJdithbkoFJUnPB74dW9eY1EhEkbaRy1Fvk182JMqdzGowP2WaX3KmrKwBq
kJkiQLmJaCKzmdKqvh62zvgxev2Dl3uwJEggdfh6D2OUv6eTC8BNiGNsxuIhH/u3AP3dY1v6J1Kt
uQN7gIBIHBkARnHxVKotE1MskimoL1BquLTo2ICRizbTDENoovZpEggXXedXaQ3r3DFjmD0YY63Y
Hte1lc87dTAFpeayPs7WbW9JyIROsBr65kvvR4AKEJdWNYLtXbcrKizUWTG0Z/h9eGgCKmnadIa4
6WytsbJWusJpc68czBLtld+UZDEG+a6Sfb7vEiRBkVsauzHh67Bt+yHKXPlRvYwMyo7fYFDrqsPY
Jc/BYEYkFyrzmDTGSpQ2JtzRc8AfqOIMd9jw2EV6pil2GgbRcGTjSRL1sm9bfTvVs9+vVeqN0Z5V
OLLGiQDfH820H6Po0Fp29CA0es0sktB/QxrSLxFR3wtJ5+kRrWYyG/q1U1xpvKkZPPYOxYChms6u
7Rs7XGHJxmATMhstuS4mvj8WtuIYFm57bAtoloNXbkuyfZfG7GySZPAw8PCPVOOscGd7HR2V2DwO
PnxrK8VrmMbagWTGaHAJyRz19xZCKHi8Kd+GBqfYToHvqGoK90EbQi+jP0/M6ng1YmFtC9mpJUK5
7kEM9IAVC7+4sU9ToEhwGzDGG3GIz8MsIcGY3jpVvrUcs5p0w1FLri5vsYrcAWWUFfvgQLbtFCy7
Qe4i9v9HZEXAN71RHAvWjH5D4SjpzGbLDrc8IwdqD0NI1XQW+UaheNUzu90xVr3SqkC+lZMUuxnm
pYVR0fA1kSquEpOrj3zTDBgGmreh6aM1swNC5jZIKJz4xrZj6j3Yc9IXDoFua0fjyWBBcbLmh8hk
RK6C9uj3rAiVTvhBS1vqEAmazZiXbz0Ewq0PNGyllUcqqdkxsHJjWffa79QvS/oTvrpZNmAbLUm2
jvuhO6Nzq7VK3CaK/k2PgkvvSHRKjerktP5O9piZyUHzD3wjE3W66NaMCn94iQm4cxtsqBTOjlmK
IwvZmYs1Du5BaZT5EW8cG8QMbnvMki/UEfunuBiGlRlE3yIuCbwNHfsg9NTde81rFsCKiIzYXwqZ
AKYUTOyUW02eQmOZDlGi1NqnZLEQNQMGH3A45HcQhVcbm6ELKPrJeLRBgQXdPqYuVPUEF+7AyZUr
v3MG6DmDScoV88tk+gHQW+THDyFK4g16N1oSefNiWlGPt9rHF93ntJhSUnbPyP6BFrSHpJaXqqzq
C3pjTNzzsJNyB6NDSXZyQJtasFYvGzd/kHObmkiJ+uwMFzNwwp0bM8LHOaIehLbJJZyfyUj7Tgo2
3TlY6V2fQt82vW7VVSmv+flZFF19smNigFnGEgQyABWZknQPS4KdAoz/HGfQtvSsl7xKmSZtXV9j
B4yZuQNx7psh3vWZfk7Afng1ZiuvT9DJwbPaMe5Bp/IMQTE2w25ZTJ+hxB6pu5n33BrROW8q/cO3
pnwV9gI06GQ8QvMktTlrFRqUBIxQVOZbuyq0g9LTHzgbQTT23lHlDl4NYcMiIXKL9f5B6lZwqxrj
GPXDeAyc1lyFsUQFbblfY2hX29Ev+rUWmseQvtEHvMnVJBqxqFiSPhgq8M/2QOBVSXSBTQHl0LHU
Qzdr/Ez6cjNFGd0DFqE59gnWtlpFb9OksrPtLNOBPlB7tzj3trOyvGftehpS6gldZh4MoyovpV5c
KNGvk8RUn4jXv52g/XKKvNj5Xj3eFOVpSgs3qJ3Rrm8oLt2vh/uV4etqa7PkWKsmRSOeZf4esTn3
eRBxxdfJi10RbOVSztjWuV1dc3amY4hbVLfGZllSKqMP9aMLG2MJ5YOuqZlXpyA2bjTASe7M6ed0
7N02VLbY9tHuXLYRkVak+O7LgkpFPOCNIAJ5eM0955vgUF5KU33LOtN8mVpWrflkTtv7IGwVdJUi
lzWdMzRfPbKUc1bV+nbsShw0OZ3NKja1batJ5zzV8jUswL3mumefodm8JuUVy1zwLPAO3Tx8ATgn
oe6HsYdMYOYf2b1SOmUBnt6PrTkL8v5sGuGk3A/DERG9jCKPuQ6SeRPF3t6659/9iXrL8/7NqBLC
45BgIKJXh1YqOvf3mLa/npJeAF4GPNi8K7s/OPNODfl3cbg/0+8JcwVhsitu+XgRu6TruQ7FZMol
ElrvX8/zCCpAUFkxmEUt3fsz9SzvjX88QFfHbiPKo9GUkPet9hfYgXId3/MF+zkCspljTe/PjKQg
JcETb7GcM9q6GTvy19NhfhoFJCiWktEorJ1sRV9ZkVwBrWyaH+6Hfx4cGUbrMqFXG83Movsb3N/w
r7f652uV7SGPDYpdxgZsWqbQEtYO9Kj7ryX31+5vkOgkkfwV4vi3N0wU4izEjK8lNdJDIXoErPeE
xr+O5xeDUJuoNeOEyzsi+Nw0x4v8z/zC+7M/h36osVANGtZKlAH+vH7/+v/22p/DP79n0ebBcj2f
y/uLMKTh7M2Be/d3CP+cxfuxRoQAsGpiMLn4dRqXEThLu7IPaR8KIEROhiDDA/3dw9djX3r/Bc3+
6Zm12g9yUPXRu+Of5veVU87Vcf8vwKjmh/tP7s+M0IXtFzdff166v+7Ov3Z/Vnsu2BUJcPKfb3d/
/a/3xOJORKNCP5fN7CUqeM0hnnPv78/uD/cftBE78DRpCT5Vzx7Nz32jQiq4nUjXnsZtlc6UIdZF
CzOw0v39NIf3y+3PaQXs3M031f12AjJTHu4P3fzMFiOwvykK1wDohkOp8uFgUp6nqMfhn4f7a1k4
sTPUqJon4J0JZMmK9f0PCWZW1v1hxAa1DpIKE+sEtNOLO6RO6AVSouOh06D+nHVNIbSUhFQYQRrB
GFHu83RSBDK5tTwHxZZ7I5yiwiAutnA2BqZoIqHLkuD78MXI8ycroQTbD+uRVv6C0rm2mAID2cGI
fxKLoeuwxTcSQkDZ4S1oHb5gTr5AOXQ35pj8cj32OzTCXwSGeCtr5s4i97SWF28ugZQdMLNl7ofB
FvDn2eZyW6ACOydBifrIGV7N0rk0ZhycAjsgsHguNkf+yQeZA8QoQoy7kGP9k1ocvXIaowsEYIny
OTO8IfbqmbY3rhtYDtlY2lQ3ceanMNbxOoo9kvSzbwOJt9rzMLdX24bsZBFfQKgd7bGGKi+OXVPS
I23HlVO3b3ZaPVIxg+j9YugBjPPR/VLOWyMysSwaD+JX8sVovaIJyN8TRNtYc9FrleMXRJeFZmec
bhqz7kggWKCcF7OXn5q+1edok0E2X25Dn2X0pLYwDfoFfk2uZwYexQ4JqWApq0U2BCsHqCceKxuk
iL6+8+UCP/pRQr5g60H8tGEO+wKxRUznpsvYW/oY2MANEEjMUj7HuSqVVEtvZaX4jejmUJBxXRMC
dLe3G4w66FEmtm5Gg9TBfU5TksEtvrmandjBN7u9FkCEoq8QbhRIm3XuGR+F2Joe2ywrY4mvKjKg
O/8aNQ9w06x1kSVL24Oc7rKuWQEt7NjTpgS3r1h+0QgUNActY+sjtlkMZdnSsaIqaZrR2aus57Ex
PWiETbtEG/FEiQprOqUYNUYoiiP2VdiJl9g+AP45k7lQIn/l7vxtNKtmok4a1zS4WeDv8dA4C8Mw
d/5EilRthdupI05HtPpPNhA1t6xpVCuubRymhDmsqMsvho3fqLexsXJq0tHPSPVEcbr6CoWkv54c
SToALuxROr9g764ccIOJBnG14TtuK2jCvpnhj8gzf1sN9s5G5LXUUe5sdK1MgAg2wwsoWnMzEI+z
ZpVsbnPI46uqLLpdHOAXtsPGvg2jQpWk58fJg6LtZmCJptyor3TVN9O8bbi/FJCtXrW98aTno8Ys
5Hjrupw+TPjJ52xqwN3E0I1iSG8UvE25D5xB3rQ2LOmg+/qGviKCTse/DaiL9x6bxEVR5tygViQp
HjgGch/bXPn8BfiN8qstsIqFEKcLOCwofXxWPDj9Nx4aP3Qt6JXIXcUANNt44drFD52C+VAH3e3+
0BDbPdT6c4zpzOed4tL6VbqWxx7L72/Srqj2Ez+hxdN3GhFabUZ99BjNxss+21jKNxmrUm8n5TTf
JuRqBKE8hLZ1wkgNVNTpjuXk0CNoyJDP5JPVWPJpMKLNmE7do96az2VefYV65vGjkVo1COYL7l08
zLrR710jsRg18E5VhTGQPVipdeZBsLJr64FElG1X5M0R4fcn651kE1NGpO434DbMMe3I+DVTscvq
v6+I4Bm4CvobQo9mYXZ9vzBcj6WTYlmIN6oUrn12zNE+53ibCRmYQEdro+BOjp0lVeyUsr9cYkox
TrZhX8uuo7skgmFNuYrsV+0N1Iw4W417GtBd7aapBO6ZATvGKaHwYkKVRowXrtGHf48peFQ4Vc8N
5Xnir7MX0R/HCRSGEwrGleQtM8b+5HujOsea8XRX3ZQVVUniew7BVO06wX//PyuLjdkx8C8adxfV
lbQc3BwG+dF/t1pMnRl7kbTUjliuZNd3NL2J1tEWaAZfXESLz0NWV6tqGjfOLO4YRBP9Lx/B/C9u
D9cF/GDphmPAOtStv8nZPT9s2hhB/w639tL1W/MiA0YArcdNzUT2kZqszxEEqA1gx/ABs+jSIxVg
qamiW9b4glHGBeFxFpvqnZFdOje4NTSX92xX9YdZBXqvRv3PX9w9M/BvX5wrdR33BDp8G9X7vyre
cTOkVlwMfHFeI9apY7j7oPMfDAv8GOIFe+t0brEaOmPfiTHcsm1KPiZrZ9jJz6gfT35te58E7BLd
8lOY+mtBMYfij/ONQMUBC1yxBKYa81gXDtk4QH8P/8vn/y/mBr51z8RF4HoY+5y74Pw/mQhGzKeQ
Q0XBUDcHnNlYfCM8r4xMFU22Ud+jysgBWdakKqXyvRMRw4N9jhsPphDMvzXafhAgP50kJhpbuO/e
XAEpY/XBnfcYD0ptB1X0yzoLnW0T2w92A1D4/kf8f/fXv32ywMtXUd1U0Vfzn41cFpELnMr/3v11
+x4+6//Lv/iH9cuz/t3ROfU6HhKTTDmcWv/M2dXFvwtrNhe5VFhYc+DF+Yf1yxL4u2aTjsHqy+BO
5R6ti7YJ/8+/mc6/u3hQbO7cu1NKF/8v1i/Hdv42HLAGQArtehKzA2pAbE7/emPpjaaxISfNyo6r
bifq7rns5ozuAPRtIcWZZDlYT4h/soAirzeNp7z1VpT5193Ir5gpVUJ/hoh67sZxqyfLyT4rUjUX
Gi1j8mI2od7dMHyx0fLCq3Lc5x72c1U4qyqcGPW7kHr9ZL8kOLOXCZWLk2NVn7lO/oONT3Kc1aCI
BwzJRs04GDMHrVX+rnLTjWzrN+yfzsIOAeop2pc+apjSqh9oteMnpqSGxhSBmFZajySt12toltve
TTZUJI5m2wSrYJrQmH7FnhdscClLUEyoonGYmdIwVz0pN2lqZOtJ7iFMIu6JDEWHm5gbo33N0LpP
RtLzh+VbTYtutUcppkd+z3wGUK2kYNJHg7kFlLVUbYZQoP6Bw23TVvaplXNAj0nTV/J9LK0eeqxR
HYpOQuZg53UseiqZPUaHpeoC85xlo36UMRFq85E9lOb5/syohIXtFv2aBPwxUeajBhx5W9rqLOlM
uz4xGA3Hmpye1YiMbWUKT6NVUgSPVNqCx6LUtnnRT6dptGKk4w0pL06pP4JdmNg3tcVfh23hl4/g
JxPyejaWOYbryInsm+xq80A5HFU2LidiOPy3wM+1i+4FtICCCK6/5vqX+0PljtpFmcVzZ/3MPMrd
/oRODbGFmB4ow7bHPDO3ys54Ta8w6vucZQJK6HZamRJ3zz4hWYWF1cA0Qmp+0lpKLu8lThuGRqx2
p2p0FiFuLUCxgzxB36xWKe+zimYG6VDJ6CFCIpCNLZZnWojtkmXrsE37/JFBWzuLZGyf6zEKtyMx
56tWOs1zXjn21WBe8/ahbVQvulbwoP8gGcx/vh+YjOAg/bpH9sbkmsXipUN9QMhf9K5Dkzpaeoe1
X9TxOyFj7D6Y49Zxbb3jwxtvvtW8QnTofsa4jxfDZNvXTvjGgeUoSH1f75dDS6tr5JqWWqB9l0Lj
AkZn3JUEerFjKdY4Nykf5K1zM2fpjIibB6ETYQtP4hkV3/jLLbN90CuACrR7FwYynI+i5xZPvW2V
2BlLSHp6YZ/EPwzf0BZgI9xnuphqHegy3NS98BZu3k37NG6CHQ3F8Dr5iGajxHV+uFOwV13i/6RF
sWS9fIGm2b/UskBCjshx49ZW/Q6FbZ36wrw4Pmxuva+s7aARc0w7InhNEtfeqIwZzh3Its0Sy113
TqBv7j/1enMLvjWZ1/LuLlHt+CZr4w0pefFY21ZAk4gesus7mI7quvuVfWqG8p+SCdfi4JZHitre
Qz2gVAgM4QHviFysNjQF7bxWN8xlWyfmv05r/KRlPHU316/qg+gQqJj22VZp8JlpEV3twMbOYugj
UBKqumY22AuXm+1YKpTVtForBgpveC60fnjOTRMLBS3cvs6Je5xf78NuWjfRaKzvvyFnO2HV1aTj
hRn7hmy8JpUcro7d9OecltmflziXCf5H1GQCcS60N/WmKyvbTm6Bg3w+JIFoWKjQ51NlwbHqO+Be
VPv9IqmvztQmLyPaa5H0PwBvzp3DML9BWX2I8jqA28vREGC0MsGW7BLuiQFUwo0RiD5zhg5ujBL9
Dc7TCq6gcxuHvn2sHO/VAWgudZE+FahXr02Rb/Oe6gZFH4fiVZrhkxnSs5aQfWPh7HIDUyQLpDUR
UImbbVr9gfgvvP3Sd56VLYDl0Cr6hm/Skk556kpJG0dTNIDTJD/nEK0vnD8NqGaHmmFEv6B7xWtg
a/WzluM5aJkuV0S1qg1qq2inhIUVtIt+sRS+uMACvoZNa4g9tObxjUwn54CtRF/eD1escu1V1ZaE
H6LQfk+5qoD2JW9YsL2jJA+M5l3mvveEAy9Rt+Jm6pW1liIo3ts1U371rlOrQbaMC4KG4+9O434i
+f2CmaJ7FZqlbfQIZnDV+Q5EGeQLdqD51xwe8sKrSby7N/ncrrQfK+S4FAy4hUH5FIvWy/JVh7tl
J+xQvcqCk5LJJgK2kT8QTuldelLAlmEggwMfOX6RDhgfjEbvpk9iGVCB6DnTi/bqdgifbD18Lnub
sRpL1s4pivSEZOV0dzHaidK4zeP2rXK0DdSwHC0AYXFDDRDRlnm9B5gfvZhVmawjnb/o/lO8dhKU
1ClHDQ+0g265kNX0SL/tagRTe/zrtfkwp60AnF5/pQfUnN354f6sz/k8bINIgR6SDn6c2R3vz5IU
6jhqSWOVhf6whnkLEwQ/JXNDLVB4UA6LTJONczLHUHhZ+ZjCD6KH9xvokbH1OlpGqW0RsIaVxLQF
msEcDKzhZiRG8CVw/bg7K8g85BOg7b3ywxJshpMoAPqpt/usYP+sxUzsvcMqp5L+SQFdIZQ6fjCp
fFSPmdZkV6wp5txGNTaa+DYmFkQ2k8I206eRdI26PHaJomMd6c/kt8IViWlnT5YvVtKtvE2RqD1c
wY/Ay7ZG0JnroUv6ndNXPxmEJ4qDmneBjFRDqW/fSpnE584ePu2SWgmi/aV0mB8QFMqlGp+jLiUW
uwOrZDUN/y1iQ2nbzcGSX3KMb1NcMqImy16jXVgDJjKcCedYVf72IxQvFHDQYevNom6MR63xi4Vl
dr+sYdyD20NHISknNJBwF4UdQ6DAY7h07Pp9IgtQj1vYPCg8KboORKtFiv02uB3lqS8EPkjM/fxV
axySNK01GpJ8MWI0RMvzapXmF9rRczObWHWfZpP94eLn7w332gJ/pbfUf8tWhrA5UcdGkXgJ2vqV
pIVtLajgli2AbDV+JwpRgUPXvgU/B8btqytERwEtOLLUkFZvrPRRX+FqIQkhvAYToarORqcCCL7G
/wEkBKHlrzai4JvMhTc8yltQ2N1Sr4xtY5JVjShjieMMllkUfJmAuxZ65lwVstsy/Yri6n2ySZ9M
OzAzVcuaLzv5RnooewVqyDHeikZ/9mXyhAPO21A9taX+uxeLvh9ficNaQ/FbqcDZ+aZ2CLrm4k/a
oRrliqtpPbH+o4gz1Ih6qwxeaKg9dZb2mfT1VQ9oEyUtxk2xoxtAScFMUaENNyC5wbLQVL1IWtTM
4RyJCK+lQBBHefspl/3NjKZsBdEmRJZSrrj74T+74gvrWLhxTW7JCr296dQLK0bz12fc2ZY4lYm1
wlr6UshmgauIXGWUuDQ0A0TfVGhOrJ/o78N/I/1gMaCUNekogqrs61XVwcd0iE3VfUIn8WrWnlpY
gHRyiQaNQjGMfZbdkc4AkwXvqADyh9TrPmRWHosp/8obWp+1Nt507sdVU/UxX6OFNH+C1FL6C4d+
LG9u4EhyYLB54yPVHZ2Pn7CrdnHqKU5PFbbPCGEwK+I0yl29Qv2FDMuvjA2XOu1QV4QURfVXvbAe
El2SZe9ZVAac+GMqLbmogR2xaacgEsXryTMHFnLda51ZH/X8PobhfARV+mC1/uw/TCK4AN+lzT1i
aeVXpyL8gm0dL8WLzLwf4Bl+xu4vZoBHv6r4qIqAsJIkldr97WbjT1uYJxPPJjydrFqGMJmS2qFi
nooVONnPznJfUdt/d6L/Rtd4stV3XWM6zYrsZOfh3qlnRA8w09CJrkgsaEU66tMoRIGuaWT6otCq
Mxd1kfoBqdmb3exb1xl2RRgCee/ejb57C1rnqRbigaSpa2qOj/CZsgWyzg9U7WekJgebPFOWRuai
qMJfoWGV9wswsykzprC6uzaGZaTEpUrEsZ1GmB1wCcHLQYsDBfcIaJWbsqJvnE5Ou7AsjrT+kcws
guPtH44ePQbMvwL9/6IYpmLT1e0pqO1d2Vkh+dG4xeeQ1+yx63yFjkZS7kUBUGXZhbAFhqxZE40d
gtIvFLie9BL3h514KX2p6btF4bCoCKyqYX2SwEAii79k0UDkAgqundVHlzpFeSMM/IyYUIq0+uF7
7b7QZLyxO6Mk5aaGAB6d27IjWK4xjK0gddiwS303lg7e++ITCHS7t+FsLHJdcx7Y7xMkSlceRLXJ
aon9MYXAeV89hGcbZNVIUvWjrHxQG9XvZKyhnHeEEFvphu6N+xU8xc9uaz0Dm49uSWG9+T5Te1Ar
bbajHjqnzjassuq943FJ5R65olCvLsjH3wxkg6e+QmzsR2NC0Wk9VDhzx3Dnaf25nuGqWnqLUDkv
TEchWbaQ3bfdhZ2fvQpGRpOgA3BUegSKj6G3MYTro5+NyWIdiM5rbfEaNqQNYqm+yGSMNx1G8xXO
z2PCWTtq/KUzMmm0umCNeuOiaaAwS8e90C+tQZ1nGwR/MYuWCmegTui6y9C/BHL4Q1Sy3bNP3P8H
Ye+1FDuwbdt+kSLkzWtJKkvh/YsCJiDvlSnz9aep5r6LfedZEeeFgKIchZQaOUbvrVtJwiSCqMQ9
Frc3XIL6EWdQHBAd9aUNTABR57nB6NUAjQ0zoyCeQeoO7Wtfdtuhc1cKxvCQlykmmcj+0A0DZFzN
2vduKbqJORUVKtBV+DL882HUqgvmB+cumaMt21psEp17b8MxW4f4+CVsLpcd+ewImTbx4N70VnWH
xNz2HZrdvQC6VmUR8DnlNHJ5ReVC8mlHJnrVzMpTH82+IoH2dV76ahVFse2s8UyS+0+C/JVLWVrt
m7xEz9+abKzJuO6FSSSRzQQ/KxjssZb8fz9fbgSq8pLrixNebh9LZv52P//f97v8OlPTI7uxdnd5
aEdgXZ3SjPjnKS+/VCMqQnNSry5PeblpbGUwgZ/aLC4X2siIq5PKaJJwHthpuG16wzqMXY2ckEZS
NX4nJcXsgMqOhsc5PRDI2qOAGA6Qc26YQxxWwQpaejRJwn61UvmZN8s3sqrv1uiImJ2joPewCI3j
95Iz3iTv95GL2AnYc+sNk49MothYOuarxdS/59lnT5kEXaOd6xkbmfxiIOlsi4KrgLS0q7axAzNF
WFALBO3O4CU+FleNlXP4n4Q1+Z/UtaXAHyDHFoCacMRejKSSrL+8fEEeW26X0Xpqc/x8Uk8/0E7b
RxXqpxzNlu2qs4EQNPkThkvwdR5GBjNWA2ZkPToSgS34EkZ2+fmSSNaIfT4UdwT5qrs+Q/2Bb3bc
RHSTZi9JjrldVCFzqzXGvXzBNJ5sFwcxAYhgjOlJ9k7U7LCR0NVPqsQYffmi/+e7tbVOKYWpGXNO
TsyLnh/mEaW8vvLGCdVl4IMa50u36cGpD4MePxdjfOoB8w+pdvYspkh99OSk0x61iKVP1whOx5U0
aaghIsMjEdc7mS1nQxtJVjL1q1hpQ9NiwivUIK3lLp1a9jNBAcgn4thgk+J7vNmormK853oIpj1H
sHOHQVYeZ/ADNtgCT3lvNSyno1Nd43X6amb3kPYMHSkRLItytosCx4NIq1knp+qOQ4sOW5ybqiVQ
DIYnMnpNVd6HaAzo/VHit6FVoyEWyTs2tLPRDpxLSwz9QUR0U7qBZoN661bAEZP7iow8rNYohyed
niYh6ksBvdM8Scyt2KFypbky1WyHKAbfHuLx2dVv9Ci7yWPCt6dMoCmrxp1kQ81Em4Dv3uEIrkg2
qAWNyxoFO7sot3gkyXyFWEUvmiJ3kZKxv5jQ296YTjduQXJ9Ri5iFaiGFiaDAnb2wVAHjVly84Ou
BpCucnRntz/pgzhaNh0BFwK6nLz6umHh30xULcQsHHQSK1APyOaAMoiYnYY8A3HVlrhuGlsNiAS5
yVo4VnVzM5sVLmHzbY4iMiCTyufSdKyzW2ElFWUQk7rEIkubLjaWlmFXQuvY5H22Jd7iJRJuOGmG
5eMfoMOapI+NuRMlySuyZRdAwcGh3wuQjQ8L5f7G9QBudjaw+N6cnxKLxduUXYyg9C2h7eAuYcSO
iWCL/g/QouNg5iij0uwPYjU3oHFLZ3KGgjKezbx4nyLIgsYaQlzFXYhQbE+EL2D4lWNdR8kX0Axx
nZpUjwYOvJzLWOF6LxmavE0kyHlNJVsZMsHNanwFOQMGpvge7f5FM+cdabB/Bq+Fya7k9dbSHVYG
opbK5aHQO4J+VIF4mBwWS1We3DUc0wSznUC9YV5tndR0VxTpPayRmxjtAVTXOxk3ykEbXk2z3yvD
i3DSo5E04Sjag1qY91k110AdtWtonqlftNBvmPj+gCY7K8hd6jbDjYVutIxgiPfahngvgx7KdV/I
b8Q3b3F2a2jES9eA+qumLFc6o7EdbVY0yxq2ckyuPBnFb6Kp/2h2fjB65WoyxU0UP7uciIakCnEh
dTdudKd5+ALRAm1trX9oe/XFXDO5puohRiHcF4ySC3guKDP6znkoM1g7Q/2Rw33YqGmkodEh1ooY
jLcE5u6uWczPKAMf67igT4EWPyZJ/lAuzU/CQqEv7U+jtL4aDXeFyprjAN/sSXWqq88lnT4jFgVN
K38Ayp0RnoOxcd5nyOUCFjbrVNCbVe03Nb1/qaFnHDWWlRztIhAB/Y2ckGzvLcsjPi0okFDITXgc
ylOtjneF674j80qRmpIJMQqUFg5dM3ea9t78hDPE3cZzfazWUjVqqp9BgdmoY6s2IuOp4xIgYu3G
9FDAqICwtRkn2+Js55StYAZ7l0sfKBLwMtgMFeuPziUMQKrPEfxmaDBWKILm6hof2mGY4jsQEve2
SVG20CkWtD2sNrDH/NasGa2nqXIzDWQ2WhhcUE2mGoST1HAe2szOfAj3Fu45Or4u3WntbVS9exQM
m9hN9dChNlRjrJKoMDpE+Py5NWmQQNWxXOgzFXQRwi1wffJS7taPmBzER6/wUOGyIqBH2upD8ge7
HDQhpsJhxZ+QvGXA7As0vwGRCPMGjcmTPmnn0eaHSlvCbulYPcvFAt5S3rrpH9lb89lME2ymlvJa
pMWbkbrr1sojkTh/7mLEXePTWNUaD0tvLifSUHDoNz8UH0/lCl6NJxyzA87k1r1tsfrApvLotiu6
jn9GY/+Bxm1WpxfH5o/SI2p2PIsbOlJcJvPlrGvsi+z8ivEYz4Vz2eCI4YreoqiNul2CXCZC9gEO
9jYdtc/CQVonvPY21gB96+SmznXDWanzAYJTCN11uw1FZAOiHFRaA7tTy71r/vtov6qUwTjtEAVc
EoAm2kY5f2DsWvuZawf6c7sLIuvJau33yVozkbSnCG+qL8cfatxnUTxYQtbbdHYD4Hh1wLFVEMmE
SIexE9eV1FUCyGMxdSTKpc5kUcjzH2u01bAdCc+Y5vu44fULIcW2EUjBRl3/hEiCQH88ZrMVnQHO
PI3F5Jfktl8vrQe9HK4AkJuTXixYhW022t5IaJ6YLVqu1KU9zSfVRYmmMXQD55C29TYpdEaHmMHo
0Glvi0aYRfY8M4LZlHlEn2FdIdv+TZnkh43zaOOOSWgTF3jlFtSh+JH1DYdKt5lqa2AdHYIp4toq
p4q+u24a7M4wKQ69Q8IP+cyOubURj2/gsGCqBHAQ0tKO6bShvmqGRNulSXzrKIkN8R05oBnnLr5G
F24GQYQZsr9OGMh8um7bDd7Los47Ax+OaF2cEuZCOLYV3ziFR5a5vDUH42Fop5fG8K5lzCyjaJVX
OraWiuloSuoKTQUtSvhhXGe5oEF0+0yhz6RLm/ts834W4mkIEWHPypzPn7HcgD7hQjDiZaW/7qEJ
/qRt73AKLTTTB8I99Ld+7aZw2fiaXBzfpcM/LsnzcGl8GWvO/cbuB7lN9Po5MUVYQ6phqKA6yLSx
jixgc7SyRn5uuYHwOMQ1otvQ5sRt0MIYbk1pbQfN+0N58xSvqAVM5kEsIAS4xfwzJcOfsjO3Q+pQ
u3qI0CLNZgMZbVUgQITwiGfNY/8k+pupDPn3nhw8gMFcjzdIb4xAEArPPsUjtCN/InaQZlRAsSTM
a8dup5NUdbq0ca1dJWQibDKQOM9qo6O7B20SMmEraZB/mAswu1iKoxPJczWZaWCCqmCAN9Fe67cs
zwgWR/bpzKCOxJZv4G8/Atwg14s1z8O5peTJfHC85gPW505L4sNQTjSx5LfbAH2w2TcRmrtBif00
YX7bpq1KFz7JthYg4ypXlxDX2vVc99+V0lpbpTe2Jn1+rXnWsDHiy3Vo5qXpZ3Oa+lIeXanulAYq
aXZjkw9BZeJ+C6Qe0OmOdUW7WlHWFaA0GUGPhMjMJRLUsttIWeIrq9RN1mD+wDn0Yk984l0sPyox
pxvSpTyNkMjBECqwbDXse+eODe1jEo0feg6VYx7cELD2sBtU421lDu6iQazeou69L+hvEcCLDHEi
BEQTRLzN2o3FoNDCVeAnLiufoeRnhYBAUuFNmupZmDNNCfWISzolOyB5B81y09mUoIW7b5aeGt2a
gpIE7a0NDMxUj41wsO4Iow8iVYNcZWtaIPvsq2VkBrspe3QKts0rPNnvKoWVnSYgr6wzEQjg4YM7
U/p3K0rSzWRQGKuRHnrkgePrWp5jhYjTUuiqP7rk1NmVOyOonP4Ih5usUr91RZJBcDrGTF4CGmPc
SvwhWU8hdDFym+sTYRT7psMaC+hgAFaIPaI0lE2jo4Wi5X6PfzQK8BbDeG4raDmuXQbAx1dRAcWk
9RI5xp05xQUOXLqErgZEyKne6jj1PfEsMoF1pcZbX8hIOxndTqsIzzB10tS7R6fRnUCywBzLhXgP
wtNTxvr2dVRwJjN5MvaZg+lYiYE34KY1tmLiItPY3cz1R/tO2fz5ycSFFhNWV9cs2RsF59Uhn+er
ZAR6URZLERamfRg9LnEZ0Cxq6Ttg880+G5OzYjBtSIvpkOYeM7pChYJBZt3iUobYpumjg/Unr492
iiC0KCPFoeopEcxu2rpS1FxgMPtmsP046ZTXunOOaRtBI2+CviVfJAafQyQDMMHO1bDLZvpRgiPa
AGZlLSKvfjsP86eOeOJcQJVnelYEanmfwjbxW8U5R8RNMqTlxIjVkPTM/Ar9/EMkRgoPjPe0Z+na
mYSpMKrdA23YZkwn4V6Ie/axW6HCo9UyJrWycoqjrOrdQhakXt1aFYOFhn32RnGL+1HG3gsJrvRw
6sZSvujOhctgA+7QfW1N4ja9/ibSYb4rmcQPYrkfCRiojSYFKzWcv8ls6i3hRZ/Emgd1n+EbShzW
WIWYupmOiBln11ZFwHKv3jeOfZBOVQbWAAhjMmuYyjb1JpgTm3BzQbPNQeWvVnuLHFxW9cwNoR0x
7emJndIjhg50eEbmkbGjfVZK3J9Eo9y0eXdKHPSCM97jKCryGwITrK7YNvxJ+xj0/oFtyUnBw8j8
gHYI0ghAY7qP5IjkdbW8ncVyZTjEHqxZSurQk6iaM+owYJrouGt1iUPbkRCmBOF//KeXEKbMg+FW
5JHERJhDPVLvSFVklKgYT61X32MpEmw7gP5LaTylESYpggA3JkPHg9Sa2u+8MUR82WzRfw8kLC+3
hXJtKkO147g7G7lyjagA5cfUXeukaRG8JDrEO2l7tBblo02yJ/eVhv6pUJ4B4R2Mmu3eGFvkCHlc
etRvY8RMN/TFM9m4l14QEwfxobL5wpyMKmQk70fi+vdwxLJJmqhc3dIOTeJe8WGOL1In6muqDKxP
TYu4hQyIubmTM469hFSJIC8HnAWQ8ugjudeJRwZpTwLDRq8SbE0Y4ZTcOcUkhGwtI6e1Jt5S1EO7
uXEnDvOIRsWZ1O43uoPsRIYu9m0dH7HAhYt1zze7JGTyYV4X+HVH4XO5sPdOSc5TyXAZkJst+2DQ
6WRzuT1JhnR+08tPuzaJmDfJUzPkK2s74cyV9qX1butnDmCQ0lBdtLziXO7cSAZjl+wjBXDflFP/
5kLuvKJuqQ7DWaRsqWjKt0ZFdl3eVAF7Os/3cjMKtZwV2yL+upM0vi3b4/ocRfO1URUO12xgao1G
coRYnWcrgcnpf9CV0+bKf8wa9mrDf8SVthHaLV5gJDFcB7ZOYn7O6XjjWcoRIk8IG4x7pfJpqLOH
zKRtmYzZEW8BTmWqcTm8zym5AEMTFuhQSGjE0GcDwDSrqgjrWeVQl+P6b8ruB6O0dyX6H00Tt5GH
J43/Gtv98iEHy7ZplqRA0+zE/lDnX3rClEe168comvbIJt4E4/dNTwg5M+H+g5yvPZW0uoKIihiM
jFPXPwyqnhd0miq7O5Ou7SaKxTPgmHM/u9EWGABWDVmqPigD/HPFhz0bOiunfkIginaemMKJ2p/6
1n2U9i6Rhr2ts/F2nttrAmewR6ZYN5dYhBFNXJLhcfO5ef+Vgz1h80kFXKhOewd36ZQ6KN/LId+2
jhLhTtUfBoJRmKowKFQzLtrRC4Opbkuzgv/NkNBwwo6e91iWyZUITDoafjqV7+C4kZmulyU3mVj3
PRihjuqLAqpvKXusZjBWJvaTjQ0djqSlb0ZxNbsPhFdgCWHGOWQLecUx1oyjPTHZHhl2oVpabSgc
cDw1K0PWm7sOAlpLp8P0HpSkAHgu+y/iWNhEFavTyCb4bzZwfjG+SjiPlR0UjK2qac+Lqnx18WQe
e5BOnerl9+6V+6hNSXXqY5TydWbT78QwaHzbpEHe1tlyF4uWbJ80iMD9XWO45hRhx9XnHXo7K9/M
9jL7ansGOyLP9dB3O9fAU5i6sQpLYah8gg1fLFdVX+3euu8M67O28leog9HOzGZ1y6omnXuLBivu
ojw7IY1qmeRQcKKYt852yQKZm65Pm6kLVEdiSrHcw9S85P0yHS7UFtVqP+tetscSJCDxy7dDYwws
DJSYtaDh03RKF3ZDE+Dn2CUDEsm5b+Kwbc1NpRTXEYbygybn+UZzsqsiHgh+Tzv1YC8qCv/iSOAr
4R01rhwWYzUR7X4wtZ59yaiGAx16v8/xScSgcNYvV3WaRV9JyYgNemyY2d5OsSOy2JkvBaquhKKd
xoDmyG6yomtFiblmGRwGUN2u59l+ICsZim+BL23szN0Uaw8ps6j9pFYxpSlB1Zat7aqyAilTjEes
AWfF0aNAnbQnjQ6hRaD8No9UAAu4Io+64RJPSttxBnsE/R9spQUyoNbI9DOHJdTAcnC+NxgE1242
NN9nbekTMr2Gj56Mo13CSlPZympep0OG7H2XG1NP2ryJZi0v5MaqvB6wKBaXxH7HHgTOcaxgceA0
85uUMRDfzVzD1Fs4GnjOR81fRPEhrVaDqCnDsfyMVCt/LqLiLi2MT4vY4qGBv+EVsqYrTe6Ph918
vCclaVXUDl2gXHa/ShA59tfQDS9KK7wwtSs4QwlG31q3di3XZbXpvuy4pDD1HLC6Q3MzDjpXSnkc
a0zUso0PrFPspqrkZcwUVl8DaV/pRbtp3XF+4YCqrs00fWtIWdmVtKtJOwJ60udH3Mn13nDNo4oy
6WC01NYjeImgCx2D8mmOl3e8dNvJYexKACPieqYY6fAa6WjkvXx461fMQkQLz6dC/h67hjzYngxS
bxj6wEtp2rX4zAHLznnoONtS4XhdRtEjuu1ZuTrerF55fpym3ZqGyhjCOTUsNk5NWIxs1ReV6j5w
pHxU427YtGub2KxTIIr4g8vUG7ZDb8/0nCwjsBIxQ1HhcVkeHWfiIwMsUE+VbpXg0Ey0s7oh/Y7c
W4ItWfnQkrRhbMwf3VD+DKT2IJRybutONXe2t1jbgrmDj3DlOU8pAcelehZQrmmyiyUonPpaqi09
Xn2ZfLcZH1Upl30blFowFwa3tFFv5SBLokPixRN/qJmcvHIiBc8CXXT5jn4KYs3/921QObge/t5x
Xp/h92kaSiHfbpOhOmlZ1fqXO17u07Q2QrvLz/Tx3dn/fcUob/jV5WdQffzq8oD/9e3v8//9jcVi
o4NJ+M/b/edd/H2Tf1+R610PpPDytv/eEgMFCJzWFAXZBJCEL09zefW/b+TyaoQD1eX+94UbJaeE
uNy1ze2l+/v5/X3yy62/z3L5ToV4xPnAQXrw5Htsm+LoEr16gAChH4DiQAdzsXRfvovQPvz97vc2
d1nJWr8/Z4is6Kr9556X7+LV6P17Wx8VUJszk8x5bv/7DJff/n3w72v9Pu6fp7EIEQJ9GuPCt+mj
h8QMkY03xze/b4TEMCYQl+f6X9/WPcdq+PtsVVfBdJysp7wc2ZrLXJ23rgCusjrFL1+y1ThOuNj/
/Ph72+9dLt9Vg3Pl5CDM/rn98vjLbZcn+f1xoQpl71MNtFt4sd9f/L7Y722XuxQ0sujAr/f+57ku
t/3zNJcfSWhuYWtaiU8HZPf7fH//3MvPl6eqRLMC3v7/f/XfO/23p708Jl88CBWi2dmwGI99RVmm
mYpk98WPToQPz1q//PMjgddQU//59ahii3O3mbd2XNTufx50eeTlyz+3qTWR1cYEm+D3Ff55md/H
/vNS/+1+mhfxnn6fC31he+yOy+XmywOwgzMD/OdJ/9fv/3mRy4///lrxymY/ZyL8rx/Bf3tf//Vp
Lnf8fa+X+1xuS1CQhaNjfIsUTzo639VKzQhtU40g0F2tBBF0GwOv2f5dLkbjWbH6IlrOid48XVaD
eoUpJBlBciahyGAk1u5DGeo5EVsoX+XWNpT1IpaHnHAfA66DHdPf7gQMrztZ63d06zqTLbbdhFLL
rR1/87We0zrDzPuoQkXdY0vd5ZN8BJ1Iy3FNTnXAK5BlgvpP2PG2ieRNr9Vna+HCEQlq5r6cb+dG
fplRFOQJegIjG9h7MIelBwgbupjnAKgOijRdjXalpn55xfSoNV6+TVpEEeVUIy7qMItrURrqJVVS
nJ8JXSabAMQo7pkmubJRQZ3jdQ5TGz1TEKKCNbQADLGtwLMrBAGUwkzRm9DEYX/XtOIwqbND5Oii
3pmure+XkXdms12dnBdKE7Y2UHKRsFPogBEiknhYKzFm4LJkq89nGhDMRscmuzF1zfaZ+YAPVQZm
ufRjMLUg9F+eDCKAAeadUek2ftqbb+0I+aGeiy0FVBriM99QoVyBWKHtmdB2Y8deB311mBNBKHDO
HgMg2kZR6z6IM22jGkwBogEC1djy2VkD8RRukjzGzBCXRh99JXL7oGFj3rvzTS6nn97hg3Gl98ZM
nfHoGlg755mfks8MSk89wkGZdszOrnSpJoieMvYtXfLSyp8sooBUVSqCabHcHZmjxH0M+0Fn/K10
7i41bT5p7Oqbph/JpJvGZ2pJwm4AvPgF4ZFOelvGDO3RBfJYm1byziCa5B5WEKqWUaEyLxYfPsh7
L4kEYHxf7huFBkEjEtjZizbuzKHYgkejCWvyh8foGve5ezcR3Ll3CQG6mhY0nzFWgKNa8Y9utkbi
eOR0Yah3Y1dlbMC5NOjs7BPlZ4iAKXUTgUTkxGf2QADB8s0ImzK5ZzzQmu+D4kTXtS7+tCAifJ3T
z0cGCJ5yRiqXJBjpTTXD8o+7hjHFGHR4Q8yeQMAC+ZZh5spuyVX0zsPMUKRktojy5SVKc8T8NtmC
FcKrudR4w7yWjZIsqIZF+mKS87ETFjo6ZVvGfXQ3a6RKtu5ng8d4E6vxxyyV7eAq8MYIZB4140w/
ITkRqL61vORLWZWvxCDS156WVw86HOqTvaZ8O16F+CQ1QMNrpKh6mXpHhqFL4EkRRIl8nDUXf5p3
JVyq71qh85pL8NpK/idvNbFdWgpjGo/NVnGfk7WCtrIywiVVQbGUFb0Qpb5aOKX9cRhpimvaDbHA
Q1gyfRXqh9WalD2zQ/hm99Dn7RNi+sL36FQCsn3TBnnNDK30XWNYsxufaxVOmNkD2oWPVtKkkew3
tEkF51ZHyKcYd2ROsrdMBUh7q93bmfmsgOw0sa0VBXukvmzVoMqao+HCgVU1sdcMBJdFMb/EnvyI
4hZIe1p/ZcsroP8RmVryR00TZvf6k9smTxL3AeHEBGgTJ6FtVVt6H8NEPgbtqmlGjJdBo9vYkf5T
FeipVfstG61rdJkvpERcEcAW+6U2ng0V/d2wmFkokbQMTX8VoQ+hNTXv8gTvdbpUyX7+tCVZtsVj
Xol3TVTMhYb51syUYBR4Bm06iZgkWLtNBmEt5BOtEjRYOwCtHBNY1QXquOwDwB36nwYhDDaLQ0PI
xgabVusP7BETiEaOg9+nr0/knnbw7u5QowzhGHlAFBgh21MZGOBesKzRcSiK1zEWRUCW9qqMpx3R
9+VLA/jVX+lBxZSnQZyPAKg7lYbMxEQMlX3YK8Wznel3clqb0y/SZurbpjlWSgQRqf5VKznuU/1P
3xp0ObDZQ7GIN8IpccwIyrUyyv1UQ0jjFky1kjl+1VApTCW6znGuH9SsvW7BWmNYvmoEjc6ehpU+
8oYTfev1WO/UQe9Cckboa6rNDXOrTVrbZmA4MfvWGDyGxkWh3JC80IB/zmiPDnbsZ9oBiOWN0zuY
h4qaZHkaW4ZzaFv7o08b6CvmbeICmiQrY59o0B/iaBgCMUboP9zxODBZj+3KDABDaaEwMnTto4TN
rzC7QdxH3IO1AlYM5Y/bMuCL5LQzUoPJwIhGybF3TL0fAdsSc1qawAZ0IFLjOU+qp2pSt6ZWIERP
kIfMbfGWWhxmSv3qqXV2lH6cEEndtPdogB9Lq3ieF1IPzK5/TLrlTz3Z0LXR1awR83a7BR9wXgiX
ACsPGhwpq2bb57pBRgMwirYRQxnb7A95hEIltXdjquAuQan2xtT+3YuLR7sRV5NtbTJ1ROBa7IHo
vuUTx0Q29FtdUBuAPk0WREQzPje1o6mVN/ptqnSB0XF+EiZuFXt23agPC2Z96Wgjsa9nn3PzfR6m
97hnJugUSEJdYszBTb/1Zf5ndNIno53eZLt8ZwxpZWysDI+DMMtH5qtrmml93+AqFanCdDzX+GIk
D5Azh129pDLMNUMEJYZXHPwfvdtDMsSWQ3czrNwS6cfgfPdmv5DlyuBcDEgYKpPxk4rcgkSpTVsB
iI9Wj9BQ3QHmZJeEMCLEFLWbbO/wVvbZ2iBzD/XEmB6TGgCL2awJkuDarOinthDslyME7aaj71cd
ddtEkEWc/DRYf9QS45E6vgreFIk8L2mTtxt1Lp69Tjmx8j2kHRggIRw++hggG2WCpeNrH/dTDW9l
39NC7vlYWCSQSqRYrjYjY8L3ZGYwCLXrGvDYmr3eh2o/28HkXeV1/VAIAzWDXmFS4ewd3ei7KKZj
nY+WT5buC6qQK90bboULfVWMd80QvxN9zhjEow2VjcWbQyon+pAVhADujsBgesMLxwZpT/aGReyl
7bSRimYKXUO94pTcmWIm6gtncl2S5lSgtsEMhGeG00W82ANtOSJ9pk0PB7jIaJDg8uHTNNFzGmX8
WNvFd7MaV8qhGJFei6eURvy+S5iqIOhxcC3gMUB3TubOCekWgHURvWODgcoDasUu2y1MkrPReeeh
bvKghXOoFCmeL0brhoKuAAt1maNOdWNAPMZi0eQ3+JAdPkbHwUFQorIKhO54G6hTSGHxqQblA3pq
4qhyxExoqDdW36X3gwQiYg+PXOCoJO+8L3US4koDOweRzNq70fAIUp/dnCfe0fxu5lmBhzuK9673
tjEJHoDywMd4SOYKmjQdU5GirtsA2TwnD0VYiyYQ4m/L+qkiSC1zoqMlyQ5L8eJQ1DdcwYVs0IFT
G88jp2ctuRimV6AWdjIebyYv43Bp03uN5SfoBedaFJEig3ciTusfp09pj2uMy3PjKerdawQnn9qE
KmXpekpvTEIRMWGMe88ibk82xSLhFfiC42tKkE3WWWc9zZ+ptZ9d22hI6oBLvhB8RVeKYYsrp2vX
41Jjz0HuipWpzNXcvlPijPa43SLdbjk7Rt8ma/nGkiXTJrvISUaiBrMLc5vF6Y/ceuZwsmqt2zB3
h589jU8WHENNBzQ5l+CzUod9MAGA2FAZ9ir5rUFvnJnrJy2xaseY7QaGJlPMJZE7dLlGz3xbg6aF
guiTnXLrW3mL7FVj4u9w0Cg/IHU+0jpf+VGoy5Lh1JjXZaOSHpcgJoaiDI3CihHc5a4Pit/PFuvc
Ce+xVMQ3ox3DIzRqikIk7wQ1IrDEahQOMr4lLs5ERNK+kVFxFNVyvxg0Z2Tz3pqwnyYP0RgcuafG
RDI6NdGTO65R8mpM3YkpH60sBnAXLYcKQgBxCuOVBWDLvEkr6yMTZbKR4+ybsa1vTWN+1FXMSxln
YMInDEI5XiVn3xaCkqAYCIYrw0SzUYJM78t0ZO7zVDicpWU5tmGp8TmZo3kdT+V5xsq8bpJ0yrH+
3OfWiwJjwMRGhlxVvur9SdG2tjoxBrCUByBCW2myHWORqjEGuvhA52d39e7C9mrynIVNMU5G0r8R
l/epw8LZgpx6UOconAct8+e4KPy0oyK0PI7+WoGfR2ESc4bkFFQGFwskfXVu/BiMKzb2JL4Zal/W
zU3aWro/6+pdirp+k7RgZOG6bxSPo8Sx9A/Ldb9T5ktYBUkn1Me9nEFP5bp231oe0inNQ1RMqKGa
k+3JA8I0BX6GAGs/uTmDcZ2kDUSRjiZd6oCsARCMhAdxx2umtYcuGk4KAsW2RvRHeOJTVlTnRLWP
siNku6Z+HgePGbymtxsCFHcjIKpN3S/XtAJeG/NrRpLUlEsWMLDCJ9aLO6ca35x+/JOWw35hqG3r
2jv6Tgt01Uig7tJuoE1j61tGBgIcPI35IHPnTjAM3cxZeZY4lhRmlJs6894yC/0J+qfHaLgXpsog
lK070W4u3EcnChgqnQvLBELE5DMnd8le4B11qnPTsOuAhzQGCVMBzxyfdKk8kU1WbeNkvsfhJgPQ
BncleXRSZtGBrdar69279NoRmZTQpZgj+8OQUWBTYNog5oJMh4cJVBzZ2EZ2Yjc4CfohXM/FU4sD
9Khm0Z5j0u8AbIdTprETkwje8BtUoaJDHnSPfYzpUuvx+cXpAv4I7ymBf2OrvipFcXQ72NrRNO/q
ibwrWWB6aR2BpGr4k7Q9gHrjQH2BJ5wCg2g5i6qS3dd4o+YHKmnroKzKE0keplZL8Gi9HVLvK/g+
vFeSntDgudnX7CSvyZCE84whWZGCdBdPR3Q1v9RmWkCF2hVgSDaVrMDO4WqxM0Z7pnjNyXfYREw7
gxV/S8wv6T29N+J21LBwOnvulq3iKzt/miau3laNoLUZKTmkPfiAEJsNQ4AKkZB3NOuvJnLiFVl9
PcTJ1oAdiul1OjW5/gkIAuZ9Jti0oUduhz9ggZ5yVGxbpfa8TcsZD/bQYW/ocSqN/4e9M1luHNuy
7L/kHM/QN4OaAATBnpREiZImMMkloe97fH0t0KPCI19lplnNy92Mxl4kCFzce87eaw8NLPC1leJW
naIArWcLzzcJaIUWfuBUvqumBPfAVaQx4FMLiaKvwk8PooGmiSUY2FFfK+05ajbhWBDxwjzbrgv5
a1AwdaTPEr1rD+Hbu4GaxZhH6icWsVVK+QVTXVsbRfoVp1h9h35YV3J4mgOEqhUXDvx70ibmcx1C
BLuMnE05FE84lT8i2V/LWv8DkuXkW/i8IsYoyajdrDdeLGncT7WAkqNiFQ8u8dzXKroyun8G3avE
kj1hKYWH5XRIEV26aZR36wgBo06zGcj18MIxihqEfIJlOCRQMJg8XmdncxeskjjcSqn4jAdVWEV0
/15UGe0ILOSHNvyyxhu8sxv6mauRdcw2oa5o6CwcwjoiG1EHiiS0lAarBSa8HJtodsk+rWp9rbyJ
uoz/Q3kZAe2yQQmWYuNRFFQehDQB6qoqALyB3QVkAc9otfhlrOCAheAazPpGWnRvahA2TIVtZgA6
exY/h4zmrOqUjDocrsdevlhh8FB+M/D6JO8MlXIYw/4hVVmp6fWShQ72Fy3La1g3sj3JxUlLh+uI
TmE9hdElNvqDYqEjM+nJwnVsVywCDwM2b1hrT9IHUuoPA+dyI7JjJtqLEepPsp6v8OcfQwC5SYsF
JZ12Tc3REmCdNonjVRYoufYpGEhC+F5bTFVr3LgUY2LO/8YcKbYo99uqOyWVfmwYACyVYKS6ld78
ZfFKys5hrtFqSMUhkfWZwl1D0PC4aAVeUkIYsOki1xoA6gCsQizis7cwi+nywtrMRCSiLEl3hd9+
5mr/UIbdDB9AY03TPRmpukdk0UC9xsQSILU36VjywUgbUrP4mwmARFNGbokNKn6FWbiJtWRX4y0W
E+1riVFY02MsV4R1Busx8uSpPCU6fOe6SrdlP+InEUu3KrSPRGp2tUwn1tIiN07w38at8hn6+UMd
aS4fYd+FIK3zUzMPh1yAfpPoSDci8BeD8ui3pCP4/s+cC1d58azh2LkKyXuPxkGbZUcIxJI5l4y2
MytXSiv9Mrp2K1vRE0ScYFvkyRd0dDZ2mL5PUn9LcqwquYLTmEBrx4yG05QMxyKOnrBQfDCF+IBz
TaZC0a/J533vymAAA8mJXMjIlQvnQnVm2UDe3N0rlaM3MmSulInSrBjJO1TrVBPCdwtL0NJTPWRp
sEcF/ZiZAzEJovA2B8NBrKxdaOVHmSEcKIrXFgUSg0FGVdO6kANfo7RWnZ9KK39pSvrplyWxfHLx
kAmVjYSNwUXHHeNj/oA1DDyMPAJWBVT00kQq90qaPSGGtHMDDUmO+mUasDCFkn+LCQxywHH27I3G
Ppohq4slYnqhCDy9yonAddoZ+LFhRKAaA2OfFvmHrlbvSMfPfeabbsR+yhFyw+1AiEG3sshVjDoz
8OQ6doyhC1wDoKQSzyfBz4l96mev0hRX6yD9cMoD9Jg6JjGIi4qy32g9CvNFTz2aWOyWL1Uq1uNo
ULwB08SqnBkde3F+VNIXCDKrMC0uddi+hj3a12UXnKdqgWqaODJ0dhRq+Sfsfh4V8VffaE9Ubs9+
44usEiBrppXkajHhhGr21IbyWzYC8izakGntQOilNbuhCpiuzyMCgAfOw8RYuxSPyw2rsad2yl7L
Nv7F6vc6mG27NfCDKDm8aAgCr1p5qEv/jelBtw1Dpig+hfqDYBLli47KQWyfgGKSN7VAyKkYTwpT
hio4ZJNwKIxSOLHWvI0Ztd25M9Z1CekMpcXAmh4hDoYaKuMq6ad5fcwLgQYBbwDDSvjFuteeuv6q
Rr65GWfhVLIq3wZZQhGTOL0+Glg0CvVamQgZKWNE9+WkeVOTSTshRctczVVAJ8JgoWaGopeRIzBN
VrXVBBM5PthXwoKU7FGYGjQ1kDm8+83f9/nZJua4pH2zMtKIzMW8lDlXtRrLeMJB09BcBfn4aqoE
fmcK4WkGnqrKmraFAV9VNI13nTqyhIHaNpRO2PB91rPERLVTfSp9UuawtHmZ07rxembo9cA5rK8p
QEbtUzkWH10LAioix8aeBWipUm95hv9jGCTATimtoYq68dyQcRzj2ET6mr4J3UQmssLUXh+kb9zA
HDTMsDPf/1Ri0LKUiEzy0BGQYpEPRSRYtc6wZJKTMCxTtlBAtGluDNLeQ0vG/KLa8cQg7Hf+Vpmj
g6hSsWot+WYlpw4pAh7hY7X8uWjpwCi6RO56+D5Y5oupQsQw8w35gsjUp/gwi/pjVp7LGAwDypqn
PMDhjpFpW5cqJU3jjIfRrg3zqx41g5MhJC8tfYiX1oElZJQNx5qkmWDABaFwRFj5BGm33XU9uscq
qMgwmJCsIXTjsFa2ea9+W6LG6g1+Cjpx0OFUQnW/syWjbNizFMOWJ4x3IKTOddy/grRkOjTG2BqV
7GeI5oZU1tYLKG+LGitlJbA4wU5AWHBVuVYovkaTcbSCH1RQ8V6sFy8CC84yIo6xEeKnbHjxFWwp
vckaLQyQxxZYv8e2QCVcoMywYtbOBrI8GDJeHInSLbEYrROgwOSDMnvKIs0jnk/tqL7oPahE07zq
YnZrMlIQhRqDQS+BoAjIoMlM2YsWKVyMIpMfMWDRLm5UKocUqdBpUvbE+Dun9EqwNJekYsyCfho1
ci5QBvEqea/QC1uLpv4xY0jMBkqVfk9zpQ94VbMw3tqRNZygQFjKibJIdF0icaK/SmnBRFWpcBZD
+rEVClZa+ZXE1aW28mGTTou7KMUzIqvbNgN9OgU0pkDyj8huko+OIh9nmwK2aEXFLC3CbRD3ywRa
ftN0/K9UKwOPZ9cXMUOzNMjI25bWk08qnEh4eSIwd21Jvp8wDWKoDAjL65iMPPhgXoDMUezsRKLu
+lMvLAgaQhoI8NRq5vy0PfR+MLeE6OSU+7uBfhk7jKUECQyOeoV4DvhdnXQPJJARdaM1/DQDAXJW
fAw0uAoddZsxRY48UNZkLlVu4x4LDaspL6xUsAPk1h1b2u44ShnEDJnwlJkACVUkoUdVPFXsqnU/
Fdu5ijFoEMgbyipIvoCTAznWzX6g3p6YWBriZHzRc3ygYvtM14zfP5+BzVGRJWMr3qUFZXXWrRnG
V31fK/06Fwn6G8iOPrQG/dOqpmhfKqOwr9mLYYABC2yRe7KAeLWsnPyfZf5ZtNp+7rdawkiaRsVL
rs/KBs9ZzBBWTDu1WXpCtSjYnQRDeSAcjXktOcowIZcACnYLYVDlPf3GjKQqm2WWrr1kKbYxQ8p9
8h6dXIYSoQ0lvlkO0aY0l0PynI78iWTiEFbSWnPI/1FQ0VUH/LW3Vmfb+lKrQ9lL0NBw2K+y8aXW
+caVxp+UEwxmY6AzrNGS0c3+plka4a4Yvk2KkvugeBApobBH0ejmV3HDpIHyCBKBGEn/LJXTWqkY
QqVllmXQ63F1EyV4DC5ZZeFOPlYmuARA5R7NYiXU8rWFDDMMe/5e9QEou33MZJ9AiukGjuFQ9kYP
NQEAc4b5EtQOLaIZgMBI7rDbCz8Ap9kCWvBZKnq3MsxuF9BDpXBoyVYNwIKyuV5+yW3KJpriS784
dU3ffEnD3tzgU+rdoCpBz6NBXclVtenyfZ2zJ2s+rikOJMgs5VGdWoabMZe3hoyzk2mFxj6nltLX
GGgfovzTj/NXl1cPVhm7mkb4baOLuybCWN74H2j3eLUq6xi6rz5kqRXc1sZNmfHowtCfBnrMZNSs
4rB3m1B4s2rVRKpQiw7jHZICVTBc8qp+hYlKT4e2l4MylrnGzFxkYsbKutaTC8bKbJySFaftJZ50
2ulYceyIpY+ad0xmg2JcC6XgpWX01AqpuK7Ni6wKTAzF6aUfAVQ1IlXhsX5uezoi+oDvLsgbMEAW
eJ0xnfn0wTFs2jdg6U2j/Mh9dAF+O7EI5qzY9+NNlVkOdPjV7NAiZyje1IUWnoMCV0Kh0DZgrjI0
6HmL/g14BJpuKPhd0ttq9zWYFPQhShP0FQjXlqJAIaeWHchgc8dYee59lodx2mYuWpAPgaV7HRoT
5LBI3WZx/CCo5KibGnQbYy5h9FvUr6WeNR/UOIr/Zf4tKsNn24vMWPRhIzH2eElewPoknhH9K6/F
XEJKAApCo37kG8XsVfiK6lJLvVAB4zlXq0SIN5kIW6j2lQt5L/GuQJfsKBV8JLyAU2nt2Y9yR6rw
2oTtMJxKrFlqjZBlBJ0Vdh/TVJw5w8bMggn3BrgOEzVHB1Kup7hoCC1m3YEFq7yIc/kVN2hB2jB+
kmGxO2FF6TWEVMw1CicY6Loz+PEoE35Rax/ehWBD9xUZu6Ce+oY22zzmvwwDPqihsjSqm1O1OHNi
SZy9AKrdOVouNKpvmWAZu/td+FR+9RqVhzLR+baNeQVcMG4yBOJ2ggSCAlGyNgULsmDdT6uyYhz2
S+kad1HMfiDempJ8QEmWDSdQNqaOZ0ydrVsQhUBlamraRZMNbu2zkMmGmbmQXY9Fta3G5tob5ezJ
GJDcHpjSmKhLNC/dOVgglcfBg4vYxKLUmnh/JTpxTOEYY3VU9qy8ksIlY6w79aX5SHjISoQ8bmel
VJ8gKZd2EoGk5PUI4IWW9kY1xOfanyjyU2bEUfg5dBJMUoO2fNxJL4peGag73ssq971wxGBdgC6r
jXNGR2yFhR05Mcp5vxTWPS1WKSVbsgBaFmPa8glg8MRil9TduM6IxO0jn+Dk4BjorFVYlqGDLeHF
CkSDFxJ6aKssmeSM3wy5wNgM8yIp9UPVJZRhdEgcE/1PlfNSkLasBPBm+v0l9nGNR5rSr9o8C9aE
3TIfk8wfQ+vxHrYvY4vSjKBx1kcTCttmYnxW5i91NDe1Ap01/jF0dtA5S39VJE1S/CRBohNQ/edT
sB+U8rlOEFO07Fxycx0TEkxqFD74NF105s9SAtfAsNRfal/jk1ck0HKWrDi+bBxkkoNT+i9uH4DY
R/KzK+PxWZqx8AWlQLcdwHhiqF9wA7wuFBycIul69MlJGOL0CiGCvqmBkx8ZORq86dwrdA801X8L
LyhQGFUcf5jdTl4yZesj4LHUQ5axnXr/XDY0iA1qEYlE0Co1vZjhf7plufZdz+NRBW/ALJVcuHCP
ITm32TsFBEHNOlHxaZG2NrJewbwZh1i6kwbDZq9sKq3dShCTumx8EqZZOnZogeSS2OIi2sCl0Ji8
K99yoizxg81NIA2IOlfCyYDtRk5EViF6qs1w39JLo+b2IattSwLAMtqbZK63rbVq4ChbasjeEj2k
BVy+gLG+qL1GlbZ6n3IqB5DsplL5nuoR1roRu5IsfBNvRS5k8tlCVGbvl72h4ndRo8GBiZOs9bkB
V0sRMo4zVxBiOmgKfj65AAlCrPOKCgMdW43N3KNZRvjECLuL2/iZ3//R+KzxS64C6gWUaSn6E3yO
75BllRZ8j8342MjGd5m2N3NqnuhCQCGNBVJfjZa+M+6yymc5oEqLeoc+qoDnWlfBG4khqSBdNlcs
+UW6zoav7MtK+iSwHcxSjk5s6WblbYDwJTWBheXlth/1fU/GkzJ5BkcQsRUwRwqOM+FV6aKfWsaJ
Dct69ApAzcQI+2H9nRvNzSoDqtF5ca7UteRz5mRMT+HXbTK1P44AJfDODjRP3M6MkNSJJFsGTFTJ
k05dbbG5MPh8GfI3DU3TDWeL/JQc5ZKk/kqz4AGzcLiDIbQbtfluKD+WAMKYuGcHHVBgkleZ106a
6CKb05hdQGzMdU8axuDQtGW1DprqER+YK2oFh3+i7moWpUFbCRjlQQ9kVtUywmMki79DiGuYFtqt
QkLlygenqOpUcZjesgjTA1eYBiwQobWnsuGMTb6cByPJHY38Gpb1RemU1QjUgY8RrQZ8tCuTarlT
U/PTAebaFe1yJ5pg6BlKcoj16iGAdWvLY0nHaqSJMWYxxarUq8jKdYfy3M6iBLW5X+OaAK+WMCkr
m02Rg/roqAlHOeSddswJbp6PEfxqxw8rYt3KdheQSe0HIkJ1FEcSAEYXfs0tYrGYjvhd+oYpQBvA
gWPSDwDiK6ChV5G4jRRqSRmc5A+9rc4EoW0yKyXzRmK+m7a4Q5hXC06eFrC2h0sbKJ+lShgho+YY
LWG98o+FxqFQNYiVvfVtTO0HxS+1Ml/ooHhjHtArSfYKi9IwYBoxBvLZiMdzOCCpHjrUHtK2DFJC
iikP6Jl+GWXMcJSnaq+sxB1cGdBmtXxrRng3FQVTLQOz0vaxY+Vki87Kk6/Ejypjyto0Oi+pZ88q
pZ3PmVw1Y6cjjWSng0yKY6qRWOBiLBJyNSorZJTcMgMmOyW6mAaesdhm26gAVd1La4OcVloopKjm
IxIAIT2oY/3lx/1X0tCriGdbqh7Tqus4aCasMMUruvuvJf6g6wvXh3SuiGnpicJIv2wCZFixatdJ
SkhY6UkYyCieCWelmK+hZrzExrgRZWWLKbNaCa18iAZhwcui0ek4IWoNXtvDD1pqtxJLThhN7fSW
utZIKGrF4RPJ+iVNPlVlARwkW4q6D1jCZH6/4jb71qoGfYDVSXq2CnL1Kust7JC20+k8CGASbIR2
HcLZ8aBl5hNeKwrcmfks1v2h84vzHeX//wMP/ofAA7CSpA3894EHz+1H+J/yDn6/4K+8A0m0/iVq
4p/EA3I6hu+m/V//IUiS+i9RF2XWiCLRBqJq/J13oMr/EiVZ102dBp9E6DEhBX/lHSjGv0T+KaIm
EZxCUoL2/5J3QNCp8h//KYGFyBNLUUQFQc4SdqD/e/xJURGrWkzmdNQl5DJpgg+d9jYB7/+4qhsd
S997itnvq//+BDX1qPIZ3XogtSpzCmO+ROEi/7OK1sspzLO0sF76gpJZV6gojquIBatwCQ0gxXVn
HupaGHZwh0xXkOafsRCiSz7NNR70KfKaMYnXRS3ojgDijTNTAAexljFAGMEpw0u1wyr+RlLeK8xn
tJ/+APFaRWicDKMnZ5Q+MiZlzCQkUjYrPVllgHLtJhogtNy/CShCTof3qwK09/npflWFS9Dvzbkg
19tvKVkKJTPk+0NRl1a735viH29zf+gfW+n+rPudIpygqJkljyCEXnSN2ceIQ5uqf71fxdWfrlU1
vGrLA/e77hdJQG6huKQV/lf3qUOLN+f+SIq36K+rqtADtbm/8v7Q/eV/bt7v+/NnCATjhffb/9fV
//mv39/oz/sGUakRblyP23aoy514dxkt1/rl4n7fnweaRPzrvj/PC7QlZfL+nD8v+fPw/SX3m6Ae
Q9pD4Mr/qyeTHUIz9f7IP97x9733l2vMNVE1LJ8vAsQwV+HvD/tvn+nP37u/17/9qftNQpQaG04m
9Zm/v08JTAR63nIbGbTs5CULjnJaltr5/TJarEcDul6cP8tV3PP5Dl3aLg1qkuiXu34/kdonHqW/
n/L7Pe7P/v2k5eE/N//xcHK3FdHhYal1v3p/1r+93f3mf//w/U/841MGrU/iuBVR9EECUNnx4ixK
lg93f2YVCHCLrEEgdKqVQAnebxeLt+/+pPvT7zdnIYx3w+P93vsdf95p1lve5H47Xd7+fu3PK/O7
o+vPa0yBPlxH1CD1Ds7FS6m5lYjgRQn791WIiPUuQ1Ozuz8+5rhWS40J+7AYznC3K6u+M9TVIAj9
KlEfMk3Ttnf6pG92zS6PmgMdEIH5hDBtwKw55T2l0lyCSn9fRQ2YQyxM+eS4mP7P1fu9YWvsVQKH
vfut+8X9hffn/bn5j7e833l/+P7EP6+73+fLS3hAnIfrKpgR5vRZ8dlPFYBmv97PXaEwUqTUAjSD
JkravpvLIH6/UJqRQZ0EFC7pypB9ilwRYk7dwk0fh91gReNONXx9k8/iivLoaVara6GlFP76v32X
unaos2baggXOdtiPcK0t1/5c3O+DpkcsHMgK+qBsj7mmq8daD5KHUCs3lcBpzhOSvgnrSvGCkORL
f4m/TOnnrKNZukYZdG3Ul424Q0XGuld7oFrI9LcGRtpGtULaACln95tZXdlIJynH9R3isDGZd7E8
kOMYmRLZOX0MSG4JMy1lfI9GXVlUdzrYTdWwlboXqgQfitlJ66xBv4i6g7lZUycOyAHOEKLir0dp
fvIp/KJ4FjfoBJudJcJ41gTjr2uNWauUrTtHWcZoM4JaoekNcjzKThzQDN4UnhGR3K/+uTPqxbMy
hPN6XI6g+wX5a0TN/n3zfq2eEM8p2VKz4kC6XyToLTwjl7awKSbaarookhx6rsRW8PRaL1dCOXAI
TFlDZTJoGkcALZPX3YVI6+H3jqgsv9yf3e9+7X5fldZ4h3sVCoohUpcsiLxejoI7iFWDV/IXnfV+
+/7Ib2Qr6cLTxlTSFcqMcQfjdfmFlZIBDwKrG91vh8g9d2Pl86sMco+w2mhVt/E70FgUpGzI0wLN
r1kdd7+vttUGWLK8Ded57Q+1ugtqE8F9iaqYpahthrmFl18yf1/g3VKHiRNyF8Myqxv0X8qskrWc
k4HaKpiLxhlekUFBiLY34QkcyCP1NWY0G2l6ANE5PWEeV+D9Po3vJgH0VD0LO8qd+SXdCD+sKgIF
PJiDcJBdMfmKWMdeEMWXwStl0XJECreZulf3l1KeyC6FXEkQtxi6/Sg7roGvS25cLQidydiw3ozm
UyBepMmt1K/O/+iz5a1jGAwIynI3HVftC2TuWnDF8CNTDh3sKzRr474zNyk5qPkKIKBevILwyuZv
JBIxrb0ypK1KRt6WpukCDAAAkTi9yVJUfcb6o2rkKuz74GZ86+V20p7BZBQd7fRNHR8LQNWQz9ID
VSyUnNm0V4ENhUe4CaW4MdGywsLoHZXMTBS8QAZKxWvYnLKAkpH0Tj4WXWmqKNZWQC5GhvEP2b62
AR926F5rIhRnTHYHvzwjSc5yDEaO0B0m8xGB3dDdMpTEXXAp2y8cMPXO3BvossGhIsiNsNHSKV3l
xK0LGrq6DX5mEI9B8mjgGFMdXzwF/U43N03m0LRXPoZgphXniR2RFFs5OWTNtq+cQoRQ46DiC9m+
CpghOuE22B/KCEhXLKqSdotMzBFf6xdT2I10cn9ilH3M187SMWtWQrrxNVcn5QnFF7E5s9O/xPvR
codzEK2k5/YYrcjpCUBVoChUqAhvJ307Kl4ZUoS3tfobdNWc0iI6mokjRRtE+/p8MOXPeGYeyTC5
gOYOovVQCKtC90xYi/OuNi5Jt49Jv5k5LhR7pOIVJz9F8KI2x4D9aE8gDNub9awYeDHfTbeFH3T4
hrZiDBPYTcdwVwZUnF241GrvzURB/YBZVlEdodAYV9j3zXYn/RT1Q55skUYoKOkrh+0kYMAEDMXe
STOxMrex4EJLhXwK7443a99JqNIoDI7rIgdl5aCm0Swnj1GwEArrDAC0zD0FCSI0xUP5qAkAKkBX
7WbaxeGq2SJb9almwqsr9unsDiDg2wNaE5xGUFVAM9jqYU4m2x3fx+ewpmciWeQcPrTydghB+vUH
FDtQ1TErxghuUTCnSEu2w7zXWbB/x+/UMHUYSJTmZJHgsMchOxg0mq4I8lThDR1MZJyjV4Tiygwq
byfpzMCd7M1Sdg2HQoDx9FIuyRbR44zTbMbKwVFLDIQYlThu8Eav1Y4mioMlaMDCE6xwX1CVr5Md
1yVoAgBMgGQJh7j+bDMvCSjqS9fOPNPxrumWWDa0Ff0L4Yv1DHtNc5UTiBdgyIse0SKEgRmkW6rr
4Q1dim7g9sZRsV5qT7VTvGLwAPPQoQXWV2K14l0alKHY69IV2/zEzoxk4KTscVVtClSa7RrnMIUI
sBugSG0qgKPh8EkiRO+F27fPLJxQDpT77lVTXqtuQ7Gv3XSP8pevuEm94aNB8yqpp4N7qkuPz+SD
4ckOsmLrSBWc4Lm8UfRVI9gv+3QvQuuBCCOT+u20IvWemub1oR8OurgOP7voNFsrrC7CR8rPVbWi
PQleE52oaKEmM/CjPue37FjtwrN6Fdx2Jo8UtjfVn3dFOYcouIrO1tFfSQiAVn3lKelRGg+Ceqz9
fVDR4SDlaV2ZlFP3oLARoY20yx8iehLqBr8gdo0JP8zFulELs34VL8izUHJvkBg9ka1QqtvgYd4T
szxTL7xZuKMmD//PkLjIuyliAYWMX0XYPrMbgenqrU2Tcq5De48RYJUs4kKbell4KIWrRhDLfFVn
6mEPA4vS5sMSDy18ESJAYlvR+JGp02KlXAcEcKAmLZ6uXXid5p1pUiFtnQhHQEpCBYbqpyD+Gaa3
Hmo+60kMCLesaey+PcoBTjeIc9wQ4bGRNOyl5iPA/hTuun/Qx03PyBLtSsDj1cdQHiQBkLnHFgIz
V5s2XIEIADNlw9AmhsvCb8p1ye6/IL7F9jl8jdQ9757sWdCECh4vlIV2eNWdyhseC+iJ8mpuAfzD
UyWyw0tXCHvps7efECELL6w9klmuImohR9+hNLSJbkZfs/qlxU55ww2hXxIXQvKDglhuHa/y/XTR
a1d59zctSn8EMy57muFi0xS/aKbGLwFgakd8Mk5D7PLJJYeDIbxBZPaRh+MxeFYv5le5ob90/K5v
aGW1U4xJIABE49CJFNhjuSG4ggPN67FZjY6/yRy2qR06kh2utcdf9nfpdr9gOa62oWjLF+WUb+TL
xKDABOAZUxhHTH6Lb6Jiox2ob9ojxgfq+5lKI9v1scrh1SB0/MhTh2Ld9FsdRI+nUKy++AZCGeLS
12bsUWfWfAzCNnKkYHTCFREpRrECYxoM7hZlForREHLTe+OV58gdCY0TvaB5ZLm0VONnJ6jXkxvt
1FXv4EuTqebitMhP804xcCytPtFzOxDcZPpDa+m2VbEbvCPbVg4kkGwIXmxOwi/xRYJJhcnzI+Aw
QODxoG2yB/E52CVH/KFoaUhy8MlyRvb1XHgxn8qLHsw3uhs8JmGbQqHqzJ8Gn9pFnY2LLiy2MJ4C
YJpM20ghYNvSDH1AFUH3hMwc7SZyhFEmYvX0LF1l0JxP8gtK81W+7i8ammO7vyR73VFoBdnrjpwn
NpqjHZRDc+ov9db33uHVzYf5UJ2UNWC0YINO7YB5/MjhjasvwU92GEnjubY+5wwbxRY5UvkTzyCT
3Walc9DW4Vu71Xq++OSaO3/33nyMh+xEijIoJ4/Zx0He5Qds7fOapoCTOIKbrtB5250dH32HWvoK
heExXVtrsGaXdqubTnlNTuVVeI0ex1X3EV+JO7jSBPmpXga33Gp2CaTdbt+CGzpkfOpXkNWIuLV4
xWXW2vVKWnPWuDGSseuwhTEOpxif0Y5QhF/G8OEyP9YHckbKbXISNtrKOGjXcoVk3Mk960JI/Np4
E3htuwqPmAjmN9LeHSDbDiMUHFB03G+CskEHxsnlLeNbeYHHpGSb7tkdXuJrexh+kpPp9Yfqg8Ro
xGTGq/jzmp2ix8n1f8K3/AtQDVuCMUbbgz8+YoFYaL5P+VNHoLWz7t7F5+gBRBdEZXYrDqrIvorf
Oc1KRxyd6Znu6Ghfrc/uHTaw6hIe+JBtzA/1uX7D4QAigDnLR/0W/1Kd4QRZcnxK9slefiZZ/FI9
EJHq0sO1RU8+cunMK4E/8FliCfDwfjs5NBZbOxgb3YE4/7rsdBvhRnuT4a2jWgFK6R1kQndEnMmd
o509SJv8zClxV32zrxbPmB228z5eN8/zPmCMaW9F4hZHzk7J932/b2/xOcRhzdmFo2g17jN+r3jV
koqkIyl2CNsoUa+SFMCa9JsIl/bGYxxMUbfSpb3JGoVNA1qWExabSbDRno+f82f8JPhOnNDRtSEJ
SqKtTp5G2xkR07PwKR4Zl3VHW49bmsccLRd9F2zG7cgPMp3Gr/oNhw9JVWv29xx5raP8QsM/OcWL
cCZ0Zh1sCs5IsbRBtSe+DMor2rxtsI22o8u5uAdV6So74aigdo1c4zH7xqWoNavQ+krQnAZ2JnPK
HC/JDcKubq3Dh+lR9IzzfOhIbTzWoLVg4yUcK+Ib7Vu33/iX7+hhYFND0ob+gNaFqfIuPkcP8228
D4D3UQJhCYMKJLfmufgOaJYTU2Frnx0vRKkNSJzxg9Pg53DUGQhe2m2+GrcSS7WP9lztrM8MsRq6
vUek5eYH1+q38FU70Pgfl089H4LYaR77FrkFHS67fzJu4nN9Rm1Afm32sMwP3qXP6p2PSLsJI1X1
3U+H+cYJsf+c+RnRj+TLYMzAxhSBiCCGpcmFp4B5cze5n8i4EOLY46NyQq1r04hxQidw6zNjKafJ
9zk7DpOHl+7MkJeehyPbNdmIDtmu+w5Nx1nehRyhTIEc6V3c4o3VD5ZrbjnwVUCdDg6AVb4hJ36l
e9ZZ9MRTgaN3pV2DW70mSJV6FU4oDt5g8xmuSldDTs85bXzQD71dcMKLz3zusXIlBklSzNasxm7o
OYJP42t+a7GIfklv2tnk3B2vrVN+K/f6tt2HjWM9yjEoGreLXU5p8oXpIHUYdtrncaMwPNfbwYHl
tpeeTK/ymKHyzt7FXGmPzCmGb3P59gio90BoN913zzixyTZ04hxpE6/jp+ghedD2uJAf1zWm9JvM
LpDYo7CSn3uOzAeOWf+F2iI/oPqt0GqOXPFl+pg+ykt9TR6zU3vIGQVhx57Dq/EknevUmbf+Durl
yXwQXfDib5/xSniEsM3hrGyW//oIUdOOakd/kT/Si6C5cWkPizHdbntHIKt2o0R2whTKwZj7aoZH
zjTiS+MfzHbNvHin74h+9EALl1vWCw8kNZ2YZrLXys+EJKDdQNo2bMdrsFO31oz1di2b7mx8i9MC
vn9I9IlfEcqzcW2vQDmDnc5+VHPEFo/WjQ/xiRrV7uK4X3f3aissd1uXjf/N3nksN85kbfpeej3o
gDeL3oAAQU+JlN8wJFUJ3ntc/TyAOlrfX/H1xMx+IipYIAjBJk5mnvMahbkR86Ml7SbMichF5Gf5
+F6HE4xiyjq5AvJP5lxQWJakOUW1LH1no0z0PPI+umcWQhJKndPJy8eSifr5uiz5Y2/ack+FcslC
LedjismuDazC6Q3pigrEsA0ouJa3HgtHSKUSgvRb6Mww3MJ9Lbx1JHOkWSQ06dwSqt4GyCvVZd5q
IK1Ic4E8M+J8g3nvWSYn71WJzwR4/mDqghmxvvVL1MWA7uS7ZQmgHVRb5ITkgQJDHc1ZfRhX1BWq
Gk/LZTHGCYFeoCdcJrMIGmIbcmiSwTQffbMCmeoDYEXQ7pJPIDxhsjDhnSLqSaMCqlglNxjqZByk
edWAZe0uCCR0Z8f4A5go2Rd5FulhRF0MPgWqYZgH5elqiJPjWOgMg+YzJqtFRUCMRCrfcYhF4q1A
L3LKT7KiEHBL4UyOdlPBhSdwck6Kr4DryZ+HDiuVNgZsrFmzYpsxl0eWxXbQSWmEKvKMS0p3yfEu
ed1lyViKdX1Z7tObn3qRQvp7+RjDttzJFdnxn3WF0IbQ5+EtZGNHSkXqZ78grdp188fydfkQYRfj
vMAMbMmDLh+FIJQy0pvkRfUbvLYW5MOSl/3O1coznl4uQz77QEejusCLVZztmYY5Mzz+Z0lrfXKf
87rl44+vy3bLn2EtRBkF3Y83ycxJdNe/Y7EGhWKiD2AQAGIE4gSRfqaR8r3UyPLOqk5JU3BdA0nK
3WiJ1Q7mHCD4HGjfbQvDJnLkFnXVUiUrXsxVm6GmsrcsxSbAkSyInWga7kAiZMDQsV9HMBLU9x4x
iXOLusEasDcgd7kod2jWF+RI9SdDNtvt97flBwt+hhP65Oz/snL5u+/vy2I3gBY3IBxN5FzRuaZb
IYnc+BX54xrAJbWxZXlZvXxA7+Ldnj9+vv78WtY3Mq5d4i2b/az/3ovSVtW0+vlJ77N7szUaBFEg
F3X488KkELVjCMQO/zuAcmQZMDoYVJ3byzu4aO4JKh6tMClf80SrvNwCeP+f35alPxUBwQ8i77f8
tHyUi6qfChof+fFORl+DN2b5I7LXzbT60f+Dx8Tj/VOe8Pv7j67gstO/lR383nL5/Weny+GWdd+7
/zn89+aD5mcYJnbXP/5kOWBvVADfK3LaP7v52e7PM/vL9+WAfx7q53upAd2TLYRAf7QYvxf/vLq/
iDPelm2XnfzlSN+Ly9rvC7Ra5pk64kh/kXT8r/dkuRhkIGiAyy7+cl9/rvOPi/n7M/g5xPQ2Neoj
ZbrXei5qoGub7qZZy3P5+GPdH1//bhNqAIsi3v/YjbQUrX42X5Z+DrXsNl90QX+2+fn579b9eZhl
F3/s9nsbQ5kuDfW2dTtfn7kUYP1ozL0S9kQzd+QIoPAx//rHV6gbAHuIz//+xVyqqMvm34vL9jm5
JtnUkJz7m10sWywfP7v5PsrP2fzXv/vjxP7rbpbtfo607O9n3TBXwf4/7OhhLH7/67/DjiQ4VvL/
CXa0zX6F79n7X5FH//6bfyOPTPWfgFoUzZCtGVykm+Z/kEem+U/REg1VFSVT075/yqj2Bv/6hyr9
E4l0QxQNQ4MtqJrglX6QRwY/WGCELNgLgI/+X5BHCJuwqyJPRj/Ptr/+9Q9NNSUFTWsLQLUiIxEi
c4LF5/slzPz6X/+Q/lcr10E4BYOAt4E7qbgo6KTOhChMz7cxwIaKNEUStMapjoYQfQRUf9QRoatR
SiGiR2D0BtVTk1l7QkTABOsEfQeOxktb7L7q6r2pU3JBKB3oBulFNZPuK11Wd10cvpfYn6z7PsDm
SzWbfZ6DzkzSdrAx7PRXvR6IhxphzCmHfltmdb1thpem1eKDyFSxaJVuP/b+LjTlCsFtPKBSA46D
kuYHwBHBOhi7QzeiVinmfUW6XDxqli47ggwHsiyjj1FusN1Skd6uhxvpO8TGi6a9CBWkREulcBZ2
unNLNTKaI+NFRTEBkLcjaQasWDTjLReGAP1vyfELBo0lHoxsUnq533uCzyy17ZDblGq3qih9R2r2
S9O11yiBG5XCIo9xlOuecYZeY1ie7Ns8Mp0QD2BHDjTXilLDw+YdT2ahrNDxV7nFIB9XnaRt+kpy
E6tXXFQ95v463YrdO2DE3zHznhKIe5rEXpdJZ9FPZK8EKzWpffmkYcdQFPGmTZrgeJOG5qRG7aFq
oQuGYXCHnVLiyrn64atBcw5U1KPQJis3uS9ehWsawIgPca9bKXjJo8KJnnEguaOcWSfrNmBE035F
zdmSZf+5H8wcQiHiE4ohf7aqYex6ndp8CUFmsKi6qgh1ppNxGcMCKZhU1c9lch+jgmR0yK3ocdK7
9TSrxKGBQ31KuAgKaeUSVwR9nh50E5kDS7MwkxB63wuN9JJjRAsZHNuYIIwUO0Lx2pGwxKlNUj+J
julDVySft5y6V2SgrItOIGUQfH5rAzYhDmWPYXZj3Fcp90HA/K7tcOgNR/xjOwouQ1ZObv2UD7m+
lZPx0iid5Ch5X29vBvMQWSeLDzwYjxoTub8Sy61ac2QNQblR7P1TZlExa2+zbaioX/s4L54pao91
7JiJ3zqI3Klr1OUhjuJYvcqaZNYvLlaTgeafqY7Qudt+0wjhU1zk13rCA+M2+P1WxuRZSJBhl0VN
3+jWyJQdVPcarLioqejqKUK7C1KkIBAwPenam9GrwwPOV7Z1q0jW+vJIMZGBciuIaCBR9vFnWaG8
PBumirZoBna5TcsKupFxkHIULetEW4kpgl+9mAaHUKzfw0l/BplLIbmHKY/mhxx1ZyizJINCrMzj
prgIpq8dkvLe6CPzhBwHydoI/SgNwTenM37Hfhht+7RDGKzDAwvvdKC7/ge+nuu4HgPPmtJPAUWi
QBFGDzG0jczzhp0H41UQRqo26M+K1PLx8ojjAkauJAkrRYL+OowqkohIFe61Vr8bMzHY5CqaQR3y
sAitIY1p4KhdNi/QnfcRSpsb5qZAIKZPYERkBFv96EdoFGRw4da939y3WstMx7dWgtyo0CVHx9AE
qhVGi6ykCt5RN9RLeVS4XRhMkuaeWW2TghoA8m1yffIlVDD98dSUHdbQMZpA6bSJjZuJN9OEJn1B
AELYA68dE82oJsIZSQ5Wil4ELvYrO0kkSV9I5AyFlEls2x8kWsd2yIZNNKt2Cb7eO4iu3wcZ1dAO
iUSyFvbQaspRTQjtoaUIdgOvopOUi1gYr5jBwHlJ030vPCcyruTAMZ8FlayPFgbwzXuqMxNoLMEi
bdcoCEDGjU7GsSCj2GTECNxJECl9ATykuZnUFc4kdyTqq/LdL+VTFwa9i4jTkzkWxqbuNMEJ4mxT
9eFvCZuoe1iowUqdzAdsum5rVWjMa445hx+mPZUZ/w6luMsQMuuBdpS7UtX0O/wbbDQ5obkNkQqL
hRyuiadLiIWD3D4WCDbea+FvsxlQQIb3VfQamHVh0DyI8C8zd7ae9BerAGohJhf8Di+NWP5ScUe0
wy6lMtubhxsSVrycbbMbh7MkAoiXmI36ZBYQFSk61zSHfBW0nj/BYIlkxSnEU1+HxbmVjMeM1MrR
lJB5QvpYQMP5NRPVcB9JwkGJLWEd59P7UEaFN0nBbwUTy0NkfGHqRbbf2mbCWDpItG3HQqJ+JyEt
pST5qpzOCkj5i3ojhqJd47YDJBqpjcZNBQrOLusQvGKvnSMLtRnNGAdbTJIeq0KzdmuN0tgsAjAY
V78ft7IgYsBBCUYZtNSJkxakUoswVyBO5aE2p/ebmkVgh+In3RDxFgZL6heA+rViKC7pEG5wsE48
VSUaQN5EacRHVa3M7ntw+7M7I+IOFuTGrBIStxaL34WViYcKPyGIonD9Zb19Bx5FCoBqI8oR0bG8
4dsCQLP1tBYnnwRRw6i5UenTlHEl3SwUUoHmTwoO9VEpwHur3Fa1PjrDx9i+NDXPiORiraXUZbI8
I3uo79CoyHehNf2CCP8Rja0KTSmaWSTZuCco7SJq7jcMTveZqV3HyBpwqBfRfGnpKlq0jZ2xKR9E
zPFsIdU7V1Mmt5CgBQ+BUTpyNj2URYzlSJPcFYhH28hI6GvIrTfHl6CzWNhZjYSzphiiY4VKdqST
M8NIE8RTFIwwaWrEVqImdQbpa06ZeWahH41G3PitoWPxpthIwUIITOmgQV9NEsrKChoIWaEz+lJE
AAgtHakfxAFizuY5gxgOPPulrnzUB6lmRSEq3BqGIynjp/1oiHf+SAYVKKB6alD63Bqd/H4rkYQA
OG0cfeSlQUoJkqdhC0wKp/kl+dqA9fJswZdAcNG4kughL7FZlfLq12C0+TqXcvBM5VuDMcUmRmoW
51AFlxFrN+ZNcsWSTXGIhqbU47MkpM9BCMnJ6Eg8jagWBx3yybAWidkFDuWyMH2ENd7beEacYOTq
9O4NHgSh+iQ3kryWC/gmybqzqidopzcEuswUScEG8SSpAP9hYlVlR13itj5EZTGfPvFowkySkR7W
JSB35BjfPIPibVIA+kXS0ytGSD7pJCGfgVrqmFYEtpi8KVafs46Sj90roJDmhimaRFyTSgxeBPAg
LZDBZCjXSa6g09Hq7bbT4LMhZE6kFSFBApvf5FP0ZCqleI7SYyBY1zBuhK0SNrjLgTZTSxB8U71P
I3PaNWOIOtTUwXBHItganyYC/UDBc7Dyfm0m5rqTJJ8EUSRjrhcJazNnFGgM5bapSnnb3I5I6CJS
pIpvwQyxHBnlw+7pLbzC9XDc3wKt9AZB3CGHciVpna9hWpFIUOakFszjHCtvsRDdoshqd0iDXxiF
Yk2WYMEztLeHECx8eKNuO0LBg+4V+2BC1Qrdd/jwtrn4ECyOBLM3wVpYLAb+s5IxtrSNq4vSWySC
qzm1Vy4A7Rw8om9wvUIeApvS1CFxTYhnsMWItQg9i2sNs4iyxWWOXoSM3rz0d1//bt3Qwe214hlU
Pv9tgrgpIhB6gTjDf9nLst2tlDAaRKoQLZ8W18WfrbU4hXXx8x20f+ogQUy99eeXvyz+nJSvI35Q
mhX+Zf85tiDICBT7uYxaDIOp7/3+316l9C0x3FNKNdO3sUSS4+do31ew7CouqKxiIGl9H3hZl1eZ
bt8M9DDrGZOOmNOqbHJloy1NoZrhmcsP+dwCliVSsCkMS7qznx+qinAzk3NtuA4p5QVwMbq0KLRh
NcVjngsDy8ctyvY5g3lvKQEs1YGfj2WdpQyIleJkTzIZP6gGBVl5rn9811mSgfJtEDaM0XH5XaHJ
GayTNHmU5wcapLTQHwsZcU5dLVYLf6xTQUWKUdd6o8G4ZS+XqI2qFiWWEf90dEvwoenIei/wZBmN
UY5TMfsNkCXlGDnc6LC15dxHrWF2m/n5WCxnlprJz7qcKmxiTJp3m7G9C+7an4Ct3/r4EJok3H/W
dx0aSGMuH5ZaEcLAzLhTjrn8kRXol0DK8rWlqWSifB8/y28Yt2K0jgIWfPODp16W/vgqo3a4ntQ9
LfqwlCrmM0jqJvSEsq52sRxVu2XJ5JX9/hqQ9gXPG4WOXpNcR7uADyQLdsvX73VFz3y4tb14ezeu
p90dgqd3UUVDa3aCun4WLdtLAI3XwaVy+zXYVds4Pg+7zPa347p0akfzutGtjU3friJtfTftnvu1
h6SfrVMZcEnaIxpkYexH0fDqdXhCHUB9e7dr5Wr3FEXWB91GlR9wDSre3rSrHd2u3Nf5YAeCM1qm
dwiUPEfm6jCs4u1zZjjPprDWz+MnK1qHA5JCvWqkOfJfEpzj+MqL7aWH59u1AVvBQCdEhwp78V24
ZRR8z7lJHkOAe49907a/MFu1S0faTavewakb6WPMNsFJWhjEI6TGvQBtyNX1L2F5VLMzt2VKvXq6
y5GWtuwxFt0J2WXtBYUj8JTjOZvtJ8NmE8i7skaoGMvAtSis4Zl2EPrHcznd6QaUVHeYtqIM8zg/
cezbMWl8N2Gk3t/161nh6Ob2eGBitRZvMArovqgSkbPAXkGCoyM5Zv/MecT4CXicBnjJanZutvu1
TqewjXoua6rsGqTkrLjsssBXuJHFtAUcSfka5XeULdRzkHliv0eCNQWqi8M3zuvWEThj+6lodLhr
skCUPKW37obpOMPGVYExm+9U8bVvSrucfQR2YbI2shOD//lgw0lKwBXb+cuEljCEqXbF0WekpO6E
W913sH4G0y6eJ/o1FI5dK9zSLGy/XSEHBUsd9Xes81zzap7LrWmek9sdPRbKHXfqc+7KHvFOvqfy
h0X9LQEa58VPqLSGT8oZnUKAgmh62OoF2ToqLcdgJ3ClOxXY9gMzTMDUvfkhfoot7gZ2b3rBh3g3
a/3BRPtdYv7zxt1Jx6fbhahoW/IpCd7xbV0HD52DeNj4sakfxLUL0BcPu21YHRvBtdLfRe7IwhYQ
7yVeJR9ZeoyQXk/jJwmvb3+w4/IoXlrbckIHqNHX7ZPBosbzmlanAk+ZfXPKHpPiIGy/KL7hH/Pa
bYfkvpE3xjpPtxoRo7itjNVAiwaKiLY2xg+KgicG0Nyd8jV8YXpFvfcQvdMEWk1YiwZKY5MTue21
O6W/cI6vnqRoazZeqqwKhBdATT3pxb1V83yKByn1/PK+zl75cwSzfXm+H+oZg2v0lnnqyJ3ReIfh
TUicYkTP0+aRtavnaSd+evwIFt213qRo062A6mLLEUOzxm972mRfwGaH1VRfJIqq2Zljg7Y1SQp+
8fgLcBW8N8WKFKJaHGlcwH8DYz6kxpM1rxmWO09cHLvkhQh4sEZ9QTiihOOgIJ+9GmcTPXzaEWQC
PI3AmMZUZV33e1WAknCFhi3gbtC077TkutrKEhApPGDQgFklhjOLZ6trVrbAA4psb9a7ZLlLWbyL
zceyeLCKz1b5FZQr/Hncstrm1VYEm0xiq1qzyzA6CNUH9UCVHWjmVanWqXxAA3zVAbPOJNj340Zq
35XbXacwBJy2aXkPDWhFrCizVxFbXbQC5eIIwRiZu9lcgifSU7Tj/cbGgswKYgToukgeuwjyX8+Z
beVPde36FQMxh3ePXCBS6ryTiKRQBN6ihwu469OU7HEdV9t2urPezDNPWK423Ndu9Q5I4tzYpzC4
aN74yRusAxebU4ZMiCi7bRqyroCozzjNvCv3IO0B9K4I5fEB9WrJY4nHYXjdrnPn2E2MfaUpcQxP
2uHnwmUyKRpd/mjaZV8aX1xO5ZA9kWca1+CnTbhFku1b74iSyFfhN/6FtB4eG/yeT3FduAVQ9Y0a
MyY/jWv1qp+NY7CEprD1qOET6BXknTGTsIfd+NLYqNbSCJ1ZWsub1JdWctAouJ3HdS/b/gORMzzw
4EBgcbeM9pFTUNlYM1YoydN4zWE9rpORgxN9CKVomHBdsUm3eNtIO8mbew4VGLobrmCWp272RLBs
HSb3eD0zPwP9wDUYnhkedAQ/6Elp9cKjCkP3S3jL6dxRbUF7i/H5Sj7rEnKsbgrTiHGpnUZvr+pV
OP5Gu1z85NYBYIO8g5f57Key7B4FLfNK2NXCLQJUvMH8SqheDq+knoDEzQFo+7vxBk7UFh6N+8bu
X0zbejPu6f54jobHDQre+08WPIxNQEEGqxgQTrLGuYl+mI5d5EHPPaHqEB0QXnzsAp4UbUPJ7gqE
ac1zZDh0ZtP9xBOlaXGuaK6t0gMTe5pDZZs8DoXbxVAy3s6XvBI/32l5dBfGCoGGXXmg/zLPPCUL
2arVRE9cr6dVfEDHmv3RH3jPxhvTsEPBjlH1YXOCguKJZ+EoPEo7HhL/nqOnYfXJTdCvA8rrDrdJ
O3LHWeT6uSwaP11ot5vfU20/44S5SOme7kXTwZ4+JU/ylceYH+ieb1fj2GBSjozjhVOPCFncK+NI
76fd85alB3YbvWP+KvP80KdC/GLDEaE2oKMHA5WT7i3aDI2FOSl/Sagkz7omitYvr/wxY5SUJm2l
e0Klv82mTXjgwRN8kifCoLTjzaNecuDKiAEvdO7a8ZWrUN64Gh9gLxldm5vTuLWw5lDG22tVH0I6
1Dc+yHiOoJ4c/4Fmn25HpE3vW4EGXbg8F7hX6jp4z7R9TT+5bVzVIUrSWKn5cAKGxx1OK0e5J/7z
V5AVgZwMa5pZ8sVp0flzCKbioMuqTXG7qz95rW+Gx1PJJnw+ViPGWQ3KYY517Fwh3DKKEg785aij
3o4aKahDZGQ8mYZ+UETvVm5JGg8MFqBf3CVf5OJNRnv+hVrz5I0TQNQCbHKit4/0m+CYzfKNgiu6
WP0dtyA/hHcRyjAI+XSrdAtS3nez/a3dzjl9Wj3KNqrMk7RRp0sNUF8osV9AYYeA+0IoDbvCqg8k
PzpyJUENvr+o2rXa6fskCIE8MYXfNgaCmE4pYnt9Bwyh0R8KygcJCLNIWmnHd/PKJN0uYKRAwJmD
nCyBIOyHk2883o3lS5Z6sIDCt54HL5INWPkIssdCvgq1FerLW+MGbJqbLwHFZoiGScv1OUnJLK4Z
NhUu3arZ7eWrLB309EyIMkhL9J/DDt6LhTB6BDiJisgr3WnPbvoQ5F4ECpteDfwhFCkLVZgnDSDn
ruAhUhCRvNttnWUna3DVbm4GZn4sqjk3vHr0a4zKMBkH5D7eMTIXe1TdjgHNlRGxulcdUXFzgj8j
V57PxT9qiF6l+yD9bTLXf6JrNR4jZpQ0YN9VeE99h9IPY5q5gR1K4ghj/U/aLN0542zabrqBR9AD
AVtjRTCuboz8NdCoXqKty5cRh5Yt7FCCebuJ1PWgrukDs2wfmKeGr/eDeZJEmI7QQhxsvj3PI8g1
1UV4xEiWlpa/EK9oAQM4bHLaA8D2Y8pwyHdCFPVCx3JjL+9XE1GAsDJi5LaSZJh9DjMMRisDDAgT
mo3oCuJD3+05YWYctC0vwCqO+Q7dK2M35Ddt8yGLYH+tGKTTY9QYYJ2AlTI2SBinMBDu6aBWynEY
N3CW0kP9OdRfaUbx757qXqZxMxttJz9Ib6XDS2l4sJNitO+r/ezgwdCYgKzuFHxqb2TZE3G4K8lI
NzdIsR9WJTHhD15LWXejdyQDIVAloXVNop3WPMUef+gzRV2H6QVbU26FuU3fsLIejJ2qOVHlBug6
NqsUIar9FIMVFlzGlq5G49owsK1cGmBTQeNDKnZ2uzrWrw2vO3wnc8WotbnoM8w5wVYGtLldnGAZ
fPLK5ZHLSxwZNtVloHVYiPE+UmZgIIcx+ozvXcOseibfNJKPhyJBduiz+aKbMvbIV6JLLhwJJjzc
QPWwVsnR0hI2ibQC3Hsk+Uixs74Xw9WUvlHcBRm2gUSERo1IAnF2sQL76tsiIpa6Cx+0QuUyt3vS
tfp2RO2yB58/VBRq0TC+E18RPaIJzc6tmBm1v0wrsO9KwQvUdQrZixXBHdyqrH3qqXRrMOZfoMdA
DxuUo4CWtbZDPEN4grSvnbBmvymOSuSvIfq8DEj1yljROPC0aus3Cmz2+NpqK6kAHLeDjgZHDN4N
hDO4LWp73wRnS3ynoM6l6CFyaBuf0bPuGLkLoQvA9cMFguU6OC0DE5lZm+2/WSdeHONiaV76238c
7+jw4KyZIeK6+4jMrgz+2d90JALodVNQtm12iBSGIZ6wGn/5JOkvrerE+4xu0M6ehXYNjv72cNsw
6R5anKQh0uAItBMjo6T+31PsuYfJQ2JYdSJwyA1vUoPQR/kGZJ+kcTfBufCZOQUOw3top1a10i63
ex3t6V84FqdPtzcVERTUe2BERVf/SH5Xu1iAs4sPE4OfbFvAdqIYecXLBpE5wpj0djtYl6aUVvks
X1ABd4+wTFTeeMxqtw09Uz7cGuLLsCP+0BQMmz3xrBMk1OBsNKeKQjuWm919qN35/cOUvKidmwej
FwSvCidARnfBWqulreiADg4S1hfn5HNSnPY+e+3fyoSpvEMPTJTcDzbz1wMq3Mjf7+oDvbKMKDKM
kg/+D87JWX5s7ijE1HibpBi2weU8W90J2MNNdVSccIgXkSscU9kJGxdiMsYzwTsRo+5x/ELr2Ybk
A3Qhk11IS4dii3HZjnvXl+ihvUFpP2iHgOjmNgdfIhJCP2d48G56R0QYH2L4W8wtoZf63JFuWxuO
r7+BXnDK0g2N3SYqGCsz31tNwXstmHeiwTtVbFW4TxbUBWImnblbPvmmYx71R5IsLmwEIBaqxgxj
hxoEFItufZPQpbUlEnfUUa01dC0IkmQ71hJjlBuebHaVHMOY5H689xnQW2dhvx/TLWUM/d7fl57/
KLebMoKsFUcOrKzgTDRVX+PjsIeIoWwgOwEid9ILmFI7OASEM0eCILDXzpJDxpuogLTgZjjk+JD7
76Dl8ShEHfMl22YUf5zba+mJMGxxenNrfVd46qHFMMIu7663k+YEB+MskFKwjXPu5ntxtIdruGkF
JGUPhnxIvwamd+cSb9KH0MV/DgeT6UV/9d/ax0aEeb6LnPJR5Y5vOOMagvBhseBclQg2Hotn6QL/
J8e9B2/LfW66VX3lQUNyJHrYcNEhOIRrSlu9gFApSAwGW15+BFk7x8RZkm+nnAqU0LaGW79Ez0RR
8ZUKme/BgmuULYqXUbXPZ8s9u8TssXwrwgc9xKPKli6leocWKaTASd2a0hejLrPaMEYQqy18voxR
d5qKfFNE+5WpE90fIwTkORiLpjmgj2pYCZSE5/9zWGQCgyInOpguWhOun67qLYYpMTFzHwxwGXcC
5+JvU/gKJhwQFMVX7aF/MYAgMKY1n9ND6KUaGnDh6FXPYBRyH78MALA2ymUolDspsypKOpTaMLWE
RQNX/V41nfEoQ3mlMJPaIGLFzB2go7QbGS6lgXkPDMDokeEmM/TxBbfPCcpUaxeuYd1N0j2pfhEX
WObsIEnckIPkNv0/2QzhOK7faQWyTYgzUo+yzRi9wYFIVo0bnIJN/4vSH7OmzI4N6iawHBNs1a+G
2zxbsIBsyw6fEL33UUM/4hX7Okdv/7GhNAQfaHiJv8Ln9gN9vJz0uyN9amRPHGsDzfpmrW7jVqwP
8fhWfyUI/yLcGBHHrSMOLqh18l58obdMjANdwIjjIJUOZXEKUHKNKDZ1vk0WuKWdbCkzgQ8ifQAC
iBECUR5ERzETZotrMLOzIHljgLZlkH+dyl29Si8zLzda34r3/L6aCdCAcfbgn0gOWScYwNCgsk3y
bNJX4YSj4YNj335FALLjbWq2B5xAlBW3ERelYRe+to5ApkiZZy/BUweHX3YQeoouAjAmps9W+Vo8
kVL9bKJ7RlqCl6p3iBr46slClKkmJYwjVz5tCB3xzgLzLESrbtufpGfztRVsCC5M7w+8khCsrs2z
/hoQRSmJr3NfW9EracPGjyDug17T0BO329/cAWaBX+lJzn9rOIs06kHBmGFvPRowmrtj/C4z7/Xd
iSaS25AOeAdvlUuRIKe8/Fx8FB/5p3XUcAyZMxziGbgAaAGlvCa80LCq8EBxGar8jqw5P9KHdzPz
m9YRbmaHCE87D8W9T35h1+xE6et2aD5C2NqFO4/KzreHTNn4zdnHMQoe64Bl5e13WUPMhJuIHU7/
AEk1wxE1bOzfCFNHsHd8+HApjFxsK1yV4GYzAiAAb0Kv+4A5DIeJGY+yCeAt7IdNsxnAIqzm+wjt
xoP7QjSxTlCOH3DgPMXGC1YN5lpUnSnrbMAb14t18t+oVwVwzsVX8UqO7emdApA+R9un4JkhFHye
lMNCuysfzbvEArk+EyUJ+92zcdJyh7z4WSGSQ/Uj+QnfWGYe76VH7Xn4BSchf1Mu+eMN/0jbeA53
wwMt8XeJDnaGXWn0pPo74/KgzpTCzxI2OnKuJ+h4E5Iqp3gnnKCkpTSF2x18+8kpvc5GQtR/S4Es
2uc42ACMl8UXxAigOzM4I7sRy/dNf9vE/baxHoxcODSCf4dsFoD3dGDuvyz2ylwLqkbGkKKBD2Cf
Kyux6VB9nCtNI4KhALxQrU97EM/LOqsM9wU4Hi+eS1jBDC4GIkG+R65ISUZTP65+fknnbX6+qn4H
7kF8aMQM55+5Orf8/fKxbNosQlVjrOHKMpTEgf/597FcSVu/34UihZ1mJkIsH/78dVl3W+RoAlN7
t8AMzSIUeHogD/qfTf/4y+UHDSPSv2ySA7FfJ3F91TQT8B/oYgq1m4WKsXz45Sx5syxqFOz/zdIA
Fl5LroH6mVcPwf5n84VssRznZx0qmuW/d7GsXLZBTj7c0NWsf7Zb1v98/V7Czkdc/fFLrEKRL2u6
pp8fsDXmIMt3eFcwlIoCrvrMKPnL4b9PrAb4hKQxr1XtM4DknU4Lq3NBRpH8mnO4IV5cXWGR0CvT
2Qpgo2kGMrmRCRlWKY8+kiVaGJG7mpQHjAsYj/bXWrI2bcH0L1bUrdA1mtMCn6h0hHobunY9MC+h
L3zgC3GsVfnNQrF2zMBRNiJpNHwN0lZ5DpSqXymULCzBAjCikv8ZBTVegeXNVqIVTeSaoQynkkTG
uIOD3kkbsQJWEN8Ma6NowGSD+Dnpo2Gl19q2GWEOpuJDsWB9cCdnl8OjYklEwTy69oh54MKEtice
YYhqQ1mVI8sdVMaWZXwXpS++zziFLEfP5E0z0Z+pURPPo5SsXFKtrQorgiA8B3WKgS58c0Xx76Z3
JBF3RovViBYJOzWtHotQQF5/us+0eH3zP/pOoRaUMW8m4FjyeaowdAKjgukApquu3jZHo5VIgE4k
dW7G2wBcdDWY2R1QMx/d5kJjcgQ6khkA1Vd6Ec169X3AeoVKQifvO+EYJGjbG79xu5UdzHF/gSQ5
ir7x4uPBACNp8ob4U5J2fp98Zn2F8XE2MQgIavCr7VeQmR+UkbN9ixc74r5T4M0ms4WwmUqgiZrG
dLqRgek22bMxRtTKpV1VjjvAJNs0pc4y3Q5DKF/qqrsbEcAJ+wp0FIysmIoQVOhAbNZpg19LD4Ey
JdzfKlCNqvzYWl6HM4g6RXZuoCWgTZ6km3ufnGejvXGbPmpAf9hFnyU5+lAZbSWDNSCh4bsyFO6C
rEfKPVMi6XcRtR+1L94oNqiM9ujjETVpuWOjbhwaA613HDIwNJ9MRGgk1PyBztpWidhJMdyXfqF+
Thj0VjftkjbjS1pU5EEt5FY6JQFnlP2WfHz1glbY9zW8bDXPNnFpeENKGgzLJrAkc52agWUUCSia
ldGvPF2psiE6fto/Fia969hoBeTFeth2cXQYwAPhyzE4tYB0SIo67CmsxdepkBErkk3B6RTmk6n8
NPxv9s5sOW5l266/4h/ADmQmkAAcDkeY1VexSIqkJIovCJES0fc9vt4D0NlHOsfX94bf/YKoIosk
WAVks9acY3aiODXZ/JromSFFCrQyYC6QARhbtIHf2OvTfQpIKkF5SZQlISDWT66knRDtF2DP39tJ
35NNiFMUqcZsjsT89Zc+jXa1rlDu9hlwGfM6OcGTE+bA7RQ+do/yhwJxQ1pFRkEn9XBbAs3flbKV
myCyPqvOHW8qUi6rd1N5H1WS9aek4O3CIcYkO12kLfw9kaLB1psmJq/ev7R2BMStGuEE2WcRGnez
6e9R+Pp3iF8vXtz+FIOHZYvNA4bUz6jJa4SYqG+nKrjOvf1dE8JLAg3raDpiM+BmEHD4/p2JxPUp
200+FrrEJKwrme8QP98DN2b9QVDS3gr8D18N8S38KFswzFXmeLZTrXdC0d0OialHje4RtJR91A6A
GW9gFnfdT7XfsMjIWZD3H1YzP6F2Bh4dsC0kWG8krz2+aGDkUcfuIpPDEnzXUYYBwrpN3SrZlV9S
kdmH1p7vcDd+Cbk3eXftl4iA+r0wqMhE5skNJnqVmlzlLn6dBvG1D5F/yboNDqbBjhnyKeaESVEe
mjBgE3tO9tLVdsVFQ41nR2PeZSE5y9EQPBQ/+7r84bf0eWwakNlZhSD4KityNiEsakeSMaOdZid7
jMXOEjJaxHRc/Ck6e273Wsx0P22DsqfB2HOsU5+K2Rg9hGn1apfNZ2LI7njP7+ZaHisWtGMX0zU1
zK+BS9Er8Z79oXrI5pl8zfIhshS1j5yJoXYWv3sWfVjjkyL4HFyQxhxRhORiqARpcEpF3iTOxxM4
alGYbgy7R9Gll4y8Ja+5T9+Nwg0RV7cfMLlh4aTVKQDJnjB4b1oVvrn1HJ+QBo8XYhTOE+N3WhXF
DcBvxIhI4Zz2qQFiTvr39EAy6K6eA9TqlgetYpkFkT0U+8ztI8qDuNLjpnpJRmzHTZvfqwdFJcSA
QBdkP+1Mys0PbdEuqMJvafumQwC1lkmEWQF7biOyGWxWfJbZJ8OvCbWtmjvU1YuqlIK6KCZ2Nn59
9AeYC36bfTHC7s2WMA4dubS6llqdVW/7jGDaoYCCXU3D5wjCPKtT7x7ZJ8Q4hHMYV6nXI2CXOyMt
z8boOEDHQG/niQEZhop52VIEcdH2jmXxoHJ6X0hx8xvLH76aI6kSkUV8VeGT7DoCk4s80Ck1NB2f
YK1d2bUUQurk2Zzle9GDNmm6swdLIKBYW9qsnsgPIxknQUFAUM6tiqmkt+w+QypiuyIjQoY0mv6U
W4XYDGANwD90t47yaTeZtBkCn8CYckyPIrH9a7DgnDJEn46a3r2U6pTZUDJaGP1GT0E/ce+yrvC3
5MrBAxvpk+T5SPxDJSi0l/lj11TNvrfAhuiGEoArz6Y/MyBG47iNfDjiNQGBEeKwXdOV7yLRx//v
Jvuv3GQwpv8zM9n/qpPvefO9+Rc32fozf5vJvL+0ZeOYkZ7lSTyV9j/NZJ71lxba03inHFbgBC//
E2Ot9F+gr7GlCRDTtqeWn/rbTKYgXOM+w0mmHILSMX/9z//xPv734Gfx8Msj1vzb8/9G9irKrrzF
HCaF5P/500wmBL9uoWI7QmBps/ViNvvDTFZFlbRK2VknkpognmQWRIWsuYSR/SW1nOjUSXo/g7be
1bx3mo0mDfGkvfobklZz14E1OAZ6enJ19q3xWLbr2YUdWVRMSEYAz0FdC3TJBNN1IxyqSJ/DiB5x
cO3MadzFEuF17HsWRXrnazDF48EzYgIQm23Jig4Tt7rBuDVfUW/G456YJxe01mTvpVQwJHzELol4
c7F0xBRgzJwgkjAzaSw6jPXM8AyfhfOR9Eo/QZveDNJijRhTzLV9vCMtJc4uRfHkTfBHRpNqu0RS
JyzW2PDHd84UPli5J+GI7OokeyUFjxzxctYXt3KnbVcNMMNmUszdYn4g8Udsk4Y5qPkU6qEldXGh
CzoZC9ci8Y5FSk8hYeQm5PNhtqEJDbTICxmP93Zx72HM37cxA7JnZoK0DY3oK/PHTdAVP3Pb+elj
LThUNcktE2XbDPTChTX+NM+oHovcREEDXexO9MyZBQhHz6eMVzfXpmd/QgIOqvvpy5DJJ8Iw1DbP
wq8egWbU3hILLTVmPa3aej8PH3463rc1m/M48emSJubB6oEGRn0JrCTLjkkHzUwvdajK9O7xUTaI
fyisdVR5e0t89Ysk2rW5WW98gI4+u4xa62qP8W2fVUaxt7zepEVnX23hgp0Cvui5576gPVqG+F8A
NWJ1qEcKoolLcTSvyDmaQrqstvdc2jTWqrqucU8UlL/L+EhG92thJmDU6pPTlK+1C/Szyrz5zjco
ETWtSYGE3cyJ0vidDNgxxom10Tqka2Xmr5Vx9Koy+NzEsGHnLeFU73FFoTMcH8EN5e4UHzvQxzex
Pb6GbkFhSjPOZxbbSlPcQ0EAVlmKY6vdFzZr3T6t+wRJvfhhVNFnr9n5Xvlcpy7C7TTj/xLOd2uM
v1kuIBPd8elWdvHdWeJYgiHBJOZCJYoMA3VOIK9ZMSUUAn3/QsUmYR7cyQQgj9MiFB4r65tZRj9n
WUOZLFhuqoV3iC8EnxMzagl6YXEyYEjkdIPvvQzsU+I/GDEuDC+bXuBYHGVGB4LUm6FaKmtN4D06
WX9UpNnPofnYjPZ7H6UWkVbBMc6bH36IYCMhBJk3VH5qBveJvDO1+4INstznnDVOLFqpJqHgI/at
GvXWgEGgIZbPcCqky0l86SGvE8tagHEL30nk7W4WuS+fZLuppHq1Yjve9T4EzMLTe1GyRhBJsa1t
GoAon9nMPRZ66A967vWh76IvYQfvTlNvH7mhQ5l+KU0LpAJLwLq9BHhbvbJlTbsbioHM+MdiSK4i
ch9j7rjWdW/tSN75tRPfUBnKN7j+6DP26HXToT5IENeGa5z61PlkGd7OQvQ1VR0tVGv1CwrqtuyS
QzN7l/3A2j3LHiqndZEMRM+BQfZcIIdr4MGZy3K2QFnFhk70CNOGfPgw1DzeGGn1Ddl8uAGVqIw6
PruG9Urpg15gDaHtW6VBpyDa0md8nxvVRt0xIo7thj3jh98lgGXSEWbjo1uSQpP4lfFkyTMJhj9I
S3KpacTWLspSbp2WYAFMojuTzT8Ms/6U+elZ5nW7Gz08YovQmTmAy9xy3ZuiJ98vmp1vQz49kpRu
LjflQFoJMpHBV9fYNXL+m7phpc6Kth+vgWztDUFl0UbOhX90wmLdrhJK37MgkVYEISwaX4cJiLBp
U3IynDfiWGu7/pHYA5BVmGGzg0uyaEhEqUMpDnxqozeniBjiewp7hGMn9FZAW9TbzI+XlFa0nmQd
nmI45ci+iTrElwiZ2CBNEcGMZvQ5JmmFneRHMZJATD2QDoX7ICOCXufUNLdeQmOCsPZ+UxKLamjP
vXQIVSRJtWDpjX4f+yj+7W1f0lswp3mr4DlAbY3oXgh9djL6OJNu0sNoc2XgDFtir0M3kLvZDEuc
omgwRkXqfDtNO4HJmws6NDYiLKJNOgCOaSvapnZuMpmNG6wx0U4RNb0Zew2MdsamXVA3nsI63ctM
Gt9HkcrjmBdMsfgQdmTL3/dj+S2KHPfWG9q7sSqq3diML0aXmqexe8HX3WwwUdPqzY0NQbLoukKW
szYrwyXXuia/8sJgwKBMXOomksPB9pHENJoRz7sp6jEBnVrDIatHkoOU/cUFoFtpogOrvqYrYS87
apvQudgngiuaXI0Y+C7VUh0GMjC2g6ZMJoPkexkNn+Oinr/M8IZJ9Nh2CoGABAmqhmMexLR/XN6f
Nqe5pvujO2Eot8bqPu9ngpO8c6AQZ1i5c9UIE4JOR2ffVcc655CU0XEgqxpzFjEZOvwcee4+sKms
a+jElqJ7Vfa3NRarregCPtmZmppkH34TMuwSFpUeetvnryLlZwbqd/iuK5fpRfueTy4bLyxnFHh9
QkqwD84wmYhlRuTXco4GAwlyjghETw9B0mjrq6abmyb+9GnK9Cs2gJlrcjjNkfAudjCQkMWOszYR
xtTcyJgaD6LsMHfH+jaaMjJSbQQzZnEsc59kJXijU7bNYnnJ8S3TS7c+PFVy5U973DzN57AiqjoA
rpVixSFUsdh2kWdSnaTpOvdwXS9Njswqs5E1+OSECvxPJ5dVk1vwhkaddzRn/6fXfs1i29pQbSxR
CCUAM/HbjWl2EslAB9GZHuz7buLCS0T1qs2EdgEubjFQMnMYzGhZljOySXTQXRLBDCYC0e9qxhbr
reZGRN7SvfRG0RCIjJO7S/V2fnHM9nUqrOzW9N2HgtXbJc2mZj+MVnCxk0VsXJV7rPGsgIbkmTh4
Dw8LszaGMUTjwBYAXCd8fnT8naDxtyprXmYDBVqI0NgRY8wrnyv89Xh2aSNBs4yJnC56HOBD+t1K
MgQ/i+UmJ36P8QihckNK69Ex5xO5L5+k9EaS5VgJRtb0dYqIY3SaFljqTCXarBqycM0RQ2PeTERs
UTOq6fX5nfBJpnITiABYwLxqPM3DkjbfgvG0Cv/kOjNCwJlWyOwxdrEKpJDkQrvmU08mkq+EQnfV
Z2rr9VF3WzaoE1qb2Mk6pBXKZvLYeZ5HamnZ3wgVfk8JTN4kRb0nyvOOeYm83kKx63R0yxXJBZrm
/lc8B3runvuxp1HZDDAQnZ0fxg6Y07hAUylfbKcqd7m2b1wXmOO65koIxwJdxlsdN1y1/pm45HK7
9NjstDtmrr4tlYMNXDMFTiYajjlkZVGHyDAFQpbYBjZndqhJ/HJn+EhgBvolqp04pcp8nNPy2Po1
ZGJFmATd5Ju4oRXEh1A37akT6mvTtdNJxPi445y4V1MBwxSDQ0Jf5WyHzuuPaWsfSJGVW82HSelG
eztCs9KTtqi6zy8pa5dDH8ftQjnrr87svIqseuv8oNqSG/VGljClIb+he+rmFI1zZrd0vEwdbvGJ
Lccmk/2HaAIgf3lT7BzFoDwNjsYMGC7LNovlJktN3xq/9cWg7oaPQZXfp1Dvq0KhAcEkG6VuTCVV
vVREbHdJi0okbs9lGgHoHt09S0T3XBXepkVIWsclqvbSQcFOa7jvOsDb4fzoVGzt04xip3KKs92M
z0lf0qstqwUEa+W7enQVu47K29SUjvCHJo9NwfBuk249Oz1ysHYxfbQswTHvfo8wE+csVpbZMEgc
mp4pHWGoaGihTs4P1wl2ttnBLobXSHoAGunBPGmyfIrsB3Fw4Cl7ZDgQUy7sXM3naTjZEXCJAk1+
VDTvrJWQvVO6IHKgKKxu5xH5ayems6unDrPMiJ9SBoIc1iWNTxdgHvH/ohGodr3uiz2XtZ8tllO2
LVsnmog7Mk/4qvWVRC5NErL/PmtwwBNzTufkCtM1ZF2oCthqja3w0dWrfRL2Dh5wlW2mkGDfLG3v
LRRA9ty7DHEtraHCuCTcgCcyyu/DzrbR7ZA6GIZ0Rfv4NUOv48RGeVWU7+nfawDTdr5ECQ8XoiS9
T92E0T/0OgR3LZeHO3wzO+gEqp6Pdak+UpU+9RVDqRZXN8Qm0Hu9poAKgz0x74Nmb0Y0iCy/uc01
vpKgBn8/SH3qp/rWj/yTkZhonyr1JXDQElTdUBzgTpk0Gz7P7MJAbly0vO8D1hKBKc8qp+QW1Ga0
m2inBrbxrqD4tyxl86bHRpFk5a7gQt5bvr+tjYbgeuMtHpDcUAsI4FMxw9mKNQmbHbHrFr6LNCEv
ItgLUaGHZxfaBUowyt0sapnPBSKlkIXYJgmoqjdVdlPllJ+tjNw5ptMP13XuwsbZxyL0DgVyX8wC
3rfIkl+F6bdPnmM8mnnBtr88phbhUnHw2SFnD123P+zBChL3w96kerRKdvPe3C/mRV+DbJluML5+
FwmIBR0l3l43rLLimVQHi0ADMs6fPae/RURbH4mPeza8EP1EPe2JdLU68zkGM9KMIzLVri72oQgh
rUf0g7O523huhcdIYWebWpr7kf1mNPbnEoTktpEvnk1cYRjXzHssoxT6bbx+u2HAeidKFPMVwbZ9
CtUyofgIXIP+HrYTlQhsIsW3tgFJW0Rmv5fD60Bk2KVgKIhy14U6L5/ccdykplU+W9mhN2W0izSS
mxrVY+M6235GX0lE7Wi3yc4LmpAq9nsehFjmKjRkRXolsnZxAgjM6Z5RvwadjwjR3Fv1XAGZH7CR
NwNKL4LEfdHderaeKDlzD4cU/gXneNPJRd+DoIEShH8Kmoc8eR3aKb2VQ0MfdIjvAAsQPvohB2Cb
xTAPN2bXbXybUB17GOzdaJARqS2owf6ANRqBda5HscsCdMtNcefowf9ERDXdknGxLmLwqIRxY3Q0
7iI4jjTKd5mB0sN2Cdr1a/8IF2uTtewq3cpkezoBU5k6TRxue9ta9syYSo2qCfO945rPcqick6vm
rxlmKiOBKh0zuBS+uCYZDquWFY+OgdT0RAtu68AFFeSWd8SKJ0yo7JtUml+FbSBJdSfBeGp+KXvv
c62403T7RVfuvFdavg8FJGDwSOVkVbeDy8qha6DyaKpatgyuWZk99yZDVIRgwuxRzgZZ/DSGFVnf
IWWZTZwGTykKA/Zi07WtKA21lLW5nEz5mM8RUicTf0II8SLOh+84UocmLk+OUi+a0JUrkcNPIJ+e
Z+UqPlEGsIViuTphm47P+tfD9Xmc/Ug6tzgZURsfKwMWQk0A0Hqg53jQ3HOH9dlKM61EjmLc8h8k
XqUpc9BnLxEx+HeRGGPp7iMT1W/W0ZkjOna1w9qTG81cTThmh9Q9tNTeDqGIGMmS7rhuJgn3wVcb
jNTJNcrSkCb5VA0fuWoSWKaL3k2GD40jv3QwELal2+dHxfZO9KiMWkbk98F40KHdvQ1peapS2lh9
Y+eXhkcbs9M1JY6B9IkIeg/sqaXXhrW7Dep37YwYU2YKFnbHiCbsHe80HcIM8ZWQCUny7BRDLwE+
/GQ6oQUNfnhQvnM1Bs0acoK0HwXlyWw7ikAiYktHoEnTTo++USBQa3a9mbaPhl29MxThklX6arnZ
ORnSVz0MaEGNYVsYJjq64E46l5oG4qDc5DBHnXlThBhWseplpZvtQg/vumm+Rviq+Sd6kyuEPOnJ
lY+p58ot1FJcV9A4TWw1MTSMLKbZBJSMNBhQDNpIrENdCg8LDZCeVn/zSvlSetljVUJ7YYH43o1e
RYfkEhWZubG06A5xFWAM7+ElqHSRbZd+huYVhUxkPnRefRUTMj6ncAT1WdAfuShvSpo6zmTiOU/z
p5kkkrj8RLMeGVLbwqZx+pcMrQwND7jqWZach6E7pVGM9FvtawyjCdAA7C3V7B+CNLlQTrizlLyd
JqPa2z3u/sGjDTt2Ybc1gU2c5T8PazCUWl6yfs0OfQREaswhWcJAGMas39E9fi+zFKDwHNw3XEqH
9ZlfZZ+bzH2LlhgrpCTNdibPGTbx37Zxy3QlgwyqzbTT5yJK1CLvguxxxtxLVQYCBpqdF7UwcdFH
YPlfbfB9Ok/bxoLJvp65Mc7DIZrZ+82OIP5lOdW2n7AOOUNIaGGgDkGfvBbW/KmOWfKviNn18Ad8
dn0u+KDMWIen9RTXw0T8Kl7N5ZRjebQop58Kdkatij1CzLarXT9e7ftkGTv72q+vQSPjmURiijns
NsFNuF/Xm/GfDnRrUUytv1IEwd+/ffnbKokokAZu1l0q/khq4AVY/2N7BeKu78P6PA+9eu/I6dFW
3Rut8ksXUj4ZGj5du6vxOFTIEa0lGA1xAssp9mMkxnFGbMYQO1keKTOgNQ6rZ/7f/PVFjWgEQhkx
wst/vZ56rdKXitmKKQa0qweUptP9kslktcfcL3auw/AbdgPLRonSvvHxkCBNoT6aZcARxkXSZUAt
2le590ingiywyUJbV/QwyBbReeZ55TGMZ8pSi0gsG0EA6QalThSbFzPyMeTXBHn3I2Akr06Gsxkg
xW1ruC/ZvEQT/k4fm4OavUw6w56jXXh2lqgz28AYbTQSYb6lzQ3Fxak8LiuMdfxNQtmevby5Q7iw
fIQlJX9a5pTDwursxxzWR+thveLMyPhA14AAICfKkcoKBWZg0sdft8pCqV4fST0xYJZAkNfgtK5c
8CHxwrT2+GHUvGjHyyjuuPIh7ecNkIm4Uyz0IsKmilO5JOONpf0zCzp5zlL7zqVSsDenrj+vB+WA
E7GXXEPHSXsCAiuXa16RihN7NXUjv0EBmDLatLjyG5bqbK4A9aT+AQhUdBmZ2LZQKOTNfwRCCEE5
H9uALPY6XzzgHgTnlQa9Hubl0njvdMcsK5bgPjBP6tzpz2YetxgW+bzlIrRbHy3AbFca70ZvsxXU
0Vs1eNMtW735trFa8q+DuD4E5vx5lLZDRzq7nwxXXc3lUEUh8HA57Zsm/EKgNk4fd/rH90RtHOxY
uyeHvPPb1Jc9PXNz56LY22ZUJG61S6UrjfRhfUE+jGAs9OK65XsiG24b7X8MFpBehSXFqkHbmwlG
AzkEPYKBrO4PihuNpJ08u+stdexTrzk2VENFX2NJMXw7vFY2NQh77AjSSpb/qihJVu6fqC1Qwa1Z
JMnlpM2aHldpzKgHWWhcw5FtqdHzlDjYNw++XRWrDtWQdekbhD5zdu28lPJFLvKrP30UnQhvtWyo
IVFwu5nDKcETHx9dAF/7hfp0MwyTtRhCpLgyZMprX3foLAkLv4HdfRsiyTx2lYGmq8eJyhYLrYnx
rQocdlMxVc4iu7h+TmJcV/tEMY32J9PDPyNGDE0T1R7bTF+6ah52dsnFAJroPaqzhyyBYzE1fXzo
KtbYJqiOEq2Njm6FLclh8kLezKm0t1o0MduTEAWvmpAAkzWdXX4fnFHqG+XOqM39W9mTcRW63icK
t6SakQ+ZXjJMeWirWtYgCHK6iKnObQus/RCy3caQ5/URRM2dQSjx0TTTDAq1m/46OMC24CKxOOuc
n+PkRNvQzhAgEPlTTIE8C0uJ8/qoWp6uj35/I2xKeR594kASOqab9RtmiGRYloDAfr9u/S3riy0R
fWmor+8roO/n3pLEBRVxgy16eeg5wjhOBIilhj2ca4SXy1d/H+qhcH49zWvMHIWdEbfWK5Zo+Mry
FjeQOy8sE+rk58A3XbLeZLJHg3is/WmbsiKcGi7OoTKDm75u3yiuWPwCQTjEcPAGP7yUgKxGr1Q7
pgI+F4bHQBlnlHjWqWRUHSaGzczAQ1Clg944QTJcBCISKx4Qj2UsJoU/nJCakb5loGGxGQVulI0U
PzS5vdEmtelPqisbyEYvqkAMrJa8gaJ5jhL2uEDJvw6J629SBT2Nu4pya3eX++GPtLRQ0zlk46qh
pPVW72ST6bWGeVZJ+iqGa4wCxU6opPW6duGRpu+jie9G8ZaldfPuOfS83Xbnjeo59l6sicJ4ZFsx
yuDpM1M2uVweejIUT8vN+eS4NL5cTWpCTZhjmznZTWEdqjACzgczgmIGWJnO3Y1F9jUlY9FXuCNy
tRDXGPHs0L5pmpJ3wabclscPbhOegeAtHbbwuc9eowymX0BQ5oQr1TWz+wKI3LbM/M9+u9zsxc4E
HMo4WJLYOlIdqlgszEQ3xQ6qVifH8UdZW9QIl3y/P7syRYrOumBZ9RNo/+EYJc0v0mHQfKsJy6F0
mEpnFELMDCCw5H1qjGf6+A9jMR6GOHypJnpsXvrc0jjlwqKdhf52yJ9RoJHbFiXBZi64AhgpD543
EtOAmGgDQ4+4DyodVBfBSPIeQcNpyoKKMUrxemc21sVhUAwQMErcEnM53WWJpLH/DDcHZZGSDzMD
IHewv4ig+o2sMCGas4k9zv/WisWlUe0KdMCjO/L+RN9LOgFAx8jlq+7Sgm6O8WDIkpxVWt5e+qny
txCPBEEE+R3h4zcick7h6P3ogaNUfkxLoY++I9zYjd2uKxXxitEn3yW2MGnUzisg5ZVCXQy8c4ij
SaYqAM+Ae6JmQGSjoOQHLuzG8sgfseQthcCCrap5Hfz+0A1wtbCt0oW4pXxuyfEu/TBkf4waPlW7
fh9LMIZ5uk2G4NLI4EutxZPQt75j/6jVHahdCmGSDemwMBS65FSNYNInQ49bWysMC70SF+52cVkf
rYdOBfIyuYylWRi/ljOaqjVRILFmILoy+yptv7iJdYqFxwtDOuvhTbYMAfQcKu7xzjy4TfypA4m3
hKGuQQKo5ZuzXhNR1+dN48zbqGDVPcjWu0lGLBkxFcZusCr2cIy8Q5CobyFrj5u0nUDusFZTyz6T
WgUfZku19FwvB7lkVYQlBjFDNvUuCpy7DgdTtGQ4kJJQn4XHPjbSuUtBgWXCenAc5xOKUzJg1qzT
aImSnVxFmGMzvunZjJFJsolZA7v7vjy6voO5sPQXOQGe3N/R4eN9THTGmYorEcHLYVxXaJlJaE5G
qXnJ8UV6Qi5qHHOv5KFcjPOC6TDnHk5EPZ4NDWLYpkF3g8oBJSZJMAzB3qYP7QFC4bzYU0bsUhGB
8PgeOJBfV5/NV7Wst9vZeHJz/pPcWKa89UV1RsMgJOovXOhRzcKHYrOG4Wh9OEJKhXK4EwmO5sYN
viLqRFufRUtswhprPi5ZvB1vDQ5oVBmQa1V3GZcwBtlllOKXFapqUOH3FpG3NMP+fp4L+wRGFwoE
ad/pze8/Hy8nQmOPTjdji0myRJZY7kbDlLzxFrDV+rX10XowZHFbcOuzPvJGsjc65zg64c5P52/K
ahBaD/kXuxfRhbkAoEZKkanIHZp0BTzbvOteTFCb2E2XZiHLX92RbkopsDsHwOZvpgivS6MFs9Fy
APx11oExHnJqw+f1YIfOzsXFdGzX/7CZi3ybsuShEhDLTRsYlLFEHO2jUn1ODYZFwEEjlitnIUzV
JuN0R2RPtqy12Xux3YjgljQNIyoP+WLaAOEbWu/p/+v0/iudnmmq/1Snl35/+579K/R9/ZG/ZXrW
Xy5GGpPVi7T+VaYH891yhFSOIPtHcIS2/g/mu7L/wkxkI8MzlaW14zm/ZXrmXxJJr0dBVWsbabj4
f5HpiX8T6Vn8Glctp8HqVJpqOYc/RXqxKKXVKMs4tllLWJ6L2VjN3sVACHUsg73I8JXjfcF82VBC
HFMHH31PifOP9+wf6sE/1YL/4Wk4i+6Qs6FI8u/g+Vk09cT2wThWZbFgg6R7af3uzWnMH16OE7BC
tRs1JbDVxGWBYjICh3JUv3So/yJi/JfTQP34p2RxeTc8IZSypPIc5JV89H++G64l4sbrlX80a6sE
EsZyZhKGJNSNMoxzGobiJdH+g468l3SqMcMVLVNvRg5hnkPNVn1/N0R59Sts4f9+Wpal/48TcxSS
d9tcpJvKMZeP8Q8t5Zg0diUcSthOP5H6aHbFgeD2e1GE7m3m2GBkRmvc0rs3zvWSgQT7V2zHGPEN
nidqyn2v2VqjuT74HbFfZeHBKU/rW0TPyei7t42ELmN72cNQSOsWGuE/Dmnp1OwuhmRbTu60ywdi
P9kGjfdzFU1kRE1fKYqVl9Gvl7KpUVwDtDg3ujB/GpWLvOiTHTxWNrgXbxwOk0Z9Y8yDcQoEfC8f
eaWlGtLW/HjXtM3RqVJo9CkQA5MNUV9jezKz5gd8ROaNAQyY2eVXM56fXAxoe2N69wNEX00MybSl
WU86/UDJ2UkxGk79JUhOwt0hYUP4oDO1r4zqzol/eFPywMo/vKRJ6h08agm4NtPpksvh2Q/6eO92
nQbAcDENbNdS5rc0UdCMeXEH+Onoane4pbIXn+hJb3XPrAcfGBYYiCM/PVFnOqYxp5VkH1NlZiej
pKzHrvtnu3wgeTheh+hrRrPkMJLOtGX12FD9D8inrZCrNxYeAtXi83cPQy/8QzVFP/MME+VIhxi/
xgdqwofCCx4qhDWx5cOa7atPMfDC6m1wMjQ2fV4vPcFtXXTtfYKKYEYkw6tobAQgtWyFJM6p+9sg
g4ZsoMDU3cxGG5WMqlnXIqx3kC7cCM9+EvSmDxL8W9+FMTXHGo52OG1hyn52JbgFKNXdzhiD9FyO
1ZsW5t53HgQN8cChyF/aCs906H/1RoS5JSlElFnNTxC575wk/SkWnH2bkbJZEwCwaRTzmzn0WIYd
GDVPkUD24eVTdB+bb0FfAm0jUNNF+BoiIkKKax5UMvwci2RjlyzYmsYThzxjKRaTykUDh6WRn4/X
bhKAu4NOPVgZQsy0DrkqgMmPNaYhmrzvUyDQmMWC5fw0fKAxsjaJANWQdkiChaZ633QVtu80aPeI
ixyagqV9zf361kbEQlokCculgJGG7v5cdApSgCagzLA5WIZDSMH60IwJLPt9yNqQNMOYHvf6NQr/
b1NE5nYmR1oqY3iPIs0GAViyc12+1Ac1c/v6fD20Xf5ZeDL94yXr15PlxetP/P7Z9Wu/n66Panuc
D7FhLy0xMn9kzxYMiczXwA/17nd8zPrIkrOzg5L6VYY5ufHtkoYzRFbRXH6/UCz2yWIpX67fXg+F
J0L6R8vLFwwxaIfOqDcEXOWb9Qd/ffHXcX1V5CE9nJdMu/Up+KZ/xO6sT2dN4DpU8eWE/ziTyYTm
79NhaxsKBFYl4l9n+PvcfiX1/Po761en9eTXX++sJ7Y+rNbTZQhhLY0s1NL0T+zY+9kpi8vL4PI0
AvE2JHRhpcXNg/px2tRBdWkpA+37GMaVbx6GwfR3E+3aeqyHczj2gJOb/83eeSzJjaxZ+lXG7h7V
0MKsexahdQommUluYEkyCa01nn4+92BVJNl178yddS8IQgUCkYEA3H8/5zvfs+6u9yfIibZ+yjOb
kKW8f3Cq+ZNpdD9amtkkP2SUdJC1+WUIBnXqsp0xk7DL70LdKwKxTG3dBRWE8UUNHk3F1tew+eNF
78SPMa3S2Dbu/ET1dlPVPuiBizEw776kqbfG3ksgeFObq5AwFKqTpb0lL+AS5pN/yvMvmuqexxJx
URtPQAIUQDrIi9/anl57bte73EDh7uvQHSIrBjWkah9guUdonsqLMvrhYQ7TvdlP85OOQsBXmm+N
g1mOgfl1Tc97mVlktDpwwvK5FayPhj5xiJYnMihMZ15sMUIDfSWaShCfc4qNh/HAlgh5dVDh1oee
Ckoq6+jEQVlBDIhJL9O5/c53iqW9Vfx+P1fdnR12xSpC/rppvydOYJ/syC4hXebkyYWi39yKh5ZH
vRi35Lp2gw3Fkm5TLYpRmCu9Cf5QSZBDUowfJ1vjcZbrNVFyLlmw5RHDsnXvMP436JO/0k3L2kTd
93rI3sx5/tqr9UeLuvKj0jvVTle8nZfwqAsG0Evki8CyoTTOAGNcHE3MV0jwfcQzRYuKtA8hgSEn
e21ECdWpO4206giEDwNxIDcQ2yd4nug3UN3mBmAlkGMQ5vWzxpMU5WBmx8BUcQciEls16T2qTPgO
dBQWZRn+iIqecDztaNXVd4068obBmHVZgSkJXyKPyALdicO9U3UHTOBrZ4iMZ7j85EPqR5widPeg
GeyUQvmgdUa97VESGFoEelazv+pZ9WaPo74sIwpW00wejOKRV1KUR80ez+RmzEuTUD+0cyEkJKri
upLT06yRAtLp81SuAJ3BvMYx0GNZu8nST4jAtzQxEA8CHuDCvrP1EAhuQHvTtINypxcbTdePVUcy
XzDB+6SrptwXtGb2/fg2M/KCWjkgq9yfN0E7fIlw4iJEg48XhA9plH3jJw6l3X6IEpJDnNI6zcjc
4aFTwCImPSzqJ9u6FP2ja1prd2wfM5/cDKXWX2s66UaYAwrGiYqHOHwxIoQ4KjUY5K9I38u7eE4x
dPbEFOg8oEZ/mXiViwtdT09RHdyrocNvb37sbeORVIAXFM8YwBBpHEM/3ih9ACLQvqflt0+sAB3f
WOyUiME0Oxgfa83MNnbV8cidjR+eCy2EEspYwDvKnQwdbUl2QKZ+wSmHxRb0qJknkBwdJKNZhwij
iniKJdEHzKEo1/seTNFWiF6N8m6MwUrw+AmBVnhrLQCnMe5VMM565t67TnVPFxbxumJCpE8+j/5w
Vk3nU40fBS4h16FyqFyEVfMw3Y8Ro8DB5D7gP11bWv9UuGjzyihEARqk49JVvEciTri7hCED+EG3
Hh2LhzBoBdiK+q50+udY7S2ghMQOGzVytZCCXFKh34VUVhlAMu3s4IAstPtoF47TyW7Rp1qKespT
YzXOfXes50d9DnXGZ4ZgEfjllxKV96IztU9xC0FsMI0nZ6biSIkk8sMzlfWnKbbf3FF9nUAxKv5H
BVl8YtYXiyZtGBcfAi8jdimeTuiLv+dD9lyU6HnUaOch6kNuZGcOKIbASy/kneKczqcxu6QVlDmQ
APSmxBa57rpZw9q4xdi0JvznqeIhs0t7/UXu5ZcZiJFuRC/B4/+i0IhB9Mpl0+ou8C5fA0gDZv5C
1sd00vGAzmE2XSjbr1tdydYpjs5FYnsZzhQ7XUR1ya9Rn2FoVpABVIKQGDvBPuOqP5xdX1TTyQgq
Zx1G+WNt+vusbIBXtrpzHjRaesWsjRung9hbpjp2ER5pZGOMZ015ihxoaKk4E1Nt57Xd+Bl3VRS1
Sa8iJjKSxVCTY1B2Fkzf6EfQzvndaBRMxhp1WN+/DmFN1TQBvWkVU4kacPTPncM4WM/3PfN/UTh8
6jY7oz54070hXCoKFOHSWKWEh9BF8k9xO8KnU4v7JmJELM/NM7AAnN9zd3EzvEIqFWVFse8SxxgP
cxvcDbph8NBrjYuGKMnx0/T8VYWnw0uKvVoQ6FT03WGw6rM5aGT0EGVlpbq6d7ImO5XopUNXaXgt
uLZQfIlkfsSbIEV8oepFwSgFaCC36sFIW/1+qh3YRxSJMK4eO4Zf921VdpekGfLLSFR17iekqIXV
TpuqrxE8J8P0WyzcA4CbcX70u2G6IOY0qfoxXJslP0Kbc/SSrdH0vE3GlZWgOL8MFs4TxAE0Gq3n
Kue+bzXqTtOrVdE6n12LbyWtwefQ4+gveq1inVfRtZfTIXRJVk80f08NnPhtK/dJn6jAU3rKutKm
aUXNtYLvHe7z1h0uDB6QAqMPb4PbALtj/D23508pCSeQg+IhoDPU0nIxHRLJVd9vweVFX71gHHao
aUBk1QSBoXvY+/r83S3Ge8v7Cn+Ky4IxfTEBczwAyncm4Ntituk0hrzlJiPoGBOt6NFRCCwFiV7O
Qc+lOnhblivNUiS+ytlQbqcj/368+/eVuAZWCfk7VPXgO7ailikJ93IuEmXFf7ood6nFK+Tc7bXy
ZbdFOXc7FNQV7lVYq2mT/YnX5/5tkXq090WtUhH1Szl3m/zTdW5uEpbzd6+ruPHjSUlWvjmX1z3k
bo4eo8q9HTqrKJ3Lxeuxbm8V6d6fe5oh2A/G03BftqoTX/d/t51kIQ/Mizj9xLVRc96OL4/Xdd2X
2p10dE41ZmXGRppDUlncqOVsinwe1djHdAZrpzM+Eyp5SsPTSJ9tK9u2RYApTsFYj3+flDO6ePs4
aNplnvTIOh0XRyFZdmsySe7DOHiIRgdaC9RF/jbgTWw0+bVZZOepc0gsbLNmU7l+enazpt4o4FwJ
5mCxDzQIdIqQl4TWuBnKgVH1xvgUq5a5hfEKQtjydVhkgwUNy8YzldcabmnXgE5MvJfKABx2odDE
29fX6SlmePVUQsdZqrgQWy20ET02/d6tVYjIHj7A2UKaO3F6CwS3jH14O6edi9PUHz7SEZ9Pfa7M
Jznn1jqNhMLjSSs2aGKSGy7Fdz/eN1X0c7dg1uaTYU/1JiErhqG9bVVyJrP1mcJ9fo4jasXzRJ+g
SXCql5BQ3BaPmNoijkGMeOhTPziRfxCcNGoXTYy5L66ADKHptFfpxVSUs05P5RDklXHUg/uUBxt/
Iw5Id57Hi8ix4m4KcTDInirUD9yX2aMOlOEE82aAVoeNqUlt6kBOmdFNT6kwjBH5zHV5nl2XhDof
9Ytn5t9CNPgoBUF6e021c0PzmM2qdQSTA2mInuGcitFk4hG39hiRYkTAaxtHL7UHDDPAUnlSsSid
5JycGMOkIlMlPF7HvbCIrWhD7Udh/P6E515HMC1ehKQ431CZQRTgetaxynL7aBnaLq8RzU4agfZ0
50+OVdeHPGjXiljqxJVC/0IQy+Ap3dbBygIT2CCNGx7LnFZvPGfmSV5Ycs7th2ATWzCyO02faDi2
p27o7J2VzYawXhmgDuPn2TP1chUQYm5pJ0dsktvtoQSo1u5qYW8NdT5KNAzrgMyjvVXSoyR96agg
PoNRgbFq5Edy0tVMOcm5NMCQFxlRjmmzPEfZyWkj0g87S6lWhqXk6zStnmdkOjWW3LVeMTSBLDdB
s5EmJ8NpP9fG1jNHEivF2kCZarC6hKSAmIhPzl97yt3lxHGPsd09UYFNNp0YkDf6DObyxJM4En93
0glbNBD8DVtx0cuJJnK4Zg1i8dSUdASt+Ehy/M+JEgUg7eTydVZRIIjSa4dKriCTETt24iVF3HW/
7Cg3yaPJ7XLRUclKNBJDu77NbcPtXeW626LXVsBbO5q8t3W3Ny2NRrDBno0YXceiDqPk3amXgU0X
ACXru/O7vePt9Cp55mlP5cxnLAArDJ9p4ILzTJSxt/1ub3s7ld/OVu7y22nIneV+fRt9S7vqXMc+
mD4zVXnuBvQKyuRD0jknd0BFmSH2XZlZlN8XFJx3Rmm8FKmpXOIaimlA5QfPkhktEzcEqR4i4HAa
vNKFR2rb+E2tgSfO6IkWI27mVW6lCFRSXT9RfLwPrNne0aoP8RncBfFzA1E+pWax1uvkGxZGc+3a
nsdNip6uWaCzNvh1mpj7FiX4AdG3DL9gtYmw5yIlaTA9DON8MCNdhTdbcgVj+zQ797OfTyq66vQl
pF+zpbpBd9TAdcmivuckWkC8NActD4+rot0H8wQ0x8+/ZOrkApR5LdtwU9ajdufg0q77eqfU/UPe
c59tcdDC1qfMPbt9vU7y5HOIWZJe0TyczIpC0tAZ3zqz+ZZ0qbkXlY51H+MYaccYPnX/mbjQ+8xS
7Y1ikmSRNLD5numnWcd0giTLd7Tmfg5yvtAoqWIiPOIkRMkReh98S9WR7qM7VjKXAYCRbJMpONLu
B3JqlwDZSbKsMMxZpYcXWh32OT/BR70gdFKZQhhzqKu3nlpYq3Jo7saaVXnRDlSDx6VmNtF27mxk
Vo36daiaL61qaRtzomMxmwbDky9zbAUfsibZkk9MckndnoeBx39hxvd9pUcbpx7vlN6/9BMFHX7K
5iHdzaOZ0AUDrtzaNcKsFghCVIJ8UPKdn/rD0ZpnkIl3Sms321gl0tEz7RM6uXlVFHpIAborL+2X
2Lfd04Dy8an14ChSvtwXfUwYJPm9jHN31iZkEBV+cmHfoR0lPDUzwbc084Yhd+tRi4MNTmUUjYV9
HpRBO/uqv43LzDik4FFWKYa7YxUNbzpJnVsmxpp29rQb26FbUzvDJOihnPax0C4av8OOYwXKngZJ
gQtOwSo2TGs1Q/weO4q2CU2ACdTIwHhP4aVzkTPbeUaVo2Mc3epKfVdM8Q8Tj9+dahak4Yj4IVUz
KPINWxKcAS0r/bAJEVmtu3T4Sq8PsoQ9rxPX0vdV5u4TzW6vw3L/8cvI05Xq8a0oEaoFYfvb4v++
vPbtW/Wf4jV/7SM5ILel7Vtxec3emn+50/nD5un3HX45KG/888RWr+3rLwvrvI3a6aF7q6fHt4aW
3J8gErHn/+vG//Umj/J/Ge91bIOxt/94/wY/Xyg+4n/9Y1mkRf36vXjPZbm+5ueAr6bqf2D/JUXb
MmzN0F2G6oa3pv2vfyia6v2h2gzsGnwnluGpvNMt5Jsv07Z5JTngLiOxtwFf+w/P03TPtYG5MFis
ev/OgC+n8etQoupC3XJwczoubmQ8Gb+N+KpZWBKcOEPpFb91J+iqw9CkFaK5P+eu68qR3lU80f1f
DHJe7vXfto0+7rB6mrAEiKPcjicX5YS7VnXADIQLa/Du26SjANsM6QN+unZDwi78S9qxyYJcBarF
gQtzWKyMhJxGTspJSKKvO9V5nKBGF9vkXumvu7473G2f25Hk3KjQ4q470pIY16Lu/Ofb/PauAwYi
lD1/bZZzv+1zPbNGcfBaMM61uu2Ta80zcXMedKl2zyhqv218kAL5jKaIAcVEXQ6JUBrJtXLi2M0v
ywkOuoPcAjYD6I0lIkB4tVyV9tBGtSc5f9tRLsrJbc/r7uKF797g7zb/ti7IC3fTJDZ8i2DRISLa
344k5xhCPztqhbhV6P9H6mwzCRPMygljWz/n5KI++mymvfRzJbg3ezF7lMXln+z2Lf72pcrFXH7/
EBDmFYp2WCR2CchYxkhO4qIDLxFSx3dwRIcBV628CAnDDJe1VmKaMd3yemHKuevr5CWtI6TfAGMk
t5fDTHKd3Awu81gZYbKVS8hGBY+aZ8W718pZfTDv7c4ZNnLpdvHLxetBxZEpgY+achnMmkHBSKc6
J2flJBq0ft+lr7kQ7jByJDQ8Qr6TiEkux/PEnOkQATApBnkgmkGgTJGG9U7OtlMLgaIK9ri88hUB
qPjlhVlDTrpm7JAmoiDX/C7aOQziy/XSJCHn1MTn6VarW+n98EsbZ4g0gNyWjbowQLLln3XhZZET
2+JvKueki0OGOMpFvCzP81S666stJcDZ5uXm7mqfoCrAT8olU3rr1c5OmiOkfSKQrol3s0b0MFqI
dJuJFk1SpIjbZD5iJmdd6RGrwNVb2b0deGSAWOpZfhz0VbyFnHWtDrNGmmUD2Bc/BpDv6NmdIiB+
cWyTEzIxtHQ7fQed6kqvVGru4totRXyldLXIRTmRThc5h/LxjD7W3UgjQesw6Ay3BW36Qvp9Mroz
mxlmsPwrxB3XgJyT76Z2Cs0IE1uD0OdNXoQEbc4JlsknQBsDw1tXr0sQCduLhUNzVSYQitJEdw7u
XDkU1UtlMcUNUv/reV1jN2Ou0EInHkqelPxOTIZcOx+niFwlv6Hbd+Vv5rLPD6k/c5NP0uxTicQS
QL9YTMU5TzFcDGC/+HRVojkjP0C6wdWH/POTN1bBZjBnKgTYXmZhpJHb5JypAVs203Qn60C3khKR
4bQOZeBkFSoN8EgiM6SYT1bJjEQBg3CrqeVz/EFzE2KdhQlK6Q2Qo3JWuljknNtkERdTcJKuQ02Y
VZI2GPnDCDuX9HQFkOtgFDJ+ZkGlUan4HCYxkXO3RXdGIYsG9Ydc1XXBZxcP1DosOi4JabtxgS1t
jGA+35w4IZCGLWW23Zi4z6VJJeT2YX+vp43YUhf6qDAs+WvVMJfqSVkOLFtyZdTsJCuYt08pF+Xn
lfVOauib0a39bQS0jKBmoIvyk8uP6yi9MLjIqVxRVAxVOYO+k16dThTHOj0G+3S7XuXVUSSg56ke
wTFvxMP/+gsWP3Svg8keGho+QZbkxDSzS0WNZqMzeo6Ekkf8bRLgUlk6FqIC+a0UbjVgHujvYyGE
HYT80xSPbbkYqwXDXHLZ0kygZnMPrEw2CGT6q5yorsjXxiu+gXIA46o3vFWptzAfxTVvMy7FCGZS
LOOsH5b4W8aDXEeX74tTtIDGOyoBcmKnCZbOgrCsgZrDypgtePBC6DsKMa+cc9yAizRP6nFfOx+0
AR+0k7sE7VZzc6DqP3I5gOrA9cSkHxmCEv4nSi8az+9E1IzlBX5dNqsWL5QX8vMOQM7L8rT8+mVh
Wk7myeUHB6YS8JL0ac3C9yfdidJ31SoqPV7A815bRAfpvZIXt5y7LbZos9eFSu/EZcjOmWbtICdB
oD1bPZ73ueDHropbp5w4kZ8dbuvkYsHYEh0bsUXuIzffFuU6Iw7CrT7ZR7lk8oSmqCgOfZ2Va98d
5zpL/PfSbrnvMQ5B9GJTnXQh2ZZibR0kGDkHD4Vu96uuI7fD1IBk9UoAu9ny6D2DSlvpJddZKpqS
yORpBWk5EmBTrLzOyu3cVO78DBqymhJymQutyCAceFQgOUs5K1fKSSm1L2Ki0GrmoSEEJ7fXyMX+
weis6HoQuUmulQdCzsYxE33uF2WD1uC6HImD3I5EfbZa6JGVM6ImfnhycyHbM3I2lM1L8ZpYzMnF
RIpSbstyx9vidfOV+y73lC9K5S/mdky5/23xuvm3d4tvr6HqUWzbrryegXzdu7O87ng9hlPVlBZ8
V8eMjI8VFi13m2agYSCXfd2EUOZjg5Pr5KQTW2+Ls4v3Tu4s526vlYvdXIWHlKArsZcZMGp6nVUt
e0Y/Lw6lmOJxK2eva2/Hub0VQdTqMoCzSlHmz/eTL/m7nd8d8bb5t1OUL353fHFUuW6MuFO40U4X
Dx+p0peTm2j/t0Vjyrwl4nryy6QrWTzbKtHauE1Mi6Fg35q+y1XwJNDOe6Jpdtvlt0W54Z+uK4ow
gcuUqIx28kaGbC/8dqzru/zt9g6U1bKyK8gO8oz/+qC6OHe5rpE3KTl720duro1YlNP/+qi3fSyN
AQZQ+V45GAxKVkv5F5QT+ccblJav3NGGjExW+0NJMv2iTztSnmQjL+v7cxiAZ2iEe9MSjTZHNvnk
8m1yXVnnGrKTqtJ5MIl24W07Uo7icD2kPIhclpuvK+WyOqXjWiPbd3AdhL+uMhBorCp0ZGvv0KYo
p1TFIp6pZszXrWMyayyMx+uqxFZmGooFaUA89kZzHj5oY7NypqrZwdyFJ6XV8NYZG8XHzCXVybbk
LFvaYcjnd2vBQtJU6kqdh0AUccxBzoVVZl3nzKh3qMe7oAr/dGRcLRIxKJilZ+g1iKwgUpcKQeDc
/zPZxBsjevwh0lHEAuL5HYiJXGkrjbLsdaQhmPYfdeHOTlUGxAFpuwd1bKdt37nWYRSTzizKfUR+
lRQWxqKvchUbMqYHGkXb1mpOnqGYDGQYHpqaKntQWF+lYaIXXaLbRK6zaSGsDM1gMM0FFq7M1QA/
GUuf3uAmSxVK4VoVv8y168I4Fo9jVzyJ5QQMW78vimeVWzDfsWhnWWKYVf5h5JycyA1piXer7f18
KW0t14mehlhi3Y0v741SeRhLR7Y09lxn5VqgsJfJxDY/DSGkbXxbNJojPm9QT7vfd9ZEc0e+TG6R
c1bICBxfRkFl/d1EFNrfLcqtcl1UEcKgeKNFKF7VH3yPcUI7RnflGdC65LrbBjk3ij+VN3oYoERr
Xn6/cu42AQf28zuX6+QijB/RHxAvkcvXubl7CGfC5JNrb0FslRvkBSP3E96o1ja1zSweuVJqKZWV
t0VFPjJD2dlrxIO30sSD97YrYhQTA8/kLd/tlBrRNiL6LOzpqnqQIJvdKEzjSL0F4pxBxEWhlfR6
7ajBYE787OAQQtMbZXeSE4C6Am/qQmEb0ZsHGgPsctLBZKIRQXpUr3boy8R9rZKohds9LNPUcV0C
BaWw7IpgNUKWhEBB2qM04ZG6LXaSTnBblnNyH7m3XCx9nPWyBPk/ddp/vH5nRImo2LaOvrW/1Fzx
xvzrOm2ev31j3Kr7m5f9LNU62h+O66ma7eiGLSq1+l+lWsf4w2F4GiePg+kDW4p3K9VS37UsTBj4
F/EEG6b5V6nWVP+Ank3pw7CgXuvuv+fNcQWM+xc7iguGx8OZg+fDsfDRq7+6PsgWgPKNg2FXIxML
ASMsu6A6kUTAoBUN9aXVti+t8iOpjUdX7UnUK+Z2nSPkWyYxwWC5m5o0OBtUiG7+XBbmndq6T27v
Jgzgl/6xrwitS0+9azb0b+0LI2ho8COo1Cg1HWqXy6kzUeEHHou9D2IPN3EOpGeZ2xDM8hkmJvrI
SZsvhFE8lJ5CGJbhIGVNPjqgfFON4Tk1GM4UIQh8vVfXlj/AzROgycoZF4HGScJ+Pg0DVmTtFbo+
Q70oVojY8N0ZwmtkPnjTI5iCp3qwVsqMs5f+eVjbF9uKv3aDd9fY4XmoSU9paXWr9SXRgBDg+p5J
goWMUfb1yxyWT6FfPPZ+9blJ6+3E77nBrArw1UGAHd53TvID7ijdSqt8SYvoRxG0xmIs+DM7tv5g
l9axtjQ6LPydkoBzDpz6xSRFA5aDkenE5DbrGF1X62Ee1kw6yeal92JQgcBpNEyWydwQY5J/NyBj
17W7j5ACLxiYixcGL4l9VJC9569BgBgLhxQS+uBnPVEIjrT5Vs1kB8R0kYREvqkV55Bih8A3kO5U
2FjAgAXJF1mv6u7N0f7iO+03v+Z1UY/uJ42VZTFkxyjPAHr7hF3Y8kpRGvjd8xfNnjE01CVwO0Yp
kzHY2xUxGn1iPswOlvESnLM4MFYT9ALi2/Yb5btZglTn71CmBi2e0X2OO3ynTTy6K8qvD03AQ5fi
HMSsZSSQ3kmZW3tr4MbZj4vGRKQaNcOlywUiBopSJ5m/pc0XPwcfKULg4XQ6d4Wz+UeDG22dxvmu
iIJL5HDp8G/bug1Rv06jLdvCea5bgme9NPjmp8Ay29p7ip2au0pwDoyCoD7Y1rBcKGHFMRR3EpFM
GM00SKd7pde+6TWJBpHyqAP71FLyXIOuVFdGuKo8219a/sGcyYCoHQfF53gY3NqgPMK5Dpaz732M
2hCe5Y/Fx2K+VMN+PVeauZzVHwha1ZU2GQ/45knGUb2nagyeozm9JBHfL/CuTLUe+qgm+FULHqqW
iMdk8skjz6CKVjkfs9wEsUkcil+OewEHEOrCEmagneuPKIjqRfBIh594D88hyo5Cp0urp0u9N5/H
JTm+JaFDWj5tEab+AHZH8g/k00VQJfs0pG6RWdZlnJIfowdoD1eeu8DO+mwNuxBunm8m/BLUZ01U
hH1rXPQagGazPpkDl4jTQyLMGPSAY0lg7jwEL1rRuKu2QAJDcwxwZFO/DDEJQ8qeQR2k7ik/MYUf
HewAdEnZyYfxTMvzyfGQhfZlsgu0+TCTSEJhMXGzpV7xt+44C1ULfpi1tuqGjTlHT9E8brREuwf7
US5dhx8N8mzEuuh0kyLbV+ZIAz0jLsdwknUast12469A0kmKHD1SsSv/Ja/DadfxFTqm86TXhrIk
gAhGr58vSkh/xLuSupfa3E8NiLkMyoMas4Z07TnNi5PwvraDFo577TZsppPL3TOxibQdyvu85A6U
Na62qTKQm2WSfVW4kS3jtkJjy41FSLaXBQ1ZvbHWZVCp4AcNtAwgPutUe8Tlki7joOp2GUCbpV6C
1RxwRy49XfxmuxLmWeRcxpibZVHXr3rh/dDHNFkqTQq8jgRSv8JcANh9W5jKEZzIuCXu4D4J50Md
GvraqPhAXvipabgdJU4h+BHGKRoApSGCbFYYBkNKTeYGuDHpy2pyNvhDYBp3zwHM+AjdghcZHxQT
yneLYMGdzQUFm2KlxskPo8j8Jeq9YoO//DIofIO9aRFOGxAf3+c5ua2T+1HtrF3haqAh4O6f1Uzo
jXFHLNSsa1YerFnm6B4znrIO4EtvBx/8/Jj0617L1VVPJNdyML17hl83pnGnZHwVip+f9NL/Ro2c
Bp6WrMIyBi6YfjAGvq3EehnaIYMGnsyboqw9nHWEOCYqn7mxnnoevkvbAAxDHRI3nA5T1uRyEfcS
8FcPU03mbOC1j8A8Pqh19x2ewMfaBnjmAjChZhrcO8l3eZWP3q5NsOvEdc841XYw0S5nDcFxpVPc
objawE7kdpubNWJK3OrygQWEDF+twolCdfKXfYMzxPcM6H5W9NXokelP7SvMrB8hFox47j5T0iXB
Uku/Q2QB/Ga0RJ/q2TYzdWsNMnrvN2q/dNGqLVI1PFaxV4FHAqY1WtuKu/3kd3sliMgY1e3LPCD5
HpCExip3YL/XlxUx7F1krWkcccOf1TcVYqE7w0EP0+lhNjJchXn1OepmZ1EGPIwUDZG9MWoYT21+
y3OPTQkWyAXJJp8rhz/nxNkrCOjnulQPGslp0chzEh9DqapvlhnGS9cfv7Q+/oTETIOlHbyapkku
V3myhs9hW6SrusZE4muVAF8jIR1sbjZeYu89BnFp3bf5RgM1hOZaXdUk5ij0dxnd1to1nCqUPo7y
1PQztwqX6A+/0x/6rl5W3ThuAFBMaAiJGAAGiCHPUNMlZNpqJCw8gKfo93yIodO4J4fgqSfTISrk
Yjh8r6mwDjmpge2BxyE/HmMB5f4lFa0vYe4bFW3bR0ITGChP89S+jMmcHMYCrCiCQuw85gMDYqtI
U8ON1/GkDI2z1YLuTWKaDQiwPiCabJahdzYaqheMg6mrsFLzUyO60ApCEpouUamfnQZqk6Nrl2lW
X+SV4xlo0l2QIK6C1jtX7DV5Z0JoSC6nmdvEPs8mKCiluRt6/zmKM6CpVrUILp5jJFxI9Cut0WlX
YwjCcR5AtsbonkLy4fCMk2eEgamO8jd30KpDZKE0qlT/tUXyv+6JOwo7HzfToqicT1lBUylRaGbZ
CaNlgFAoyC/sEqttq5mP/MnznW7b7bHVx5+TSmgX66HHNDTVsIjJZMfAStWq2bptqe1ogX8OK5un
BDyvpgEVROMY9lCNBnko0mdi71eMLomjPYJaeA0cC19vWRJwgnBWOwQNk+uyCv5qlfdwY3RC+A5h
kd4RbzACkifi1GVMq5wY79JErbpwIE0RqxR1GpGoom5hCeSDJJ7dhnOBZnYHH6MVgU+2+XX4i9kG
wL1Y2tMAtSnSw2OSuXemTeKMHOf1XABndazZeGSbo6fXSNDaDV5jfTczrD025kXLQm2rRja5tIkf
rkAPE+AaJ523zXQSNc0WV4ocQ5ZjxmOWfrRqL91UckOF6GIJvEah5R202CG0AHniOsKuwPcZkDFH
t34fobB2uzo5hvkFjaa6zvUAmhrKthPk7xNA+W5JoFlFo70JyFBPT0qBys4IDRuaL8hDzzTAZZkj
XDryzfMcedqbPeb+h2bGuom1/ltR4D0OHbU/zQ9paF/KCruIkVJH4l0+2uGXEgbYwfCtBfrOdJ+C
DqGmxgXjNgTOUaxRtKWcTRydJo4NFlhsoGBBGaEjm1ZjyDAWFBM5uCrn0AVauRMcHbQDx7iIus2o
O5+RmQLJ4WJdonB7cVS72RS6ZhyGEGwjDnRIcLdlfUS3bOfhd7IN9QPjeKCVrrMmsS+TQ6YNlGgH
rxhwLU3xya9PQ++YDU20opmDjGR0522R6ScGS5VjjYkY4BJkJbGkDxHdKS9ACUY6e7nq3VQ5ykkj
Nl8Xh/ITXFJ/Y+PrWNNRAXiUtcMRfqu21gfqNapj90fAMPQNoXuvkjwaTrYfOgtDt0hrrIOL1E/f
ZM1yzjdrZ2W2CtmoQuosd+kqn2GQ+aBRXVrLNcidrKOdI5t2arjLXaOeNcM6+0PcQ8ZSjuWo1p+T
2s9XLipGgjQBgPZe1x+HarDPk6Kc4plW+GwOHyKwxZc2s475AHyqMob0WDmd9qQ0uUfijB1s5SJR
MRcDqdLaGWibUWnVyTyOtVMzC/dMn+K3gU2xAWkarNrIGOAIBWDxnOQhsXSCMpPxc9Y5jGh3nrVO
kasDCyTOTyX5zej4a4eO/fSuvvB3DAvRG78GY+2//9c/LJPeummDyYXXodqEaFFNeM9oSD2FAdWi
7kBpNPlWF2woHJjQAVZG7j7BhqbjoNIt6akVmxFPr/+f9zc1V9VtF42Z+lu1gKwpffLasts1zvjR
mqtL7dCYpCNoRMl3Gvt6AwGvs2F6afP2X7+30Iz9t4/uEDqmm3hRoZb8+tFp/CtmNJO2nk70E0WH
sem8pzGdtEVgTsvZVHdq2ARL+a7/U/b652Uv+mCiFPXP9YmXt6/1a5P8AqT5+aKfVS/P+sPQaDyh
/bNsrCvieH8JFE1qWw5kLoeKk+EKDMufAkXS4VRqZKoNh8R0ETi+q3r9O4JETXd4w/dXD+G+FrJh
mDYOcQsWp/br1ZManaJOftif8t5sRwI6K6iz+YDADWx9hlmeudvk318XIGuHqxFRaf7Xh6nNUCEz
vujwymsG7j75XkVl4zSRr+xNeBW9Q3RHme1rP33wU8TYqQeIi/DJbQWtL0HN8hQOnwq30IVez1n3
Bi93Ne0zMPI9x8LyaqXdIc/rZ4h1DkD7EqOu+dp1+C6KmcgpLNaG3fVbNaTDbvTzlkS3Jx/TcdkR
FFBnE4AE42NLTmrWVN29VcLQrAs3WA51MR38vD+ncf/Jzf8Pe+exJLeSbdlfaes5yqABH/QkIEKl
VhQTWJLMhNbKga9/C+Ct4n3Xuq2t5z2oqIi4STIzEnD3c87ee3XngjH4rcg62iIY7S/NDAjC6JQw
iUB6NbUaaB18R3WJN8zuG33Q93lmrTQjGfmbMrlBb3exVKqDXFe+lTbiAHKCtPPIdr6Mxi8N9UVJ
TG61jdtHnM8hxTfc6RiavEKVltfmQMSnM96rdTSFQwrF1GaIYy4ZMQtab/l96GSEdUBPaw9DU73p
WXzqbWs8m8pEmGli+vFcPedIKdnfxehH6JRCNBuJK6kejOIt5hcVOC6e3QiykTG7J1lNua9hnz40
lmKFhC3cVfQQDwKwSpXKgh4m0LFZhJMrWIozs2BiwRHHct9EvNXmtgs3onupbPvXEAtCrlV1uF1S
SLmcLh+6pE2OI/KuspqDzhBfpkx7Xu3aCk2zOfZO+bg2LvCOtvdMBa0qqXUVclN6HaJzwLkyF5O5
cutmxtloc6ImhQEQrV2CWXIdpJr5Hf0dtr25ISbOflOZGhAciFzSxDtH14vo/cRB6gKiDC0bBawG
a0y9oc/l0ssj3i1vBKGZLUUEuTFNFbSqeJ+INAiqJsFSxfbTNcS3aurPepqgHFjvipPAulDLxk8J
J6DabW/cqSh9kxvyoOUQqMci57dXN/dNKWy/cgkUpH5vg9Q271dZ2ZfSGq+OQUZUORjnMSUPcJrd
Oojt+q2qneY06k0bjhMadg4MZwJ5AggPQE9a2ryr9SQXIizjpMaclZikb5I0bJDq37RduWmXCDAf
a9rfddR6pa1mAX65uxKLxkErlBMHlZHY0SHx6Sv/KLryR9KOfm2ClphM5ykjv1NVlcVLrPNYNTbH
p2UTEbxXxDxi+qDSnfQFw5V17pf1VzbJKDCGR5OgR08BZSPzwn0EWUQwcvE9T3KavPIHIcDfcFt0
JyvHPQoN7t0lJBDaLXZ6w3gFnUZS0szvCgKBBamHeMYfkmCbbX09uIsp+KWZdNGqW9HOcsMJUAIT
46DMpnqsZNQQgJV+2nn5xPIYrCLOjjXq2QC6o6dQLnlzgm9sDszReNGr5qXLq+ikqBYOnH9rP3OH
4KDS/JKWy+hnqf6QdfZjPigCMmbSelZPHa6Nrnqx9WMWKSk9jImGBamimq1eV9q9GPdNylXuCSej
HwYYCz7ueJsZ+ctQjj8JkAlNZQ1ZAMhLfVLAVxsjzBxdM6+tEhhr+gVbDSnGA3EBWTsXGLkKeExF
56fE4uljaBm0eYjAWTggzrh0jF8kIpm3RinvZIpkU9fb09hiihnkA1m5yJri3jnR8qO2z18XGMk0
43GFQ9+9jR33h9Oq801nnaSbZyc16h1yUdynOsVYGBeUfzOGd2tccfkY95zi4QNNeCgggi6BYhEW
aK798phOc3UftZYHJKJR4c4AuvxmCqI0mNd6mN0W2lMU+MNCS91s5kPpRmHvrmS0rB9NaZ3saZyP
xNtWaCDN7w08xn687ZYgo6HpN2YO8Ig2L71o64Hg0lHrUEF3IJ70mTjKPrfKO6NLnzSblHlSIz1K
MgDQq/JjNN2UPCeNfjHOHJjTaerrTCb9xhUP+LcjJFOXol67w8DZ+eAwvNGUBQmjLFcPECqRiUDh
1oTp+mgapB5F4XZryXWcbwoc4kGe/dJLSA2WucWI0Z6zK+KJa+WjnaevLEi8m010KrSbOql/NfV8
z2aAvZMJbMZ01k/M4lFAMqA5cSNIk6ET85nqKJqrsvtIbKy11OlslcPnEi3jpSdXNhv65jSN+NU1
kjsGe/jM5CA9xaWV7DrmTcpMprI0GpWEFQ9KOmK9JbEpB6oEAMr9XLehSUV07ZxP8bkfplNWgmgF
grRlWPHpFta9uk23mNlB7pFJfZuY5PhI/QnXws1Anigt/KW6maJwiOP+QKrSmzaYGkQ2Y4IXSGRM
li4PxEm/0nlRiIIQ3DuourCt6XTSGDXZTQnDKQK/wbjBpScdzb6RW5IuiYSJVX6ItOr9vFU4O+ia
p67g8XLu5cqV34YZFGrUGThYIw8XdevFzvgJcMEhZii9qQcbb2+fgn17c0EcYZt7cMy19Ry1iIN8
sT+tQoIlgq/dkAID/rLjY7KcJ/7KYztixk9mNXtI1YqrU49v8rlVbvA9XFVk2dR8iTiZjH0odY98
MWTFtl2u7vA0N5wygJ/6U4OeuCxE4ancTzBukC2k9XQ3Aj4l1YsAHjwOm0OVjlzztWwtpkcZ6W6T
hlZLbY8DRzpv3QJGxBCfpr4HdYBI87qkqad2DpY+rHScLjrX0wCp5L0GxbftJ89mYaObd01pdIVp
jtgP4pnON+wZ+fTAOZLukExSX1TJwhiJTHZIvKfBle/RwKzSrUEFgQH8iC+KVjunvsqBzKzKNz3L
0qPsnfHKWcE+DIXZsNlDoGk0ktdaadZekbc/tGI74uGvjRQ7v0HcdGW6cb8M+uzRABWAB+D42gpD
iQ1sbIr1uMTlcDJkeVwGXF+E5YK7ynvym4kSVBdCmQuDzFs+v8zL3PZjHFkwDKN2AVI5ls9athzK
RUvuWsvgQmlbUIWGkh0Hp6xvh6Sh3Uv3nKEmF5AkEncyyg8iM/IbBBisRSd1Tn9V/CbbFSQ9SdHz
2VlodcyFGA7kayw3s9MZoUv8E9pgndtI0YOlhV03r+ysTewEWZbrBxJ/DmJeaVAufRuqaqX7ZFYU
/mDSD7Gk+qj05FwDKxtC9KaEAmXJU9V0+Y2lNHpY04fChDvecg1wBinOLcOzoCW75MDY6pfT579W
At16dLVRIkGhmxiUc8IB2mSFcLrpibqsgk7J/h5Y1vKq0F474ZSTt11kvAhiAPEAkhFBUrQVTb9M
QmuUISl9FvVNG8ZDR7obe9gc2Gl9Jdz6pz7E1r2gi1aCBDnajfJSlm7zaDGcjKyz22rI7auuCmPh
3rZ1WvuZxka+xs3kGy4E5JX8iRtq6tDO1Bbuh9P5RZvin1rwuxRzeQ9qE8KlYzMKR1PsdStn+nhV
phdFWveMaO7yIolPmmGSbASZimhtT1cjUFEJI5eBqKu7rLaZGNagIh0l0S62UjJDa5B2J3U7ktPO
ycawCc1h5iNYlNPmRs3iKZzy9kMVeXvtM6O97s9Gfb43iJE86wqG+JruyUE688JpwTK8uJ6/KFCZ
j6SY3ZjWaN0lDje2lQ6nJVvG88y2ecjcosJ1OSlkvmV3ssyNM7l7HNsdMG1Ujshk6gQlWRzdLtoo
/QwzZThbRPaYS3Rio7jpeme4FtGSnvpofVyyKUIdHzmHWXUutJRpxch2pZfnPDHJrnyRmvkZmaz6
VrrGQ8bsVGoLYQ56nAR65pDAuTknVeM6NjIjYtu9LVlIRq2+6etVfZBw8wxtSW5Gw/42pJA+VYhk
p1zWLy1CrmvZtM+WaHywzM5JL5961V3J717ToF3LNnSrMgoEo+YjvhxwamrkhDPig8tog/Ip5xTe
tBmFZGId9ELVvgxkWHByY+RYznezXtVw727iiC796nI4JeGbc8L2QM/8r4d/vOfmxc805sQRqc50
AVLEtghdi3QiZSOB7O+qjeOXNesZ096/tOxqUeUlqV7/fj2VwFVsfasfdAwKU4l5pKrizwy3Dxft
5sfYH+oyxkdjAFWJW+M9HYzRs/fQkF2kLkSJUXn3LPx+PbTvTHS2VB9Uc9quojPZa0+plfy2Lez/
YX9IkUIRXDWeUIkk05WF3DpZWe45sqTLvSv/yz3Ken86MR4LmKJ82dEmu97/zwOKv788ATQLH1u0
k+FInB56F8LNd7H7/nfsDyoLOwWIc/zz1u9/oGuxGAMV9+Umpd7/8t+Go/3pnzeFmZ7oWyNi3CRo
iH1w0kHNxkixS8VFvOJyufntNNpNR2Tsc2PsT3c6VZunEvqbcr/bgyg8gGENBLgdJf2D3/38Mdrg
mspKiTppKnpFuu5VpVJvtHGDvi+yxgPBfKOfbGK0/UHZSCr2ze9YlHzlxEhqdbj7CURLIvf+TJYG
gR14pw127ctu0TI21ej+rFEtqHamdL4ySzJ/W5t2o1bdjGt9WtzVg/WpntgXUERuas98V3/ur3cf
B+eTFVI3sODNDTG0OBD3Z2ZHNLoFpmHcrBL99rA/K3bQgA6rcvvSSPWHoUzABDEz2S++/VlKwD8X
qKwWUADboHoLuIk562jB/oPvHiGAOQxNmT0Ff+Jz6N3K5jSXxTFhNHLcTTD/cMLMfXSZ1bg67uaY
dUX3xwCLGrgikW/zwewOit0Gsztk9pcVKUGBxHpkuQzwxDKgvQDxSV8Ge8pvP8rvp3tuewKOLxdk
7e1OFLE7CfpNsf/HnrK/XBX6ylZXiepmLCnDd4uduo43FHEQ6zffhULJECRR+fWfMUS7q0c+jbWW
X9pdL/0XimdTTbNMNNCaqgrGrX1pNxfKbkfqUlF0aINw/0cMukitQvuxZWtkNRLSYnvIuVGIgs20
316IPw6G/dlfDob/2B72N5n1crGLKYdMtFAjb/fI/gCgV12D/ekw6mX3dX/6x+qw9gaZMeqH3G2U
7Wa6/P2U9KstR3nkbLK9mU0br6xDEvG3ryRIFx3q9rA/279wkuzDdG8WeJTImvVsDBrLLk/7K2zU
XETb+8LovrYjU5H9VZfTagNIzmR/XkG1NEqV+lk9wSbjOPv7T1jbs3+8tLXqKGxWldmlSD38+esN
o1f83IRivn+2+8cqXCBM+8v9YSeM/Hn5jy9J6tU6TRUrurW5p2gzwVOqtUgNlLgj+YKGJ2W2CU4j
YfGUGmJVdedo7RL0v4nV20W/TZ3MDoV8qBd0zu7muon2xUlsl5e7P6WN2/rr5mMc6sffittdYPu3
p7si18WB6aSbFXN3ZbKFY5ysN7NmDmFk1/Ya9oSwTFG/sPU1lz/f/v4y3STA+7P9IWnab+s8Etux
rUfkHteXiSULW+R/XkdE8BxdvGT7T9Zuqv39GaO4QE56iiFU63zdIgRqf39/sHqC+Bp6UP4cL1R4
uF2TbX0h/AsH7P5UbrZYetqDtwff7/m3uxB9fyl/e2o3e+1QvCeb3faP4NzY3bj76xmHro5R9x8X
4fbS3rzx+zVp0X8LNVy/f7u+96ckGEAp34zC+8tmMw8Xm4v4z32wX9kqbmOwkEb4t4t//5o//0ar
YVquNvvy/l66e5qrzd6cbkbn/Rvc/wiuI3zQcNoaFPAzSr5ds/4P588/Xu7WHiOvnf8/jFn+L1kR
GoMQJl3/52HMlciJ8We+/F24/Ncf+msY42r/Eg7pDhZx85atIwD+axTjin9Zjs5IzTIsm2GNQYzE
v+EA4l+aqQtNZSBjE15DIMT/6EnzTv7X/zTsf5FCKQzBOIUenWbZ/y+jmX1i+d/GejriaN21BDJk
m2TVf4z1DBRRHVtnfJllkO0nhbxtqHhtqZzrJrqNRHyxnLW7FI75UjYFiWZulZxU+ZgqxSVTZkl2
IDooQbBQqDoRBHtRS1Rjgp7J3IHPNbBgDg0cya15neTZc64MFo3wsvDZh8hggZg1C+DFczt/dHqY
auPK7Os/v5L/zdxWN9VtMvvff04+KUvdJqcMMNV/0gdkby1AmFz7vKlDsBwOoUzzkpgxtomdHMJW
TutKkP6940N+Gwhql/5t2yNHW8mq09S3KjIuq6U2x6YjO3fNYdJlyDoSm1GwMMYLB55Xe3B6D8Lc
c6WoP0wcqA/7Q1Em2FiFVINIRCFht77U53OqlGHhNK1HOm0VlPZUgqhewVcpRX0mS4YIOkqYYIF/
e1Ajfb6KPo/53s33HHie3+UL1bHavbi/i0oqS4Hz5LLNj/7jyemHWb0srAdnsmn+vC2cTcdVxhWt
a8PvgYqeWCrXy/6QpATGRZoglP0/NpDdAWJE0aNMay2MrCGluWwzQ6sj4xssCUf/mDCheYsZs8ts
Hpd4ab/WaioIbYBXmIx8ZpVwItJdVfXSYP48VrZAlL4h1HenkTHSk41BIf4kD3cJ2N2KXOZboeWG
aVk8wROPLg0CxAtzeiIvkUsdqu3lOqjibw/7ewr7cW8uzqmBxHNMjf4BVZm49Fx+PT3Bk85Z3s82
X1ddGLC99aULHI0vRlrJNpTTs91NWG0x/WXCWlZURf0XDkQMuqiMPduKhjCuCo8tBJjGSpd09wrt
zp2e28GfFSCzLvmlWMTWLRW6fdfzkePLVi7sW9tiaI9o1bVgVfWwLOhECJsQQz2ZmmB/aOw9X7pO
r5NipVc0aDLMm/HNiHlrf4hjyX8sieQnsuZxVVFn4u4flcv+0LifWl1OflEJhO10q/MCAxXSEYuL
qlWl46fral2SZu18c7Y0FPDWQe/Wa2qIMZha49rV3U1B/UYUgf7dtb+pY58HEtkmWeIUoYrKZt2k
WneoDeWtVkhyaWY7Ow8NydpFyhCjQWqG0//SoRfZKjfwAcDWJldjRCHeOJSVYVRl6gWp1gFlv00w
4ZBcqyW2Q2qfF2iLhlcwUvXkw1hq6aVL89tiJBagFaSKydY96cJCfpTHJyejg6vA0gGmLPinU5tp
SC4xtCmomTA+kJagtIandCDoq+j7aI7YmSI0oak15UcGMBwcN8O7VKnXtZbss1pyytpOO82Wrp6A
vgrs+gt/3iHSctQvqy1hHFgbULSljqYCOA4JDfZMcIuWU6IdVLJ4LzqtiDEzQxMReWT315xWFFaJ
4a1Lh3d7LRTcdie5umSjw82oRme6jnNCZZS2zyDMJ1IK/QY3ZqjMNKrL1fWbRiU/fkDlZ2+W6tIN
LPJ3DnbRfEMTa4SbEdAB93iM4qRDs8sZKuYj4ioWRx373fbzVW/VYJchE7D1PMU/620c3G4PhXhi
4VjOubViMIRp5u0LJRtmezJB6DI+aY+rLB9ptNLKUHOCN0l/CUosHAU65j6x4LjUyJpzt+m8QUrL
szSs4UZT3NNiXC41+UVnEb8mG4lT5tXVHvJPEeezt1B65RERW/r0kdVqOK8x8j49QxU5J6FSiK+J
Q/9S0zSyw4s3zFr1OWEgiY2v9V1kPIcFwe2FBDJolpn9PvRo0HauWtIqupe1+ctMl9RtjddKB761
uMpxGNu7emSky6znY3Gezbj6Hg0svlto/XaZLwVBGmnXH223/F6pqh0wr1ovsTAnlHDO7DO54hLu
7K8KA/AQxlqQOeBmB6L+EZ4WzNsZ6F16dDo6UrS419+iDVnKOvHkGG+9BtAaBX0fihqxFxfEEzJo
vtaxrjR8W49vJmgqNQkGfW/oVGeBFClLctUXtJQoCGj3aTTuTLJt/KxSa38pfMkvhwhh65Q2xPOM
1hgUimGTV7Bi7170U+t0w9kcubwq46nYGDOVrd4SBfHNPAoo9mGfNh82iWamSys87jPb72R7Flpl
3SJSA/w9tsxExy3jmQC0hj9hLINzpxlKEhgpefFRjsVV7/CU16T9G7oGnV06ziHK9faIEfCHhO+S
wl9/JIKaKJtYjXxhTfcNgj5DBThHjHQILC7Y0WIkBMMr0qtTt4Tz0CwMg8h60kR0X0TwR+u0/aJD
pdiCQNBFLWguU44vydT9cLpkIKwb06lCQgfg+GwI0mJaz7lCVAzh8wkBogHx+gnTplE71dF6KzuG
sXmbd77V+j2EIM9oehmsimA9WosjrV2iXcEKeAVDXk+MZjitRBnUi/JKyP+moqbbZRNoUYjMvkMe
eEGFimK38BX7ZxTF/H+DhbPXTd+y+Xpt2AwwU7qcnJbAvFwS1GnpvYeDAhaoC0Gmrb6lKiez+Uly
M0PiMVovcaOH2dbbZ7spbk1nDAawEF7nmh3yBSXclrLQGOp7qdvlazXyz+VfSFzEAmoz2U11y2ZA
0j2s9cKULr8k60T4cx7frk3mz45Wcp+Pj6raFUdlhCw+Tt+twXpLC1BosZkjvky5LDUzV3yKH3r+
zErquDv06Yivd3N40+MnLX2wwTEwpjJVTCXt0uc3LSe2L0V9byVP0TDM93PsfmsrhlL9Wo7Bstk9
KMaE87UQzeCZldLBLjFMwinodDmu8zXTRYxreiP4lbb2QGGvP5QJg+Y6+oo9xj02zfzSzlnmG5P5
WSAQqpe0v8ldKLSCExl9stFfakSDhWYxuHIq+0xCYOz3n0o+mNeR1B5wtUfAmto5pvatqrI9gL6o
39GCd4d52HxYdiZOskY/buVRC668B12qcAQeI/p2cTzcOKJlC3kx9RKiM8YYTRIupPPBpFkrvLU/
o7I+aVLMXo+d7jsxliZdijcXs4srR0ifowLpouc6tVZ/shvn6uBox5D8a5tGlsz5v5oWhAi8KAfb
ZJpUaOYBoF8FpcMlJCc3Fowtif3uHLq2OWycCwhQhE/1jFPyFsFnvdw0TkT6eIpoc6SoL0GBHJSm
K29xvbTD+LVGdQEJDZAtZ/es/8Uv/RlAAXJMzBCiKB9MJTkUYA/DXs+AxAqzZIjz2u/nvDg7FQV8
pKWihBfLj5VEXnQnybGyADcxGLVj89FZ9fu1crRTWTEDy/Mt5kmK+zjCHLYSzjjKjIIBEKtTTa6H
CoJOVEDj1X5cpWv7Y6Xfkp1569p5F9YD88YhgXgWjd9l4XKWyr8uBRkzTvZuD/3MYN84T2iwB75l
P7dNfGFl/6DVGIRAC1h+4WIpUxt1hHhyrkZE0XWq428iZBUP30heSVd/GZZfS4VpLq7su6UVTMsq
OgzZ2L7qunyTNGrxYT7XOkYSMUw/BltxQmctgQnJt6Zyjo7E028s5PwkildlCL7ymiu7O4MLFV5q
VA2sj9InrqenIYw1YjYtl/hqjVbBMIRQhLNg1qTqg1y8m5r4FPNbpnleVCGeRLBqIhgjs/Esqwct
XLy1bXOHyjWIYh1ZBgP5gGihG7OKE09WenXVgHokwv2ox/e511/Zb47opG0fvdZno09M+/Ceruls
H/p17c6cOT8d0irDuKyYtpYgdGxxK+r4quSPK8fsp57jWG10KIrS9UnT06cMuCQWRXT9ifVzrb41
41D6acQxaNJtrkNmLVbztA3OlEJ9LSHeHLDWn1W9YO7TZF9a4Ig40Ga4Ge56rjKk18sm9x1KJgrq
qh9a7FNJzO9WW6/s+80jQfxgJds4z27sxtgE+0+dbZAdC8/32FgpvGp3IefYftAHcw7Qx7EOt7Ct
SFu7MGsBIBCfcWO1p9UWzFsdhcKpzeWRvH/sPRaimEjDeegQfz0k6VnPWyRWBfBZ0NekLasa3Jp4
CuwJO6QeZ3zUjHoOsZu9tkX9aFjzfO60hznnPN7xM1ud4RzNyrkTnYmPoiYSu9F/re3kgUOjqrKA
GMgG+56dJkenB/0QU3JLA77pmmlBk2Bgq2PAH1z7NRaXkkNMl/BDy9IM1Zq1cGBMEYhCfDcNrCXI
dtd1Jv2rFvCzivtKtm96GQNjthRJ5xIEMvVNwY75MQKCNgRpZVUkjmi9DlUzaB6oFyjDQnlKIrUL
JZKWI6jaMsRg2nhdZ77kaA4OGmuhjU2yj5iDC3KgnQo3Qp6Xo6dU9n2tIPmRmHP9se/u3LHoPDmS
i6Gn+ntcwYMxNP2+Wlm93Jymm2K9FrZxq3YukLj50cnAGtsFq4RZ6EWQ5z8zHNf+lFrfLBOR1AYV
42BFoxlM2aXivKt2Xmqt1Wks8BQZsdc2agaY1a5DajNIUOZ0x+K4xpwcY8313XS4KyqDo+DSeIr8
HJf025wiGYt17U109EAWGsbJ/BNWWXMmBkkYJrFlM1zgnAlXQHJ5fY3m7VCCdpc+YvFz7JMbUYqf
NShjY6REJJk09uvxPM5z5gmmdXxM4h7LwtUZs7NWf85Fv7woCmcOVdcw1Z+NeODEXdrdsSvqn1Zk
zUFu43rF3UAHwAq0XoFlYZFOr602FqjVOris78uoIymK1hnVYsqkE+Wpn2bp2dBTDLQqQsZIaPmB
phVQF1B7nrNhgA0L6Ab2puMwJMORWCzMiqKjAR2/QpByvUzUQZ/nT03VfKBu/dCpRcyy0wM1NJ3l
+yR7FQuxw00/fy9G9zlFtDop+Z2eTXwPBRpEgxQ/tG/fMeUfUEWyhUlH9USkfC369dSbFA6FU3lm
1z7zF3NsyljAejeH1joHTY4lVZOd9FWXQ95Q50k4DNK+1sO3tJgrPKrLRVsQRXAbY3NlrVJjRjeO
E1TRAqBOj+9Gajkvm5sRvWsNxGpl989sj9l0QjjYgKyV1Z2YXnbZYgEchHIV6hN9f9FMB1T7mV9L
ciTWtXlhZJWFdqkzAcsQCiYjZ8Bovdv+V56LzYE6ypyZY9Wgu7S+0UHkcpWpNyxI3hDxY81fz4ma
fK0VGDlCQYXstu6B9nDRkAdPflvOiYHbgWPBiMgF3VRTOtz+2weZN/oX92ZqVj4MZ+MTFlTgOqnJ
ao7m1ALQNdB6JGtE/26uzNDQ3AIJrsmBQ9HDXyE+iyR/btKwSYoPhV5AS7wjyB49QgFmPViqgKcx
De7BRiN12BRlnO3fstrBGh+9CuztAT7cl4pDpGd0Edj0OnpUWjYyGcHzoyxC81bct6v7C1kiw+wn
QRjBmGkXxKscN+bKBiLlAjjI+4iEA6Qm5iasQASjT7XX03hkc/yZanCPagCsBxPEFfW/Ti3PPhFL
KU+RzecWzSo3W+16UR9F3ryYC323loq8AfcmW9sK1xHLppkZjjdbSXyMehEgAlQPwm5+CJ0fWEnS
p2i7I+OpL+FAZfCcRuOInp32ic6GlL01sflGXmt+lKK9aWbl5wzoMYiG72kCpLpxTvUw3XYW4MHl
ljVkGpVnC5sFUQzlyxLfN7YZyBILFEZEvmw+6WN018mIhh25Ccg9v6MWNqZwzQEYcrRIlPbJypi2
uUD+PGJXDS+SBD8Bqvd7xaAOwVu3hovBB8gp/1Vq1aUn9/DgslGy65mHjBEgcT4Gqh8WUSLE+0NK
JVAw9/Zc1Dcg7D85V013gIieyLeLT0Ue5ZcSEVWrMBnu+lMv6hvd5DRf1JM8CW19NVr5HPXp/eCa
mBjt5KMxzaNd98SyLdaTVbRvZmI+Zr1nWONbbZn3PZLncYPOcqZwZHEFLfM8GNwtE6f+pNSfys5H
VoKMDh61H8XOVYAj61avrIhx14voW0R1o4xIyAx5tSqF9KLhQ+tmqhYV3BfTyrEeT0IZ7tXtXjPq
j7arviBWHsBvUXFNw8+1VjQMcvqAEtV+GEY4BJMYXrpKf420Z8Umr9Cslc9+WG5dgou5FvHZcfUQ
H16iS4w7+TNfm5OzEjo6MZ7VOuVdKuoWNU+8g14aPziwefB4SkJw4q9kL5yXMXUookf1MEzpQ49Q
K7M/9Sm/c+qcXpkWvyeGeIioODc5NlIOKEflc739zMo8vNp15pcjC7mrooAkpeTQ85tCv2syiSsI
EKvcW0QjmkzmEOXCL82U54JP8a5Rb2Wc6mcja845x9TNoRqFjLO1kNic2KMODgtYoqEkI4DT14UK
pJCoARdYTxicaSFm7ko84dVA6XuwoCHp6TDR1R8AviriOaVWMFqVXTp7U/AgnQATMSWHZNe1EXo/
VMpww1f8Qz2xBwyb70kp8SantIkiqH1rQF7jposncWeTCof3Oo+5S0ucB9E4oF9ftW/1ogK7bfL2
SOYEjs0yOaV6Tjdd7a+Rjd6ZIzYtzHX+WSKsPExjHri1hZFgpja3S7ejRYAXtCcJfiCut33LQ61J
OwpvTQ/V1HxzLU40yqTaDK+LO+T7lWco64+ikUpAsAhGv4kEI41SIsTKd0jT1gzFmn/ps871lf6p
jSCV2WVSPEv1wkJkB0WvMLZHJnJq6/p7PZSvoqsRhy31L5Ozrqc8FmScaA2Sv6XqUj8ZJnnjJt0v
uJPCM1NTO9bIWg8YKZ3biEM+Z631XZLMgKiqMO+Ir+CI6i4P5WquVzHHvlLq2W3DQHvo4tLXF/YQ
VtBycO+TJKfEYNR0wF/mHOvGToPCiME/rtpy6k5FCb01XQd6aZpxSEZ4n+6At2s2b/Uxb45a8Wkk
dekLWBBesdCoHDha8nMbNG0Rgu8Krgj8nS9WU8dN8aKrI9wps4Cwq2CYLqfsYVHIQoli+TJjZEQW
nFrMiVZktDbRGtjpDm3Fn2vmmUgVsrtWG8ukzIT0S9d6FihEkYzCl8uyC6r85copmeWLJJtj73Q/
0lL+amjLXJzKujhNAcJGw9KzTk1IMJN1dGx7DqLM+dFZbdADTXmrXOOOIIIfkt7Pta3XxWMu1ody
Vg6iR5UaocBmuccY5HY9+jTOSDY5uxc68e8ZcR6HSZejR+G43vRu+ZEtVhFEsFIOuktFQK6K5SlN
8dgrmnlrEwtu0r4O80wrjvwop0EWzdNMEsNB2sY5ndr5jnjat6hSUhzM8h0oRnuDLp9zb9w0vimt
0ncIYzMUVb1P5uW8yK1ZaY6eqh2gu/Wbc2I+FB2nOCObrMOyGPdp61THSs/gLGuOPI1Oy3E/EYE5
6zhzMnN5WmooDrgzMrUZH9NKDdROP7NNtL6lnpPKtM5V97ljfvjl/ZrbrDlm9cowQ6Dd1ZQbDL/p
1XG/GsxEjn3OEd9R2vV27K3XWTfqe9HcVYZO+sLIObw8qirjhDIm8GGuGTW5SY+WZOq4Q+9btxgu
UCJYvy37htZsHxougJdebX854/IUL9kTiIXbYbW/quweuTl+JUqH3IOZ3yi8VyptiQw0/S/2zmM5
bmzbtr9y47YvTmDDbeBGvE56R2bSS+ogKEqE9xv2698AdeqVROlJUf3TKFaKJhOJhFl7rTnH/Fqp
zLopjfaB5bJ/QEreEQGSDiRI4K6tKICrxaAjyAu0tliPETpvHMO3VhFcaB312zlW2Sa06y7vNH9j
T+69jxR5SRRcf9P00dcoyXeKNdLKG7nF90nx2EchDS9OSeE1z6jL3e08LVxF/QC0Qfc+gBG+FypX
Z38oofygJ2jNMfgQ+Kw49JnI0494EVBsMAQzwKRF0VPJlGATjE/BlBxJ8vBxB8iPrTBvyZZbhR5C
YhNL5rpvbfOKCqKFYEwzQo5LUspvYlPvWQNl832i2xmuNe67niQg+pgpYpBl6fbWIvRRGyVJuK4N
hCpShFdDP+5sGzGfWzbVMiomICvkOq5ENu3mWJFSVcGqTnvUkRPnZHVtHzTIhovYr2oOQdachpSn
8gpginXbQFPwJC1wZ15NhslAJHYJU8SW7jILm6+WxnaGcbkh2sNfkZ9wVQu6oZ07vZBPt0haN9yZ
PkJfr/pg9SZwFwztbeZsCi2BLWI24c5qnYvdjwXDJWtaGSIGhSCEhuWMqjzM8eaZqH0LcCM1Cmzd
fyVmhXRQZnaitUb6dcm1P2UvLK7CbRwFG+l4z0M5h6eWqOatAm9NEMV7WX9N+w5PVhSR3GqgujY1
S17b/qXOTOuEj+Q2SVjgESDM6Rl3Z9drPwVDDO1j1CG7u09V1j0XYR/OIv1+5cVMO8lp2ZjsrS6r
QDjmJc0dBdmD3tI5Ydm8roB6uKEDggT0cGeqcV/aBbGcHdVfbw330sawNF1HGR43xm/tQdjouLmV
GElebaQ3GktTt50dFE0Kr6bZEOfd79WELDcti7tWi3BQ9ztvDuumsZiuiI5fxhntmbid+/YTUjGw
sBZUQMb1WP2T1ceCVvVT2Fn8ddOuax1/QNRm2M/1Er+6slZxnZPKhlSG22619pPilIm+WU1R0exD
4sZWRtTf9pC29tiMwDWvY9wDTm9mR5+DZKP0kCh2oYFlib21M3oPSWqBBISjtKp0ohK0sdgaaGIP
3PleKBsmnCQkSRnSvElIwVxFtJvx2VGBlF3BEk5mt4STUdzbuC/6CS4IYzEw5EXyJbByscyVdqtS
JdkvMrgQXt6v3U7QbIxtFqY3ZHo55wkKxzKf5C3hNFuQ7tM14Ge0Onh4sKBJfJ7GS95TqA+DW6x8
wwieEnWu21ef2vxmMnLvukEFlZs+dAZEDyNommVrtBxuN4Uc7sxurHbwUfC5BGZzbnXxORsJB4oS
7dy0XYsjpT1pgttzl6rwqoKm5FT5Srf66rFGJCSwP237XJBHTKiBIU8pUZtR631NwudeJvtM52wq
rcpcByXGhsLaBT01YIvUaTsSD7DgSkvxH2dyK4gjCi3cFKqIXTgUWLpcXWzap3gqX/O6pURWEFRq
86NnF0DPyGy1s3U71sVVHEpgRma7lZOotjWpsmFZp8cpE6tSG0JsmJJFkU/pTeAYe8rlBEAriIJm
qU26s+oKUDI16te072/hQKKMgNIS2CRDExHGxcgMPssRFZ3qhLEq4+kq0XBg9KOXbKKxO9lOEG7i
ITu1LbHKs/Sb8cZQr0aSe9ISXoFIpm3b2smpHT7UedOQuYmdFdvRGj6MfkoyrBJZRl+vxIyHlctV
x77TcCz3kk9q1D7RMrYOfTbdOGjsV10/faba0BZwmuBjxEvVz1Mh7JKBHgXzurtfEXC1RXDHzQ+i
wY051zcOYC+9qaM17Cd57dAu90dueHFnpufBB7pDCN62stZG4mAcLF9iAPdrWRN2hI2PlhjLD+FP
wdJzjYNsrD2WQqYNTtxsyjy9jRr0713SnYkhgC4n+TjjavrMuPJK2mn8dZL6njUeN7NgPYa8Cwqc
5nZEYa+XWH5sW36OG0QArZvsHb0Irm2r5d43DfOSUazjxNwgQYyuuGssmLWps+PUfHyCUzqprmpy
oCyDawU6fMArCq+W0RYXI6R1IsnvXqcVKOXOL3dM3RkaG3S1sUOSjs6ZS3b8Ry/Oz3ZBpGNj1Axf
4lM6iORO6ocJa+/p7QtRcNnJlphO6BoDguJYaNBwUMQ2TCUTKE8eHYI3WEpdsJgnTzxicuQWx0ni
wktlt5GlQ3y0ZHYbTuYF0jtXTeaKqAaYRDSVflSD/SFQOdy5sFsRO3LO7Th7ylI+a8XwPXeibhEo
Gx3JPOkUzKuMzjEe5uS78YyZz8ORTsE1kubMlbkZeOYiP7aOA1yrujfbUa4biIorOnVZ6x00crJZ
0BvbCvf+su8KtYx6bYn6BMCHTIYLHPKlORBJbxfD2XHTYps02mbyzH5dUQZSxH0d8om5JX3Mvm27
tekxPXBKHG+uYwMzFJO/DkcKlJoOkSV6ErqiaevlJMIZXXyN7Pk20TO61lOnUSZ7NO6URfPLUah7
Bny9JFY1RhEtmjIZ161j7L3Gr67fvhAZuo5mm61tRnurtOCTmaG+LQcus/TkLHRhcf0UUlGBh8+3
QKgKIFTA33LXv271xrwMaWucQmCriTkDY7qQ9amv+oUrp/1km94Jku5ywlN/CTqsf4NzKBxqp0Ex
ARmDnZvnxkagJxiD6QhT5jGobPtkhFGwZdI++yLTZ9e2qnWWlnDf3GAkRs0zVkYfPxUMNsc00ddV
Z5yGgQtTUVZ77REwH64mrDob+s7E3Dbc3A3T5ySbuhDt58DkrfQvwUDlHfQdxEGvm25NgnSXghDH
oE3kHWHNL+7Caw3rsTQpa0uNPHEcpaPTZiQcu7hQ+HzMxCNjIoMWEMlLwBqhNnCoeyZASCjH2g6V
/KuZRF9wv7pwmJxmTeCQRXQYofbY0zgFpqLcwsymG2Z/TjMPoU1Gfh4BZBddk6emRoqSB3LvJs7H
PIroLinvChF7cBczeIzzbElZzJUxfagE5EbEX0ZcrA07ODMJia/8HEKkSz1AAMI8hoV8EhAKiHd2
XRYjLiQDB2wW70qDD71htQDCkoFaVPMnbeBujMEhizO4tAzIaN+NDQrhCnlgnjHgqPLrundGVpvN
Ec/wxqdZuGj1braj0EMpFbAG2t0pOIutNsp0YwDlayGfVkY27hkDMqymPNCY7G7q4jaICIf3osja
6XkrVtqYf3Tce1MwGtKJsixSjBl+TneDvroX720zzz5lqcFqmx6Qp8Zblvz+XsVMY4SHwKH2jWXp
1/WtdHXWSs2ebkuwEnHPPjPsQ194tOIZR7BGJtEt0cfzFMIiiNOboslZKQ3hIUTOB73bpMNNPixT
UBa9Dno/6HCTI9xlGusjaEr10UlcDY009UMbaefK7mEr2Fx3p4y2me4668Iqw/vO6UEsltONNTTR
2jR9VJhFR9oeGL44m6AStZG/m1veQ4kVMlLWF29kbZ96+a7rC7GFTXdArDYe4lw8Jlg2Nizgx4M3
f3l7ZOnteFBOCNV10qF0DT4DUwHUnHTX4vD25U2NgTQBPwo0LobQIRqjbyR4A5XSN2Y8rHQK1pD1
FOqwXFUpvNWKuRB2B1Yk//7SzDkzSnMf2HRGvvFsb/eGnNanaC7h/K+3bwW0o7Gi9rt4lrZFFsKh
VBYbKwU8VHPNoBGfqA1V53oqvBUX5dmhwhc0hQhAYltnHWay4pvB0nS44XrNXx5TxZt2Z/VZrsX3
sob7MFvGv32L3Lb+PzLq8Q8yagKSETf/P8nunOn3Q+Te6mv63D/XX79XUX/7m784zjaJe2iUBSGo
cLl05zuOsw3iWeJxcjxh8QME1n+rqEE1wXhm0gbomfHg3ypq91+WJQSkKsc2XBP65j9RUVPNv5MX
e6yghKCtDVEL3rTzTkadYHiJxeRVuy4paJhxYE+iQ+7nuOSKIESLMrtZBxbua8grb2aJzlkTh5Dv
RNfT1qqkWgTAOln0ZMEyZmY3xlxDC2TEqzEhGJ3aP10gsCZ/vWxUcOzycK1jDsE2Qf3TF4Y6NlmN
rRmTZIObWgvQaVLLKVs5y8Zx2mPkkrVisrZciSp81j3HpVsGyMses/28sgHzYR8TxvQhAxN6HcE6
Gouv0FanrdXMcD3e4jJhpdflzQeaUNcMi6KMHmHdpp/AP7ukkLdbZoJqNY54JLxQPo6mjoM99EmK
r7U1VpaEHoOOX74OCYv1aeTmNvGatn1XxOlRD4CEaq2tlp0fTkdu7tt8sraljKgphe2vRxd4XUYQ
B2P+ndRVtbGa5GIEwSfHT8WdG9EkStyTH2f1IZuwEOvjPTyRAckHkyAV1szBCNdaWjGJDYA9mOIH
+sdJ5/6bF6gaDPuu741yTd5Jcse04WNUwmu9QrxQ7nvV0CCxxFf0Kf0yluW1SDH6e3DsuaA0K+5E
+qJuok90kqKAGWOc1GiNMmqEEaHGmp5jBrprQ5oBRlu14Rh6TXoAjmYJd7eO1d0bZtMRfPYb3VCP
GSiS1TQAEbOn4BhiXO3c4IutJdw0fdAPIjRuqH1v7KRtlp6XhKu+DdFyEZm8OYeJcY3TtF/pQfJK
hMEqlQc0XUT+ogS+ainQWdHe+z7TG9k46Pfq8UhLjNtmXH0RhW0v7GqUiGLIlqDovYS8kGMyYoqk
ulJFRd1mGDc5c/XRlCe/a68ErbFFOOR3HfRYbNe6u0QBvhxA3JBqljMdD5p94gY3hpudipHiXf9c
l9mlrKBlYk8jb8ZP8KfzoSC+/gSYeT+WwAM1TNOgjE0W9mPyqbJRW8mCtkVC/8bN08cEXvJ8ewRB
gCEnRGyo16tMartWZ2wdRQCO/DPenvNg0nLGWrWgj3HPFjO7tpUBtoOQYfSSm6ybZx7VxOxVJ+Z3
THdmMKsE54FTCwi5U0Gx4AaFxJFxV9H3TBMquWvL2mNUjw+ig60aZFB/xWDmW3LMSpoMFNolGtoo
Du65zyOSUKqiFM1eY/fWQ+Lc9JR5FBBn39IOKmBt19YSnp57x4itPzt1dsp0h8U0WBltVLean248
ZJa5qMNHhLTroY9eWfz4WQbIt7dZUjFeYYRRwU33dvF4R/e3WbOAUmsrgVEXXsnUqddM85A119EW
sQIiJ4+eD+UbNMEEk52J5CbO6E7IqvJYxpENl3CpSeou2pef65SGl31tpqHCmKddgzMnNXm+tmnR
hNbHD+KVL57GHnd6oHe3WSS1lYEyvoMQi8POcBfq0OTmUsi6XvlOQU9b65t171Q3FREsJ3MaGO6B
PVxUagzWoZnXQJ1Ka8vSHMcBOeVTl966RB7vQMEy0R4bhqTgqmSrIH+H+pkq3Nv4HiyYlmDtKLwr
wmqCE53fNSqsWFJmr2nsiy0Vab4ZQ/Eio4OWoe3vmV/Gu25EfTDPeDSkneIiK4AV3tiTcHxjmPFR
5YI6zgydZZn5K9fXX+Koi1aZYT/S5bmLAgQAnUH4n936ztFByHOMh07sc4binZsFm6AksTGFEXss
jSnb9GyAWan6GLVGDSqS3Dbsxl86OqWhP6KmHR5jgejLEaDBOtvdIvrAzt9GN3Johq0nCuJyfNhg
MNGdo0HNvi9pXciMthAXfkMMLUFeKOWKlHSdjM77bsI5YJEst0xgnSw5WoA7pCktpDHcp263LZLe
3rYuS+jO5To6d7tmVnvNigyAUWY2r4ZssKr7hMziIteOUdrY26AzLlpuA37sIoDMGvPYMK2yY5i2
0MViXk6DoL3L++lakQSw0+gXmcOoHwl7tFfsCvx/jLnCyktOMjefvHaKt1CavePYVeUOB9NVEaP+
ivMxXoe15ayobJ1vW1HPm/K2PdX0Sg9KHt7+AUBz2HGgfdvKnO7zkeFXtEWEnU2APOm5YUr59rCK
nL2rHm2vQNTtmPcFPY4VEdy7EQsV8Z/GzcAS9ECCQvcGEJWNeXh7lM9QUUsboUnHVJnE271mNiUt
alr0XvGHLuW7qBG2adUSampYIIhH6xLkVrIevekqnYmjAb7lvQCM3LZy2PbadFUNQMPfyqr/8BT/
/zxFjwiK39aeUfMWPfJfxet/IbBqs8/RD2jFb3//Vx1KUjOlkeda7rc4kb/tfFL+SwjCRig0zW+l
6N+FqEu+s+XNtj3huhYDxu8LUVcHJMoPHdyA8Cf+SSE6F7s/2Nw8Xbd1yxQMh2xmlPM7/x5QOoo8
EeE46DuEPYAkFlnwak/HNgg2OqerYDSmUwzEkJd88dVuwkXT3bV6SHzsFwPPEEPxdQRgJmAl3/eX
vtzpqDmqD2Im90WX73bzr1x57q+2Fn+jwHsIPsgTM3P05fk2yoPm//y3+B+mCE7pugFby6RchDR+
m6y86AAKkAN8GL3y1HTJOsBob8udlukswHEWTdejyyRdU58NEF2dBT8509dBn6D8868iIo17ZtEj
GrsemVaEmr+lzPHO0vzaMJVMUCSE/pmnQWdOMeAv0SBc5qcbnWzpz9/jN5KaIIKqeJl/Z3ZhKITw
88sRVrjr0ajp3Onml1IB5YMJSo/pK9+af2V+SjyUUMSthVv2m/mpers8NG671ssXi2f/a6Mq0j3m
bZo38G2DCdEsUO05MmPqRvuEpwtQTvq9s/IZ2FDZI8zDGxZRuPAYvTEZeT7OEIuXTjZNAFvB1c/z
7yCHX9fMREP+lB9bOWPBkj+ZfzXgezGhAIwPXHWGDrU3gLpVHf/VLf5EmrKRt9Mz/5PToPucnyMq
8lUVlgefmq/ibwF4gERHAYtpO/Ou5qczYowBzc5CqDT/RhL1NxW/DUc8QT/Ox6H0V8Ml0CJpYe+f
ESRbxabhL5KcJ+A13raLF68EgW//fqvz681CGgYEW4XEKe92848IdXn7/7CjjmxgAxpVS/eON8Dz
WMj3UJVhDqsx3NEmmv+bv6/F6ypPNvPjeRf682N+1hTZwgMKlNzrbNpo5o+WjnSnDhv0NEwvjQCt
MLVzixYoQD3p8LgrLrFxDwV6pUccDuoQwT2nolzP/5x/uRHDAp7UbtTp9KP/qNKMhUe3aeOMS3x+
nL/vw3HrOn8VT58iXmN+3ibpQGFly4Snm5/C4LGnJEy+aDlvFW5h1Ijf/tRFtFQxzE76uffKuJjH
88+q+WnXiK/eni2xopk5qe70tNsA7kNlx27iV/t043gf8ekgGfV3XTVuOtAAzCCK5wychEcX2nIg
gyFmVuWJZdYSFeTquRsAILXJ7aD5914ABRwV9acEZVwq6GyP5sXP0se+dOJVZMNtc6kLGsn9V15V
tWAM2y7VTJAJjasWrhWgyVYsxmrbK+ab5JPcJ/kHo0nRVkaogZIYY96o9y+5FayyEE2XgxWONILw
kgoAkx2qpahdm726gV+wLGmMtsXEHjTPXMT+gyNWf2rdCEGV892F/afezSYt6ujLD7fMf//NXwZ4
/V/0XlwUx7b40QAv/8VN1LHpoc0Wd3MOx/qrdSNmFjG9FMdgIfyNYPxvA7xh/cs2uMOibnOkYzie
/Y/umDN5+HtjOEexbZmWsJkgoPmfe0Tf34OCftAnl1EfkE+sahXQkjNA0PjIrPGsqNpXiEgxD2da
cmJRy8ljVAVK4GQVlxernEIih9trTSX0EMoa8CF0mNO8rmTWxk2nzZu9Et1VY2NRrfW82nph9ycs
+Du4sq2THka0GV0s8sUc4723vaqCiQUPihedj4oFLRFD6L+IS6FllBsGqcCIfVpPfpEoif8hkvzb
i3sw33VpYf103t3D6fd2gupdbesqpEdUbKvZFAahbU17pMcANatbue8kQDZ9kwHSd8faL4oIMVc0
331+b6/Px4aiWHKMWSal1fef3yQGpEaWpbaZ21xMqwcL3NOybXKoxTIg2hz/YEQfhFvp2rXz6FtB
/TL8b/C1+NXrvzt+vr0+797i8DZM2333/odOtUlqs/NtG3V4XHe3Qc3d3BzxUetW6LJQVKzF3Oil
hvKPABmZRUYwCskLLKMWZllrf9glv94ilkXzyQUA890eUcR5+Gap1FYrWByJeAjXOQXc6Q87/l3x
xhu3YUcYkoLWMUw6sD/u+CZwzaarfFp+E/aW0S0IPhscpNDgPxNHBQf07/711BBRYnRi1/Zaf5F1
PSxTtGen0rQYoA2Oc4whnvwzVv3bplFo6wYtXw5Ja95D39WVNlM8MxSqZcT0RfoB4VBa+AKcHCWc
fx9Zur50/Lj8w5Hw8263DcPwDJsoPwgT71vAPmiL3jWLFrCebbNOhrpXMvBd/363/2qvG9TK4Id0
jxp//vl3b013sdaJJOGtBeA0Jpe3URcMEFNTVH84juYj98czizf03Uu9+4AdSw8qUAzt1h1nr0JK
5nMbfynRVDGOBs05UgxE4Xj1+zdovmulv314rmQ1ZNLR5wB+d0FGjkAmSs8JbUgdDZGm8p2XMYyP
JH6iElFc551DUIbIW/t7JS2Gv1W349LgMamVCQ5q21z3sbbVMMTuEnRrbLex6eAcrdy2Y/A6YDu1
6WV2rYeLXYtQNZrTVvMNfGBDhyg6eG2EM+3G5FKjhccyj/VBjEZ0chdpoG5Eq32yoKDu/vDO5x36
boebuiV1wTBDGj8dti4qbgOil9qmhkKUPEQ3psrR4Aa8Ky3sQHdQ2qFFWcvOu29S1N6M/C993kkk
Rzb2svwOSENFtelBMpNMrt0CSu0YYwOMqMQ6Dhajw9nb1DTBU7u4ZrTOYB9hccVUYDLME+vK+Gpo
XqKM3k3g9vrO/0DuEVPvWXuE1+H3b1mIn+9dtqlz75ovVsgajHenauylTjLZqdqSI4SCqJ2OKEu/
DgVQjqZ/mOIiIbvF1bBm2MMuH9kdmv0Kl/ZaV3hTplg7BcWXPOH/uv7RQF65qkvxMUQHso7MghA0
W2yc1qbNrpwNdgd577X+ztM/x5obPqB1JucH/yKN35YFDFczBWVxafk63gyVHTOvgeeq8TMrzm6G
zr3Bm/+g2pNI0LjkY8XkXl4ZChpnboPlO8YTim0zlAZ2iurQt91NUPYPbnfEx1ovC+ayQMvvWMU/
uHZ6V8e2vfMcjay5HM92h7O1oMGUIDKtLYyikwR8XRiIiFsreiRg0BWogBWBVm7wYMbRBUbEmekE
qcT0xd2xfxlLML1amY9rEVQZ+26B5flguBdJeH2m7bqyvbd0Riw9noigj45JYwF/KB+qiGSd0Urn
eKv0YOmVWsSTwlpp1xBjO+0Wwq4HO+wlrO2XQtYX27rH2oG2p7I/GcK5tybrA2J8nHPI0jMGeSQ8
4jBSLk9Sd+0Dbk1UNDYt5wLINiY4NBx5rc5pOP7hqPr5wuXaTAlpdFoWqBT57goyoFxqGZyrbWup
TZkNW7dLtKWIhnt/YExF3NzSTyHO/P5Y/uWr2tx1bX1u5HjvXtWrOTqwAXDb1R8bs79pi/S1JcZ0
mLSH2kqeEs/58PtX/EXtg0iWO4HwhEdkx3t4UxN4Xa6lLbWX1SmcUiCqh/iu1lSzrp9t2U1rTz/q
isVnaU9/6N78fOK6tgtMSQcTMHe83p24QcskZtYobTVZfCjhNsWjoe3xkmmog8lPUjupfdF6mf1h
Nwvzp6skL2w5LnWuaZrsan7+3R0Q9a5GU5f9bLUYZDnD1mYGSzcNxgFTS/ScsWZYYuxhXYostuHi
CSAyfXa6x9hmpfmHj+Dnuz5bA27QZcwsJCXRj1tDqugknNJrGHxSBcHzAl9RJmsvAN6euSNnZt+I
6wZxPKAEFL2+j8HWjdcgCu4Lh1Qvm7y332+T8auPhnqYkQBoMcFQ/MdtqqqCCM1ONluDtJdlmmrr
co7s7qLusQzG166ZzdsVEhva2gH3vfQpM4vbUfpzwoT4mAwiWOC1BE9EsBz6a0gC0mGMx+e6Unpw
L2LjSkU6caSx6LbY6KBxZ1fVHNtLqsgMZfL/sJvfypofb40gyjB9siI0PdZq72qRwNI0zQ/NZgsY
3dvmK9pu10L62TrvWm7KRFOCJI+qZWfO2ud0SHZTQ88ytecTP2O1htPs2ZgoXRzG18ukWfVliULR
w+w3ZeZK9mm60aE8o2/xCbew3HvdKBiFOfj3BmvkEuadPMjGO7R3WH6tfWByWx3SdEdYAFwAoNC/
/xQtBBLvqgHesidojmLH53I2//y749wXtZeNbt9sIYzDMQh3IXB/GWIsnipx6hQUeTu0oN5o6bLN
c5pN4WscaSs7pODvWkvbUZ7TKfEHBzIMEcLsm2kxdejB+7j4kA34JeN5MavgBaj0M+CEhzpM3QN2
GZoo/Vz/OOYqK2tyYyEjLWyjNJdOlxzcoA/WpU/gQxiNz1MDjD9NLMQHfoNiXm/u+sL58vu98Vb1
/XQAfLc33p1nvUp7KyjGZhu0AsJYOtYo05EU4f/qV2XiZmuuCwDqQU85osM8bTTGUkr7oYvV+ffb
Yv/qSk8Bzk2aq5CQ7y997thZ+BnbZgvBf07TcMejBU+l9ZGqV2IkzwB7RRm1PmrZgAtCKs4ZZt2z
9Mq9Z6Uzfqk++QXqB7v0wMjjYJIeVkIko9Mim2scUANLRAifbXyg5NQWz8DGOkhJDI78ynFX7Ix7
nva+hie1QtBK0ERXMBolbhNNWfSa5qhEfWmcFbPajZ05H7ISE7+LuA2Ovj9syYKmfsfXY3CJck0X
urruepvBw6YR6U+m5T8LWTw4bcy9vfTWUlVPrcI/UIXRKYKeZdXBFxfd2OEP+/bngx70G/53amDg
hm+4wu8OerQ65OzFXE5dK3kOfFWsEIWHC/Cq5h8WUr+4SDosYREVoctnMTV/yN+9UpMmDqHGxE2W
Qf4al2TOgD3n0nlxAbyjWZ+licQyW7l1//u3+IuSl14YyfGGZ9E+xX394ytXPunT0gfKZeT2uu2w
rrXuYO0T1bxgZEbL4PorabRq4eSJs7CRka+zkZW8T12/TGZXunS/gHaPtlM5oM4N63iNRch3RPiH
y+4vDnTsNoYjTZPigoXtj1uqgqgyiIxttujE52E6+Qjxc6enl0Gzl7DJXxtJtsHvd89b0fLuTKfj
Z3iuMGjNIc/68UW9TmuGKOLsEl17rZs6XXttJWW0mhx5ClwfjaaDe1TzzB1dhlvDd/dGQ152T74l
Bl/rMpg1aBE8lBt85yaonvE+QuvMSP0PJdDP6zU+SJtbp+RzsfT35VfU4v0iV6TZkoKkVnopHa6D
xD9BUY6WZEC8/n7P/PKIZYnkMiizdTp9P+4Yx4uTAF9Cg7TkqlfGlWXxqgbYGS7O5iLl+F2i0Icn
9acD9ucVucuMjmIapiJv17V+fOG4EUEhrLLZZpN6wmF1IySrQ3Ink2U41GeWKwgHWH8m8BTB+GBN
jO1mFXYo/XuY9+CCGgcPUrfRXVCOE5Ki3+8Y8XNThA2ULB51TmbXfn/V6MeWLMkm4Ywi8YmrCmIj
S8UwEpsr1o1fw4jquLPcDYAs1OTjXckswbcmkidrRo1cxV7NkV34+62yfvV5USHzSbG6JQDv3YGs
gs43kCbX27EFXqdnSCsQR+wBWcQIgCleG+V5BM8E+ibo9ACpVrkvDZqIbexmlzHDrmlHd+YwfG1J
Jb5rRXCDU6+5DnAkaCZEBje8nrjSnCoPhJXj2+QbUGhe59wXvFhcKReZSuSFHhQvbhN5RwkX6XNW
kON1T011lZesEHBUtFucu+oZp/eHqQU7qpmxfDSqAOIMuI9OhLiKwuEqFTP9rJ7KE4qdpqIG+P0O
+8X+cj3HcbgYS2pp8e74DjWc33buVNsusJcES8Xr1pqwh+YwkYrWvo/C9sbR6te4/2MT+xe1lsdd
R3q6FLqLKvPHI5zUUdr9tawApKRyF+uttYs03yfhE1WxWzhi39f1oSMP4pD69DdNs4KXyajrH+8B
1lI2KtZ5GvHTnQFsyqRK18LZHmEggbEI0UHXyQPLC+Zl4nlwCYIbi/wUW0bzh8P1V4tJXpxuLosY
SS//3VluAAGOSa0mzkeOOH+CcGu4xee4DIJTFlQGgQQY4YNp2sddABWESI7fv/lfXGU8BOyeRcao
sGzv3cdPpZQrLwQpmbYT3DBvb/qE6DQYu+PMWNX6H98xS6FfrCWpKXUPQLNEovx+LekmWDuD2aeW
dpn3uTAAnfWlci4DTZtNpOq7lFTBFZAV716zEf8Xrf/FlGF4lMOMeRt87xJrz0jHw3WbjcGijyLM
9b2Jz8FQsCoraxEUrbZUkhSjVJragwuCpRxr+Ko69DstGeRjQ4sJ4UV5Z4TpUzN241I2dfysBg/p
V5PeNCmyDVKEbO6AOsvefIgeclX2a5ASwQ4SuvmUWNbnzsHl1RtDzpneuleBmJ/IEv5zIrVt3C2F
oeu3dHO0ewsciy97+zHyknhP+wuYYAQ0pSgsDbJLV2NW9AEW9OYNg43qQb0SYdQuoqFznlzzsZ1E
/LWjr1+DjAIfdC9ZQdwUva1d9TWUBwC6rLnd0PduY+yniyAYj8BvLhOK3McmFxFaB9P7gNAOlaQs
aBEZlnXOvfSRSqbd1yB9rgdDR4/aioNS3icWQclVKYb45E6pvuAOmT+SG3Cv10G7IofE23hCjR9D
6rZsVMOzVeC/bynJV2oiITLRU4CihAvexZF8McDcvuiJuAGR9lFlkbbJDSu6GmUbMY9WX8pxJsO1
fTohNS7adYYqlvVe2h1QQLACUymU3CjBRxyLDLZD1JF6nJpYDYqSqr5Nn5QWt1sx/+vtWzKcXLTO
FugbXUbX3Nmja1UU6kDQ1OHtW8It7YPC25LOgc7x/KXQre7bo7fv+UgBm64GEje4G9x39onWo3N6
e/T3lz6DMVb29ORcu8w2I1pddIgFeLN+jK4Ca6DXCZF5HeDHPYaDTlY8ZBSIB7L+NDgFq5cJa2oE
Gvnw9mjKsnQNhUNfkLs2nbWins5tssCvWZ3fvsPkbzxHaWzt3CnZFbVzUrlvX/7+UoGajKhVrmXW
hCu7AZmW037fNWM+UOOW1sOQIORQMmP8304L1fsWuCyWVAdEro8jn8AmlDJAWmD7d5ZbbMSYiyct
LIpjE7KW0SiT9bLEvFuK/8vVee02zrTN9ooIMIdT5Ryc7RNi7PEwk80m2QxX/y/qBfYH7BNB1sx4
ZFlqPqFqlfY0VPVd5SiUKxjAN0MyOw6SdhsSHrByIid8ieKMVJQG3tnjy4IS/zySDt81w14qrdBI
Usr6G2WC7Ed8fjC7uluTrTw9PZqQ9+91HjizHCXfKwGz0KihhaW6m95tzOt3BkxqPYxoJafRZfzu
qhiAaaKOIRzNZWt5wRvQqHwrKuGt29IM3zBsQv2z24LaCj0+fK630Satiuin6Vxq4fSG/gNvvRHc
C13Kt+Irnx+0mzjfDx2+J0t4W1AM9SupL+Oz2xJD6hn1az1KcKUZ6lYxWenarWYfAS3xFRKpdX3c
o3Tt6TUWnt8kxB201EjpaMmTV08QCuvs6xHZ7vmte4Bl4vL+RkTUhtUF/Ue0ZL0mt44RE2EkvNd5
RolSxfcWsUNoVVpaBsFK+O41dUM73ayDiR87UGHwquLSXemD722tjP8YpjiIWqMXZ200p+MgGuCR
R0PiDWd7Ht5bpWYLvf2huv5o4P67utAkLoSQQZM1/WGlyaI9Nz0hr66I/8ZuMS5MoCrMIPSaoF9s
yQTS8YKWbfEMUvQOscT9LFK/RDsihj0k2ObDGd6wvBakr5OoIzQGx1AF8SXU/mcXH2pzdL/Y/w5g
caZ2B84y+3Dwuzbz4y5JOutctIQvEuiJvaBqXl2koPj3zXHXQYoUBCq+lWPyxUGSf+H+5q9nz6lZ
yZtvZO5bnG6sKCnehq7v7pafnOPxDZe28eLLoLpid3iNOhm+OsmUXdJW+3l8ldtJci4bIIJFWOH/
gIu6dZi93rnIEKDphs9kzYfPY2vjQYgn+5izAsUtbcqdVXbtamK4hFfPGF+D0LWxywuLfVs1vua2
M7Me9O8BQj/Z9Wnz3A2xcSZQ6Umi1Xpu5xvQQjkeSd9cRlHWAvJ2GDuXQX/oSxy79fxl2rXpc1KK
ldvrX0EhFdHJA5AMN/hAHp/Rr7l8Fk0MxCAUdkaUJd/NL7/ofqe0vuPi49u30PXoxwnGRFx8YS0H
PX7I/K1ft6wpeomVM1IuqXQ+JPg2iVdDEo3XyK/H6+Oeiilkqoz0s0lLN+Ngsc8bMIwM5G5c3fwt
qNFFFsoJGI1F5lFXloEgm4mNV3vTytVc8+DOksmgDqZdMBbe0WK+lon44o1edYyMTBxtkg3WTZMG
254kmy5zyg0r2uZuJrgBrMH2jrXpi2Ph2rxLvSm+Pi52lc2fxmlPox/q0+Vx47A3MLJA32ILj052
UK/9yDD3BJ39mZL26MK3xMT9W2nqxw0NrjnM2fgBjoFq9h05KRs6auIPvWGd2BiEDAJmVs5MvoGF
fzDHaSdpIxaOnaw1FWwtS/xNQPVlWYiXIx9Js0t+tRGMoBhgnvT2umxsngV1H9i+deX5u8mcWL6G
MLjj5r3FqxSa8m+qTjbXcRqY5dDanypxn3QN6jTjrzvl/KockKR4Gc7vUTnRqqaG1Ar75Hftuzm2
t6mft8rimnsQiMgHAIVooyQBKOxl774Z7uzJ+TFN4v4aEh3NA3w0jjXtHwLzC0aCv1M74KkAa05W
HUWr5/dLicx80FuxZBWKjSCq1NrrJuzphJ3RDKUHo5reutG91a6a8FyCwpLT3hrzu8IU3dEy4YiA
9mmXi3QwNlY5bZsE8pMyt/AqVk7OytEbf+k47wLu+Gr0pL0shM0EshjBAzeUrA4/liiplfXsqFqI
K654xRkPASt1nlKs+suusfWFoYgQs4i4hHykr5rE//GNvIYohb1nytt7GYRP7jgRwUZ28rZJqUxI
qZyHjLDqmMbVlX/N085fQ+9sIXoX+7YpDwWRPuwmtSuQgD/J5G6cajJWuhz5gSzjqxT6hVGJWvr+
ttTNlTfRewbN9DfuoRhUyty3ivcX1yS1rDV4/FJKfzNq9dkkonuFIgTjtrBuutSsRQNNYAkoY5mb
H2bnX0YIKmvl8FbNsFlDL0gb1KP1pfe0cqMPhkRGrxTiTJJko8q8OBp9RCkxdjbKRObvciTY3q/W
AnyqfOufVlo6pJiKQMEpuGRquutNMDMrHBP6qbu2TY0E8pLY0QwSN54KnNNRDExHgWkjNYOlhTud
vXgGpsZxMgc9busebp2RvIKlbhcOjCgmgUAtFphLoCp2xa+fpv+spoJaN5U1QCtsIB5koqzgd2yr
5s1V1ldtCAQGkjSwJ/uaaCyjo0Bx1mHmG8g+WySmxgssdAQMDpgdwqEDf1NlDTmhfZefVRhtJtP9
g4ojWrS1k22kS6xhDVjbQka5wlwMJGJsTxZQt1WqDx/QUPDk9/1VCkUYMpvPhVH3hEFwXRLK28M3
kFtczQsr0qc9mfE/JRfAVIzJvR3lVaU44Lok9lZlLfBA9ONwfNxrEn0lo6Dbk5R3ZpxjExYaiaMY
rOqYeLS5zBkdQwjgk7aGFCQ+BiUo0Fr35BqGZbmqdGbGflquSP+TR7+LJCqDJlKErDCCfzzYzdmV
oo1O1tD7W3Y39dHQJBNF7OOrR6alSX+DWr0XZNTq3dmb/8PaHsXRcz1OT2Nw+JT6CxxLDMYr218+
nntcDCXsnPSH1QBBLHMIhkvvvigTmHoKcxzHFbH3uZ41RwfFK/K+WfYhh2mtEv9SZdnOjDAmNmHx
rSJi1L0oqwGUdRDO5xchS1kuIIl12KJo3ZE8g3FHKtc2ZtmOL6zfFz5ep4Fr5kKb/cO+dDEGuYSJ
Af7ZjQLZSN8TcWh5Jsi8+Ya94MZrzGAnNWc9NEWyl61DNmZdwOfMobgjwPbLY+Jo71IL+00zf/V4
iBb8lJRAFiZZHJOqLkGqxOXRH6Yv36FYAidBqDp7OrgM8D5hkbXVIp1f5bppqpUhpvLI0yv3U8hn
nkRl7Pxc+KEizFSp/JjN94w+BlgVtyiyuw9fEWDKV4SrzDfV5LUbWDlvZQ5STpeOt3g8nuYBR+Xj
Lvlia8Z03q4mueM4gpQ6Pu4F8bTTwNtOIaa5xjYgKQi19WRtwzGS9XsMUn/z35daHORH3lIdcSkO
uIuYLs9HEqEl6fFxM84RKEMFMz4q/nvYb21/UbqpXPWTAHvd2lZDr0HUdzH7xGWdfRs0pmuWGf7B
6lTOOa4uABeGQ+w10Ny2PhxEdmh6z8aT65rh8fbBFU7qPL9x3IEJoFU6uLXZY+qacm2Fxt4/50ys
zvkAZC8NdLGpYTTzIc8QbECh20Tx7+Qb4ZEh3+y2k1jjS3Bqtb4B0ktzbfkHKHjTss98H0KL2Gk1
vSoMip++07Datxysox78HU2iivx4WGchgNa+LZcyALkCAZV4Qr9g6k0/wt0JIn1z5ENcHtzHo0iz
cUuoOW3l8Wg3/y2nNtK1FTKq0MY5cEaPd4/Hrbg0+FDM/1p3Ox8v3ePhx83j2z/uzUReIL/YIR5f
/vf//Hf7+KeQNMtl0ZGw8t+Dj78lHk/3cfe/r/E3ztAN/ID/77mRZ8STf/zxf8/EGfN3x5y8/57S
//5ijE0A0rX9Xpkqoeaen3CmObsGDiqSOEECpzngLpzv5fO9/335uPd47P/7e0g58g2K/NfH44+b
PpIQQ/73b72ocTZwHK6Ph6Ykn9ayqL6btqRV9kN8oQH5K48v/3czpTTS1TRzph53OdO7A9kvzsrP
rUNlUIvHdeMsg74OCXCsT0rXYJ+hiVyJyWk2WZsW26EwwpUYPB/eGLvAIR3tJeK4f0NqYK6NiElP
CveHCxGWMg7nbSbjPSa1iSySzrq1owE0MyyHs+vTiQuW3EXBcEY2uClsQNUgf7OlmfW/EBz07QQj
e+H6E/N7fG9sexP926d1ucaMOuiznwuP/L8Zy8FBvqiLCWZyARVRn9lhbpb/NsCppGPeEawg+xyS
nLDy8L1iYg8WnnQiffK+Au/mGPqmGurvcIhyeL84NzzToPsP29c8paXr8IGDYEgwfCb7WE7uVg+c
5xIa5gIOy47W6jaN1iYJ1Aj6NAwXPcMTy2hPucxnrrA+LgPUfpYbYlqFTG71LIETmBBSYWFUHkb5
Iq+/k+de1ffEDrFKWRb1U3SzquEG9+RfaztQtbGecP38VcoIt3FL4+ETH64agn0mQBZOyhZhQGFB
Y8ewiBkLEzFJhdTSlGpqbVSVfyos8Tl0wLzKpzCr+62M8F4xjAxunqq+VZnG68yv/4qoe9HaGqiO
3otlUg5HKPG4MDZaIT1+s7MssQOCImO5LmrgWlUZHCOJNiGhNjLKHr+z+euWobGL1WuMfOspMihn
RBKeNPQpRwNMpKpQI1n6KQhasc6CFJt2B20d8FG56pLE4PJ8ScXfyo6GdUMLvDEcGPCZU+UA//F2
KF152yCSeEgxCOdjVC2NBoNjIzPGWkZ20TQZzYHQv2gcgdnaJFTY0j8WUK3Rkake0j1Mo0K8a7lo
jp5NgFaXdlQ7OK3OeSJ2jrIBU2UJjq7iTeMpHB1GHxg8FWtAQpHWYETtTeWl4a4xxR+6W7Vih1Nt
I89U18Rd6B0lX6mxlhcdVEno4cTbs95EkF6zUSw8GsKK3p0RWLEGbF/wB8kLDc1I/gI4p5S97DFU
d3RMAZUJtQFSg6Mr3VdlYk/L8KIQLbXGzgmBUNvDDs6XyVDa+8ItxQmTMleiQlAHw4W3Qgt8PJNE
VFHxJ85zrvCTlaysVMpTy3yoIQVmQWiTXAonQp3e+x+DIeDSfGdVJ691uE1DSUy5Y166iAlDM2jJ
LtOri26g/lAOgPYmjsGVj6rYuE4TbNG+BtB47a8+ByHY2EDE44R6H39ZRFuxnIzkHYIUpLSyc4hM
pXGKK4pUOUeYQfjfaFreMP1IxMrD4c4YqxxBxHY3x8zlOuabBMy59l3XLGy96XnXkKsxlhUdpG9e
cpO1cKbblPZgN5ZhxcGc67DneB9qgLw0Xh36Oib6+fSvZJWsVcmnVol/XT/Yh87AP0cl724LF7kW
ltxN5AQFHyP+PWkB5hrTz0+chJuhBPNJyV2t4iTwzuAUYVBbSY05DDmnI9lJM/c7oXMiIQvBNpdO
4r1tOcC3rappm7ZJBp+v/5sAp7lzAiKEUWAAZD10hyRL683YqwzMdOHuNbo5A8X3saB3j9y6OhqK
AszSzTdbI/O3wNeyB9MBYBjg125U4bHuUri1QRo/t4P1N3TOlbg0KXscDTbWPAlOydkxgnNcWcti
AvVjSCISH58i8DT9vh6MqxdJmrhAFewova1rjcgyKZTP9XwDfgIGO3jb1ju0XmBvtVqemkBk5/9u
TM7G1gr+hXVMgcUSYq0HPas/kBF8M6+OT1WJTMUBY+uxDvRYATIcBMHg9Fl3bBDOH2kohxUEKrwK
USgh/5cJw3VOqrmaNLeOjMieYrJiJlDayN/FIBn169Lzdu5YahuZ1Ps27ORiKP/YRmqAZhAJa/LY
XL01qoQyjQiL0VYIFt+PN0SuEXtgclqDq2MwBOIH/tCfsZzivRcqvlex1MKgWXNdMdc8Cpc0EWvR
gYn2myBZ6l6bgwAHnl3GycZNouanL9SPqQOJhyaxKPWEPnYoyUh2x1948fvRBeCejS6zUH8xSE2c
UDlvFRXszTABRtLLLDqkmwuzs1DXyOkjMSN7kybl+9Sm5zhkqRFB2Nqyy9F4u2H0KLpqFzH12qC8
kuNLE3LKwkhwMOJFnwwbgQDHAdodEHPaMJlscwJ5LLNtIM1t2ZozSIVPZsD3tDgerzUv3xhfKVP7
jQBJQcQbdMEim72R6Ssjb8xHwaYrrWswgX1PHS9npJ4AWBJwWaOqoWII/HVfzD3WjHoKcm3pad1w
i5tjC7YEZox/zagAo1yTd2mJnyQLeNPZKjsPWfOR1aCjRoYvm6pTG4ep2Zo6OcIJijBOjgIOWWac
Y5supIqSZV/12dFjmU5elU1QWGRPm14qHPKDuR6Z1C/hZibXJuDiYqknY4rQz83YTzFbYhTxgevx
E0tH8aRYIGHGhC/tlSXpe4y8NpWNgM1vN6cBjTg5ddnf3ojEEmCQDb1iTozLrW/4VtBaewjaFrOu
nSHh3bVeT55WI/fMZca908ns2BDsqFoR7kE+4JT0h2+NfNRj3abBaQiCaEN2EmfiZLJsG8g58ND9
XRgFAIfMa5I9w/RW2/Sw4WheDdJOIbZ2VXq768kwkSLpmLvIAQjEaQuT0XEHc4dzS96s8ElJq3gW
eQRXNDJvaBTKZ7Tx2cYHC7Iyuk9JXtSLk6bdeYiTTz5u9UvrA0VDZ1IughBGfFp8JJ2qjzowzaU+
f4kyrli1rpkdLFUN+zhnxlCDquyH3vinJZA7RUs46bBSteN9FGMTzSJApiQeveoISRD2DaCzsaUn
YJTkhGm6M03otJ7RT1eLl3nhpDaJFRg1YaEFACe0fDPW8ZczqD1AeHUXbhxd2Jle2kEUL0ne7RhB
GcjR8n/wh9TS6mS0sQuAN+0VdkN5qvtvBhLNOUuxabU50sq4DA5pAVnf6SzYOcmw140GzKokCy7S
wHamLLMgY0TbAlEPuy3KzrEmADsAwPlG9bguozDZWcLlaKdMIRcJEbL5k2C6dkYFzyOPjLWdhDS4
xDIApL64ZlFdHINxYQg9Zu80075PCYZJMCtl47TRROzeVOps7RE/OUvbnWr7J8d22suYSoAOpqE2
wO9M7PJcXUPH26Pdi7eWrgenvKaG7csPacZ4eBleoqoMdoUwv71WB1KYWufBYoxgDRZoIKh4+kwl
y9k3LQAa08T79qkYol+sdQxEPY9Yl3SCJF/221yv3D0xQ+UmytsOiT8AWi+yueCGY848YbB3VrXx
YCiRRdCnV8WpaySGcwfPSORTWHiLQhBDaZZMRDRWYAhNxrWb2NZS75tuN8k83CPl2UOxMwEl5siq
OCl6SRYno6qVU+liLzNnXLjh+BbXhnO0cCwA+UTKHA9FQPqUzJeQ6cSzkRfrxmWkXKFu2QrCYuH8
AIqO0DteA8bjC7NuxpXH4s3Qmz0n0oD0wyV0UKr4yYcgOGcnNU7wa9ghod4EfTiN5SzaMaHo61MB
NYQQUWFDaop8LqN6YWtr04ZHlGnjhmhCcjxol4/TjBhKzZAlgZN8mYxY97YffEV9qM6SmJw4jcE4
YhYhl4Y6icRViguPiYqgu6OjlTsdsbY11OWpHw8Ip2n8UoItQKtKItOSLSJMFOcuRP5M4v5sPNIJ
S4KS+uyWprV3kbULWlsfXnVyNFOpvRsDWxlP3tOxDjeaNfyM1IqnkqSwebh28tNwWpO9W235xYQ7
ab+HFQgsTNHal9v/Db3SfTfSHzEW4TpwhvFk+8rfy5K8SyTMXNSz+ByXOGAMu3wtyqE5h21mPKn+
RWQmBghkCec49bNL0XKSMMqHUFuoexF3jIfyxD2r/OJAI71HPqppqDUNlW3T3kMqmH9jLr2LloxM
sB3Eq66FatTXeP8KxgvKIWTEK+BfOvNNY0ftRnogbSkbg0ug31l7naBl7SLwyzsAkS8ihvHKimJ8
kqSPaZNGr/EwqTv2R91M/v1xw9hul2bmr6gslnd67iFC9ZIltTtmoGh8mcJ0OHM9UE+20g/AZr96
xsRMrRUbmhhVmqcFzXnqAM2WgyZXqIF4Wa3yXlkZZBqv6xkNd+zYp9wCFIL2GXqDP1N7BFO5UN5g
nXcOCbsm2PySPD3P1ctNF4NNsuJm3Wb+dCwZFK8TU7fgyjPz1DXFOsdh3Vw78dYYwx48Ne9blpR1
OvgnvKPDIYgQbyei/03qnrCwYbLXUBWGg0PDWiUJ6dNxja22iIjljs1oY/iMFY1jlkfiuXSSJQxx
C9PSaQT8Drsg3khHAGBPHOr3MA6WrRZGp8Qvb1lsJTuAPPMEdFy6lvhg+c4pYpfJZkjTYuUm7Xi1
qrFdsh8hPCwPuzXZdiTHjiyDDOcbLaq2d2LhbwdCeNEbyOPjRptTMsXACyOqpLgXY7UGkWK8KD7x
h1Q1HS4CXR3GxP8sw+hXw7x5A+mFVLIUe8RUwLBDq6dkLAX5D0WxGnurW1WSLIOgdqN90UYgHos6
AoTV1TtHEMkWukzuxnFg9hrPO/6E3bOzadOw2bakrazrxP+YGuA68AAWk9XL4+AlgqVI+YExtuUt
ESTrWDO+R1un/h3z/tDSE29Tw69XqVvcTTDhl0IlwzWEPj+OULbGwnI2JafQFtC3Tg4jBDloeu/g
TOfohZx0Uw0BX+inlEJp7y3IYsqvTvQnMP/VnoJoVPXo+tz8s9Lwhw72kH4yVxfLkLdYb7t7GmuX
0xvDH/G9oK8tS5KD078URirPoMUmh8zjzm1dsiDCgNhWYlT1bdaqZIfH/qWMY7EKAxN8sNdTe7S+
Cwqh7fZpViNdgXF8AQVVeL9+ZyLerEOoS874YruFve9acNl6g1jBRIRclCW/0bal7/DRCXQI3pDa
tM4iIe2Lde3017VR4VYsx+keyaIzwUBtK61dsp9A+I4ZBF6a2IRpLjEseEjW6YqyFjx6iwiPuRY0
VuYVEPlkR/piYvypw3VjmFT6Gmu/VgTbXMDaCAPYw/ZYITSIu6VAZ7olQWunSqIwyMCbk65WvR+x
/RRbgi/tf72+xz8CxEVfOGFi3TTDUIew1naVTiwcudALcODLwg27syy0z6EYfiKTWUjRQaYopxHe
7GQb+0oD46q84Cy0TJ6MqvVXqKkKFposUWt4cYRZJMDcgbQIMsBgxsiNNXyklUmZQoJyW3De2yS0
u3XNpd4jRShIYVhRTiUzgrkvh11r4ZB3QxPJJSMZagn0daJfthXb3ALy+iJL44+605jUMuOnSUXP
I0ZaucG/5HIaD0LPthnRZcfI2RgGhOmJxE9i9Rh+mU7QQgFKTHLQSmsbypAMYq5Rh8ohEaiX+ta3
yJfDKE3gIUu2PKv+sCZzt2NkMdbSsNZQBa0jE0Zz4urHwsnIaLe68KlmuDQO7Gs73AtHOOUw8Mv2
qc5iKANZhByi0+zntvzjmXYO0459X1tAG4ce4+y6ua/XGKypNrF2I/bepUaMxtphFI7nNmWMXlM5
Ft57rAU+40VRbiH+D6takBdahIO34TSEbxsN+BokvYleW1dVGgfsd/mCrWpPLYtIXJo+sx5Mics4
bqwTeLppX/TFLfDa6lSWkOhkI+XF86g53XY4cQhPUG6z4JonzEEAFxOIVzsLYjVfqKBI2C6JnvBi
IvfIoV7ZePlZfkbrqJXBdiKGBCMtedKVt9IIcrh03vRisCmbJ1LewTDzYmV3FaB1nxeuFyPtv6uF
jDyNlzqb2gMn3MEe3QzTTf+n600D0HClLRuL8V68tsMgXpvwrJETGt9x3uZsOcq/DU37diCKcalV
vwSlxSckdv7Gc9K/vTOPukBI7lIs947fVysATMHG9sNv0yyvYfqY2zLIHk32ZE2M+bfjXR1ours3
ythZDgH7l6LKm2XUCihvTkohi7UQgktpc84Wv+x5abIKypdwSrluK4ZFvpYyWBDD2Wq/mGGApEuy
d6/fj630DplBspLhpPx2/JqtaEwuJQb+QzBZf6SX6htShKFBCpdgjcogW0p1+5pMVBp0jhLqyHsZ
/jM8Wd112xlRQ/iAAUWabt2IT6YXQAmyOTcCug0RYBuJrPnCWgR78hw+21wmx6gd76SuLiNZi1OO
s2CZuhUbwol+2G+QYfUga6KKeiDJGQaNmf0TGoxo7KzltwxesfJISXOdgeRkFVgHx9e+c4zEOp7W
DSNHrgdq9I+DxY9nD76LfwQeahHachWxcrwGI1kmHpIuJrTRyq5Da+uxbMli4gIKvyLGwKj2vgYq
LmXst1H2p05sCOF7LcmGSZ/sPftSMWSxNE4cgqUjw4EpYc6hiSYJiH0u3y0v7A8Y+6qtIE9hWbF+
GmyXhb5VC1QkgnPfboPj4wZg5F/BbI3ZX1JvGF4ke3Yyt9AX9imWJJf5Sv/JpX13Qj2+xGPtb4wY
7L8COFQnylgzEoKNHtL/4DjjF9yEOb2mCzYsT96Jg7xMPUkKOUOwVMzrsTYi7qPoKZjy9GCWxb7O
mpykhEjuy8G5WyXoO7Pm0JqymvXekktGHBFLh87jhxQq2Un/PcwlxXlvZdshs8lZDrSBOsB6Tb1y
V3TNH5PAuRfBSGjLugyFh7LqS9HJF4qqcT/osL0muKGk8jJeaa29CmS7wAgOHDSjTSM8lROpt5cq
Y2BKLuyN9Qxo8taMD1LnKtoRz7DRageDeZPRCky4MIwoPdQADU6572xmIfu6HCL/3sSVWmqD0Dfj
GHx5CNeWugtC3h7wHmDd6pZ51e5qs7KOwxg5i4BerE0Zv2VgERg09MZGWvQ0U6Wfg8ngOuiJbRGx
ixkzImgZjXlnN8i2TRXQ6uAv53ccPpEwSdZWCnF+bYNuXzTCZEITl+G50IedPtjBIaeW3qscl7kr
yOT0zPwSkzy/G6INz4O+XEvJg/JK9DYEv88RMnGKf8KMjHxbsKdkBTU0+0nYtMraOSUIewmWjoht
YxJ74o36jY/Fa+XrJHe09G314H7kfFZuhTFKSoV4X6KguhZCuxSjVPvOzZpLQE72/Prn557PZWwN
BqEiAHLrIQSEgBYuzi5xC2K9yZ3klIVkro+qNbeyzDmtSj1dPg5+X9FNeuRtLarWNPdcOy7JSKmo
1+JWRenVMhn6TjZZdlqqjnPWBm8hQlQjIfSdyLozU/l6KWvpPocuy4lYmkTvUaOEPeIjlbEZUonx
XaaivCVes1ZVbX+SnJIvsQLxlPB3rMu6sN50tWvVbyta+6W29Pbmp+1L2aCfoh+GjmZF+ZuTx7+V
66rfipAa1yGsfpLoYR2NVjiZxpPSSARrzCEjK9yG7j+ITy6DJRpEMg8yt4oPnQWhPSBK4hJnaErC
qAJKr7pVZNT5XmOVHibmS5MET3Ex8SbS6c7HygLqq3AIouS0Lq3k+hGmrXNVpBosY0AE5Ftl13q+
GfUixy0rh5s99CbzAd1+nVCNk+3zhk8umHtcsBp9fhuFNewaUgoKovlIkfFql6YfQZE9Drc+MKKL
1PWCdcNTGdL5Mrrxjg5zzpWPmYHxPXBpUwdqrUWkqdJak9dMPAomALxtk6Dul2hpU4padHAVDIWW
ps7sNXy8UfZlOMYVd7K2xbYZb0yJyI3j/sszJoeKvGr3SUUoXpvIbD2ZmYuDKoZTh9fpOSumf4L3
d+Kr8sUOOmtX00cvSO46wb3Xr/3A8ZN6cLH1qcf/mGTVuZCzsMX2O1arU3gspGDLMiUnDI3ZxTRO
kWS5XbVWgYAkuLd5VF17t5KHTPGuwzHUHH031M/KLpsLpLO9XlfPlqMxfsaZs/elpKBpCYbyqLiM
ILJehzF4YtjfHhQxvTYWgcVYReEzGuE3u/dhOmZ1dqxhYN/Nhg98ZQXJyrOAPI9M885BWjH8MzHo
DrFZnNjR0mMJtSsCY9x0aWveq+FhCnZWdZe7p8GNGhI59LPBmbFquspc5/NVRMsZ3boR2REj2qae
BZaTTxVzwa59irRKvwfxoXG3mK3yn4zx1NIlkvHWqFvV5vkpx1xA45kZHwgTMXAbkhQk1gzv9Iuq
P4cE7XxaaVux/eGiaDD+oTr02C6BnWNm2f0phxTpoivsQ2E0X3QE+tGUXBOCxFoDbL54c/5Xi56c
3wqHU0b60a0foLiSaETYScyEZL7xWVCB3OjuKdfvGzaIu0FuDJxc50CKICqi1EiOagy8ZVvjN2qc
Htx21POu5SZq6be1qe93eddtlcqMfR046VOIMM4lCsPjXAT+p4CXM8DYjW5EsHdZHHoNW6AIrOhN
Joxdo6IJSQurShyMNQNoOyu/ckDILFW95F6Unblt2I6+sdtGpndnsufa2dUsENwV7UH4nngrurl7
hi4g1U7DNnS2I/01ZKH5r7JqLoGecyNfxFuoRue7EkN+YSt0z0A1grgNxzVxkgTndsUFWG1C/USL
XmVCP+vM+mdA43OLQJnXtUze45rxTu3jF+tHubEN0gSdyFg6FKGqUOIsshziNqpM9lABh3D6yENz
//iRW21jVz2bWnSVMYLbLiuHbeg2NG0h/42087sz+v6RPX3FJpiEXafOw12ZA/5R9qjuPe6SHt/B
hysZfGZZcjdwG7IoMd0Fn0lcHuEe99/GbUz3L3GqcAzXWcVs6nGTEnV4IRhRP0NjWhGKyT7oI7dr
eSS7metrVuofrYTcqYrYP1o98j4Sub1trqniLIjDXpCE1L3GvLkZ9mZviKnSLeNDWqqJJBXRREAS
+0B8j6yIxsTQT3EK+kD8H3vn0dy6ul7p/+I5XMhh4AlIMIpBFBUnKGlLGzl+CB/w6/uBjt12u8pV
3fOue4uHipsiQeANaz3L9ayDbsxwDivwkIZgVW8Uxh8XqdCzYIRDNWA1K8cBhUlemiR3ya6OShf+
SMZBtyRMZ0KcECp4v/OqEo1pWccGuxvGV3Yrigd3+us4ChFQhoGyE6iMtoJw12+bbnEdJKnxbM1j
vEr0wTiIcDCeG0399w/tmusdtLgJsP3Q78i+itd5KYv9RPIgsJToY+qN5Dmvb17tVS+DHka30SCQ
uE3TR2+MlQvgg20dh3emOtODMLwYeZ7nPGZlGL9ov7uIXtaHgdhOD9/nPc7nh86zHMYp2XTPKiZt
mMyObY4IgzbHOI4OlqjIa5u3OWSFhbmgPuDNHLZty8zBQ80GWKD3Nhlxx6aFCLtc5OWz1cqtKEYX
f0lenq0JH2RpsMmdkJoHA2DBDdtdFJWWqM56Vfxl1OBuG8IHtp4+Gnsqct4SFBu+LFjwh5PCaYZK
d6V2ct70Hr0stfV0sin4V3U1DtR3irbzNLO7ECLJu5kMlJeJ3UPXu/2NB/Z3altvPSMPCfosHncl
MjS/7bLwAdl3F7DVZMEatvYlQ1HsLvllfXgcIgreQvR/eTkZEEaClLOkNzZlkS2XYs240umaV9rK
HsuPdSwUSwadrGDdvk5Wkd2bSGnv1G+RD2M03lo19dFY0mOPczefLejwzMqd195Q+2cktrS4TjE9
strRznNYrQkoSk9YOCw2kNNHa3fa6fdGGTSWPXggmV/wOdZku7bxhq2bzEdeq/yAWk+7hdYhIWbt
sRahcQwLyTlNo62xHeM+a0+dp+iv2p9c9GdXetFLrOjRBaLIq7S9ep1bRLcYUzxe+hbQfeHODzhg
Q+8A8gY26czcYFNOlKgzxlfWxKW6EU0rfokGRzWbuSobolsRWqBfezP/TD20lzKtjVd0UjEiu6du
oCNJbQ0OtzG0p1iUF8cclAsNAyKgGCB7NaftUYuUg6h55YGmvNqz1u/MwQGh6AzvdBYaYc2U54zs
op2UWrHxJJ6ZNp/LwEMHyuAkM21Jqxo7gU6MJ/BvPcRt1r7ETMVXLLs/cyLjn+f+ancxmQWhNQaz
6H+GurtNteaupVmNJ0gVh6EyLOBx0XPkET7WFx0xHJMyr7lOuNtRN4d/DJf/nwX+P7PAF48jvtb/
OYhm+4PU4P/kf//7z/wnzNQl5cUD06aj+zANrMLjj+j+7V8U1/pXGyYfpxAWHguNki/9B84Ux7qo
+i7+t38x1H8FWmSCLQXyBqJH/3+il4KqwJr8X3AJJtZVm/9ZKqZZE4Ta4o3/LxwLT+foCCs33zEq
+6lSQuxgfqlz8xcwJMEaOvgyL3tOiuZBRfs+LSJ4d5HDE6V9mn4XWPkQRLDn6IERz+eLjN7V1Wg3
KimZTuES1uLpvrbI7sWoPbq9csaQuUxJOPhrNPrtRMItxvyfGfW+aiveMTWGZENoHr7t1EQVhthf
LLJ/bTEAyMUK0OIJMBZzQL7YBMbFMDAv1gEDD0Ghv404CrrFWiCIJvbtyrrWCkJ/7DXUWYY4KZBx
Nu1iTuAnB5R44KZHuD3YeBWf7JNvhgkRVGUDs8guVhNcIQSilJX5oS02CHsxRLBO3Uyp+mnm8ZWw
4cEXi3cCD8W0mCmyxVZR468YmHgl5NiyvCsDCGsgXh1LYynHbDeN4ydKoMcmhNXtehW2QTwc0AqZ
vmLqUBd7R7cYPVi9zzxKvB+LCcSqn/vFFEKgb7WYREzcIsViG5kXA0m+WEkYEZsrL+rHNdqxRwXR
ionvJMV/AlN5m5EhoXMVSfCnjItRJV4sKwbeFf6v42TJbIbgc4OsXJvXPFdXFc+Lu5hfUFse7MUO
A9NhCNrFIjMuZpmGNXjfIiZz7BjhNMIwnLTSR974zQqELBkF8UG47pQD6YJbA0eOhTPHw6EDSe21
jFyOBxs4j/Unc5hwKl19QUS1BnB9dfD6hHh+arw/SRdyfVjsQFi7W1p7mxVX/zgvlqG0cG9jZ74r
hEWYbbU1zAe9679rFH2sMMDrpA9YBFH340WyBaEmBu6kgsWUudiVcDX44dRuFQSbHX4m14mJHsXh
pON0wja0NWkKhwZnjYEXqsITRYB56kuJGgOtQHQcvSmA9EXm6WKmcnFVDYu9ysZnZS1+GHX6Y1g/
U498XsaqF0Ao8DWKS9RlPOt5hgXE0TB51WYNfJ63TDjmJwiM7NH6kHiZknmesGwSjKrpRt5xsUlE
GJ96Nd2b2dSDboTFnjU7TizFI6yVDvky1Et5lwNTXCUllFwwLWc+E+4tL3ybO/Q87oQRRqLxbdDm
ualiHl1dnobBQBesAPVJRQQfCE2OEaGDZZuoYMzG6qbA5fV5MRsoHlsicLxA7Tl8p1DchdvH+zhu
pnXZjx/AxsOoDLKucVdpw4A1tquTyNQPsn+8PUux51Qamp84NqMqhmDjPD+kSvJQVRy7kok+GJf5
PR4Q8sVD+1B25rQRoVzZyjitOnzfVYb+EV9Lhsav34UhVquQs9Smd8Tj4CbqTvtWJmgAXRZZmI8k
idlJM2BqZO0NoOpIci9/dC2vJLiN2IOHYcU3kHbchDuFjCtGLN521DRlrRL/udLjMVqZWVOvKK7m
O3NIDqP4K0HnxwKzeZKTm11AFDHx8/JD61g1xdLQ8DVMBSlrPXZgik+Z32xsh9RxTzvjU1/nrEvp
uq2H1or+iC7DPVrpLyiRbJKCeGLjvkE6F+FN4V0BINJkmeiiT9wUbPmmokJRPzQjIjqSg6Vev+e9
Y21MxeyPOWuuttJXs/xjzkVyt2S2hh+Fp3ccClQTdMCmtJsAGNyixnYeRgVgF2Jr/p7Fm6lkR8U5
Ep9SbIoZ2UDbBo1m4xMfvFPaDQ4/rWPlW9Z0DHcI+KJTaDP7BReFsy440QzLik/o2UYSoHWrIm0f
oUkL1DoXdD92jswaunuDgBTBTENikbYTUfmMiiXc0EZvDVtWR8hdezNOPriA4qGaw1syFj5sLfkI
aJLsSsNjnCXbh9EU2EpmlLzKXBYvXckWSZWnFF/oRSOBbOV64Z8iVfj322yNbyNmSvGlpMgJB8FQ
1bZaa+Vq2rMu0pcCh9pGlMmREhrRWYIKx1PHPCCl+uJyGOiw4AB7gM2BXL6zkmFax0OpB8IChaVP
PeaaCGdAGHbMe9XaT+J3BSzhdcJHEk+quQQx9T4jJ/JThXyPnb4CShe9DFN3GL3E8RE4TJhu3Xhl
aW6y7nTlZs0iZWGqIhxrbjju+pVni/HN1AVx0q1zGyqrPMiOh6rFhNsazhivNXcxKIpkfq4U9epi
Yjpig0VlK5tiW3vzukrnmOnWIN/iWjtxQRP0a0ZymOprWc15wBpDw18SiqNNbyEWSVI2sydn5iUu
cbXXCULgTEoEaYm/m8zrT2KpE9xNNNhG175byNqXboQM8onXr5zGhz4S8QUR5FmP6jnoLEaOwqq+
uNbYr7NjPk/6Pe8GeWTpUgal7j2R/caS2G1fszn/MxgU+kh5nTXH0m52542N0QopD8j0wtq2qvMt
qiWj1rbf0ljH6lan5xGXzYHVRjcP29gALDGZQNkjYa6qepqP9ZICoAw3MLcsqnLv4sb1sDY8mZKQ
xDLB5WKcF312ZuB4YvPkUfWbxPrEyEeWISYiH+Wu8oameu/eSYjLCABRyy0iFeBO7mTwxGKpxZBK
V4pDmlwScEdOZiAUrZHRWnXprQu7ZSabEhyRdfspRX4i23FrV8o25KjatzPXwEHJk7MNObAZ2n0z
L5oJLic6hO2jTEKqk/ffVXdW1e+ql/dnfbmZ1ObTZTCgIX8GH8A8L8P0zJu2RlO2ss02xnGukHgH
VoOtRY3kpip4ZjxyWee6IHpISz8yZeBEYlfLdQm6gXR7Iqw8JwuMLG5plewAuABnSzCWW/6G+DVq
X/r4r+g+Jg8Um+oJunKnuUeODtsDS2NssFxqoTdU1eK1jbUoaLNZQDnPu11tR9nFLLaT7aCiKSMK
OWlAHqEUUVUmjANQkmKSygEd3gm+FMlIDiFYWeV8xhG7ES1eXuMsxwmIk7zNj2GE7cDU0VjpEYem
o9ZaQGD9D+WQx565YVOSueAjWp6MOdW4aM76a6uXQ9AZVrc2FKXfdB1vFeJy2xZGf1dbewQrB7j8
w1+dLBbN2Q2ijN/MQmpbu0hMst5maqzKRm8SDhi/rEEG1JXhLjGps/VwrDe9XrfrrBR/CCmNdkZt
1TsdnRAin12CBKTprfGUj2dXs6cj6jv3cTlkGJpZ8IRvY8OmvZmzdq3YSNxt/C0BOr4DnECuU31i
Hzyd2MKJwLPesDs0+BnHbBSdpEOpr8twO9Y2AEgNyMuUEc0cu86mnsry2pbpOnPFI4swcS30trp0
+MHob60dsqy7a/T3DKU0Boiana7WNCszduROyxeNnZfOfpV3XsC2lXhqHtvWttGri952OATqL8Qd
2ZFGnpVlwrfh8FEDM86CmsCBi2d/FHHnEFmj5zungPwfC/mGHORhKvR3a9Fpd2NcrtIhw6CDuNtV
IxeDNhfpoZ+1lRuWZlDXXApY1x2IzbtUBWjOYXI+mMyutLrItvOcXqIuXw8a62ur7Y2VV+4lpYtS
pKTFebesHD4BFO+VOMSYP4UnqMg/yAN3TfPSaN6X07L4Kvttz5IoG92vcKx+4g7ze/Luuf1lSgBt
DrQbL61nYWb9HBJrr7ChkpGxTywP6HN/UVRzH4YkM4bdRcpx18bqOnJQw3SZcjIoInqyEFzmAC0R
dcw6tl3irhpFbJW53XRKt+3s+cWSwlcq0uFV1FiImT1Q3PPONKybQbq27zrOl9XPazfqHqSoIUes
MZ0MRO7p9aNb2HeutOS7YFOi8MaVI17BcG7aPu4w1IfHxXSErNLhGcclSh7yqV7XVvOyfJPOQBII
6U5O1aFLx1tjhg9uYSXr0tSeKq09Cn3JcCZjAAglV1rDO+YTqJ/JPXBk/+0tL4iiBM8Hu+9llIYU
ZDWo/abOEzJozI3b1k9dFb2O7WPkscNpinsXXS0W/SjAMK1Hx8Ywf2zzKkjv9Zd/sDEEiaj0HR4s
EL5uDewLsUC/NCaAGf5dGmo/I+N9dLjGKxO2AfOpnSB/Dlq5GZVYD+B7oIka68J3jNBX3DAoRhw/
yLeXNwj70mIRR63tKTk6SbKvCP50Y7KspzrZgeRZ03rsEQ4QPqgyrJxNb2sht5r15FSYovsDBSVx
kZaUmfcyoGwnDPBdCvE2tgJt+kZqzSfa1WcFh392I59eJ8Ky3kyW/KN40352PwiXfQ3jmDlxcSfU
54Zu40OY8qxQXSfFzN693poy3tWi+jIm9TroOlNfChb8AK4dg2KHYFdK947Twtgqkf6Ga/lkT8Yu
1fp9MTwV3WIjqy8U9IGL984fjWlVa05glfndGvJdfKmXAPg5RIlTGBNuNWzjSrmnI8tXkcJmOa1w
tWJm4t2Qdhukj4peXEXIkUK+96pVa5oHx2p8Ib1LcbCoKZ2K8Tud3tGMNG+F7MAaFV+5DfXyhtSv
Tb+wNFQfAA/5PBmMkzmotdxHBXFjisuT0ckneMl3dy4eHJEc7KzfsJraWL11HstumQhfVMAere4U
bM2VXec258ZpfI02zE4ScB3WA6OB1wFfMuQOFpQWgl/TOBQiee8z9TEtfWdaZCJ2d0gt82Yr/Rth
S0dOQqthED+wBY+mUp48O1mlszzzlz6YXKWltYiQi4/JMc7K5J4ts/nJ5L3VimuDmAA7zCGanztV
bFtm7tR3vum6GPqQchra1bOjZ8UR+8RJ117hHaqeIw1tPLXbJi2gbKG42+ZFcW2lu4tY9kdl5q5C
c3onbvf3lFnieBO5eBeKerNdknvBFofFDtbQH2wXgWobTwXm2WmsvlTUiZPSr9tB3HFExll+8ZDG
qU7oszVcdUWxd83ksSL2ioaRJYH4C1fp0e7DD7XxPVd+OF3zEnGCmzOSxjv73uY2seiYT2bdfR4K
8xlV/rfXKV8IaQ6lwyI2JO/Q8x5SZNr2iJKu2KoplNnlYMEF8V6l2PRcirfYRGnMIqmI3wAxlQLz
mgEbsR3MPenfJ7OCOTCMykqO0BNmi7f9VAikuS6RtdNffeQt5zTqaymZT2XWUgEvIFTtreuIDc+s
QCjeWVJMlLX1NhrNmnPaKqqHc58ZQZ2/90r6WfKahF721FdxgGX7YTIrUBReue3JF1NUenSrf+KE
QciXoq2VWgZeXR4UW17tDMVgEW+F0ezUbtqmNBYGEVkIb57SNN6npraN9OnUWxzajIOt/ioZ92PD
raHqOyktkQ4XPU92ztAEQKiYISjiqJgfzplB44UgL33FcAz3WjKCSoH132CWq3PwVlkff7fIfpsB
0ARONtp2EwqJtHw0VccmH3aai4vCJJGr4exaINJeWR7hbor8LvL0pYaqto2AiqImRGiMBHkCu+83
mXJvuWz6YVGfplY/NKqxqTTnZa45qqcamWqibsjxwd1mnzvvsU6bx8xipyHq8h1d2sZJW5q2+Tqb
JMrhCR8n9TZ6DJ2MZpPY7asnq8fGANhgpSWdqQmuK8emjBKPbC9WqJGyYyJH6MAS3Mp0Qk0ZEcp6
BCnfiQ+tsh8hPc8QD8skvxRdsbcVdat146VchvhWscLcHGgZrZFs1lb2bI7Vc2nXx8kZHnojXU/s
DVJRvnnTfE8L7cmsceo006melcIfUbz7Bg4nv0hpiSqLjSgwuaXQa8J5W9EGmvau42Rip+FaZ5PJ
OAdT08rQnYem6N5iA+Q7qi5p3ixjvLZO+RYXFyUpj6nJFZfuTwUwMI0o3BHm9MabBmcTwh5CuozS
wN40VnhI4/YNE8+99mPAGxHniEE6J0aPZzzmvO0r8dJRnreJIM07OlEAU2mNGcpDIH/2o9WGXbD8
rlKdHmKmFOVky1WXKI+6TQZy9Q0gL0iN3wMfG9SOwolXhW3taJk/Kh1tFPZ/he4cSsDd2VwFuje9
Ztr4OPDX9VwotPIo9SFw1eYnykiZmXSQotb82jYlmlYSdeeQEme42rbD86bUWEKgRqVxtHKkfFhe
LwJ43wd7ePH07qMQ+RkDyRYb+paUbDwbN71mOY9MSOd63J7K6Ts3o78JMbedmn+GjpYgiMFP6hk9
9mlaYXNOk3WI8GOpEVk1G2si4QipoIuyTVI6OoOwZ8V5KsfwUdO7AygXB4xPM1NhVU9d+zSHLK4n
zc8VrH0Oqh5dkj9olvlOSzaCSTaGclTdFvzzTQleGfYUQdG4VjDybxioLHL7/hRqoxp45WitadCf
UvMDmcCFzpWCKa+o2KbHfN47XvmEFI3T1TC/tYOBkayqt6gfAssuL6piv7Njz3zZDevJKL4zMR1k
/xPBzOME/pIPcLmMXNE5ZPPtaODMkxpzUxJkQfymbFBD5gq9i6expavH7++tTRunMEY5rRvIthLD
qeJYPuQWDXom2Tgng3swETQoxCafmDpT1VVTMDb2zpmZblfYMaqU+ghK6N+8K39VbzvhAWHtFcIB
Zs6ftkZlZJViQwCjd+3gWDEA4VQnZgyiDS081N0o9D0LU30/lRFntWlPB+C766HzHDrnzmWZIJ5k
pbcBwu04sES0623cSiKO7nQEX3Nsksso0nbfD4zMI+wYTstC1nDRHuoxMH48rffU9q6h1ujb0TSu
9mheRFthBzOUl8bLgfRF0X1W0C2F5UtowUa2Oqj/huyVddw15i6tgRHmUET835yyvPQAjS7sD5S2
tgYPJBsFgoUcGzj7U5iH8AZKKIFct1rTfrMUg/KHVg9HWeyHbaQEZnOzFLVHAJ92a70fCLpEE15E
ar5qBf2Uq2OUBqePVtL1tk0jeIaSacOYvTv7Ye14ay9u9hA0jecq/8OS4bMdzyaBwSgrn9uaUOky
cXelw0uI50fVEckhMaVDxn9k2Q+eY1EJLTsc9od8L7ZYhgZL0CIilKhKP+O64B1c9HtLg8fQOTXM
cbiKq7Ro9kbeEIyiqAGAv+mBdCWHV6OHDymQF4Vp+GGNlKdRguZOES0EHIeeU3IoGRnqrcoe0EsO
gCUsGRExZBdHq8qe8j7/SQcShnJPbDybh8cymYuafY1b+bdwXS53ryj86ACqeZUbz0pqvlQx7qTE
Up7EciS3LWuRzl2QoRpe5hzkHNa4zpeRzXCjxF/ZIgjPONha1Ln+4rgv+nhNp4oRbZHDYr4y7kRz
vMRo2c0r9OKjU5eXunSDTOOQtQbwHCIc3xFOf8/m1naLHYl/AHSUcKL6x+Kf/4AkQiKc+r3m8Qxa
5MBnsnypR4hNijXte92EbtR8cYk7qYCVVppKh2u2I+GtAtuGhiXA+KMhPDCvZA1+FbpYk2nUIE3l
xARCCA2/uNFfo9DvUMk4y+iwBogBrgwhn/G92Kp4fhaYILTBhCIBYz3Qu7Jw1mqsbE0izth2o9bO
UHXpe8nSAW3zdpTOHc3Zeygg2ieVP9fZ3rStPXLp55CsJPTckI09VO4cMefR7TWfheFOhxwUjvKb
tmoJycKMn+HQqJASjDlsSjUr3zVv2LvzuB5V7Tamybc6FivQok9Ranzp7XRKgV2s4Y78UaW1y9zx
xUhoShwnYDr0rI5cfbz2j1K9GoMZ70OuvKKzxcrkncxIGu4mA7sNR2MM2Is/Ficp3UWTpQeLq2Ia
EiuU6sqXE6kHkdY3IhdXDEH8eJBnllyvNtNCf7blTxy3jwlTv9G9sUNZN2q4UZUWFsXcPkUyv+tF
f9HAh6hp/Fj1+dHqwvph7NQ9E+aBLhGkAPPqksV+t6oV+4BbllWI3e4ZTn/bXbjLZIQcC5RpgijJ
GzveCfqpGfLPiPqeFCnrcczGrRzQVqsjv0zbSxvWip29W2H3pqrWpVMI3I2L/AkHdWan31P5E6UM
NErqRrNjnO5YR6fQTopnB7qh+Ch+Ih96+LklEog/ZNqh5f3Eryx9Elax+JOoWqtpviLu7ElAI0Yy
/ImUljOjOlPHQDMmKnI5OE/RiA0YLePRUzVEKHX9g+vhMLFTbGf9bFbxY9I5797gPS/R5YR04b+o
EjgzI8VIKwI8IldXMVu/aLuXqGGlCDSzeUaefEmdwV15bbyz53xRTFc/ednsNVle8QgEidaxlSVL
1+k0XOoe6mEFsTXTXiCxoepg11luAAyM/9z7/VBZPvxvn/tvH/63H/v9iX9+XyK22WSweioWT4n9
lKSVBo2Gp7BtoJqHGrnuoC3KQ8mugBXzfCtTDDNmDntKX25+7/3nzf/F5yTLk9wPGYs4Y5IB1Yuq
wxTP9hpZQA6ypawPLhKcf25+PyQAp9s783Or9kMHzkyvDnh9+QWAM2E5xmR6gonOZ8SqBn3J8nBN
iXAm+L1bFw7hJ7935067hKYrN6GbcFL2Clkcfm9wj/7HPQE/1Q4xm+UewaF1s3etnsf7+zD/uZst
/8rvx/XULQM7HJQ1TF1KuPYgYTaA7Bj//eb3c78f/n7BcaOB1/1/f1ks95wcYATXi3EFwK1SmVny
yZqsZTl0bDST+sAGrT50Jug8bDwoDLK4ObBObQ6/9/7z5vdzBcCsvdd/ufVwDZXxOyf/d2+3QEFC
N3twI8ZxaGC/ZtY3ZywXEwUAMqxkRHxq7jJwnn7B8C1HHjm4glmVPv5knTvSpXIDSglQfwW1Tpum
tefBgZk5TRoWithCAvPKMi3cR255GZJ6OrTmBG1A5eQ6DeeslVA7LEeu0Oy+S6vGHsBFkG4Zfp31
qg5TfhhoAnB4VGfUWAifxTAFc4WSP4I4kmd/Vac5GNI1D14/Tqin5pubjtlBN8PuGFdEa07NV5vG
zW4ow4ze2k/FWJ5FU/fnzmw8zqj2kS1DhXHGCSpr2DvNEOLI1vhndCT1SsaLWRXwhSI2l9SkDpcq
VxHnasIFWiAxNME+75VRfTRGTZwHqz1pFaqRGet5raP6pQ73n1Ec5ycVgXRUdsZ50A3jDEaAd78h
yQm3L7NR/3WKLAn4kf6Mg2xdlOapTRJ7MbFfk066e0czwodMD6mA8J0p8kNDZbhya/1H6F1xKivq
d2BPpz6mZOG/qStDpgUTz2rmMf6NW87UnvgcZYst1qjKiyLm8jInf8kMsFAcz2iumS6mg5oFnc2r
AhqOElftsFdnRXmOHac4q8qd7ZI8WXPUruM6Z6XCuK0kXXYzaDj56c+dE2p1MqxNXvekvOlR4zDK
aqYHe0dW0F+DEcHMis23G4+sRX2OcA4QMTVxYaJULeY1FkxKRp15v1bTbsbFdMYD7k+lR2TQ8kjY
PSls5yhvNBWVcOi4/fZXjF0BJl95ddFyJfJyMJj6G9c7dceY7k4BEqjLi8hGCaUJC5WCnRzfFZcc
WVljG8Hv5/758u9XEFFig+8rnpjjnOzK2shBLxavhud+9/b8UGFg8wkDeAKZwwitPQNdO6RK+Cwl
2Dn5aTfGj9qn96mIThmxFvTRx1Fq96SLCr8ztRcM1Y2vePWHowPf0Gamss18G+ehPxa5sTYVlYhk
KkXNhnTOAmanOKumyQ+1kTyIkjovbfBVA6xMDAibDo6ZRB2sVeUMr2al7waicoA66jX2OQzCMdpY
O6RORSB7a6JcrojjMlelSza4qQ13j2uVIt3HEToww4bp2pD2wEDrQHsLfwF3sNtZL2M4ntwpex8V
kzKVxlO1xVUrkM5o7SHfsdqmLJFeEFogS8ZUIM4z6kvhnDrWqBA5Bw9sTJslTyC31kAEqPIdMhRB
HXfQDuo/Y0MR5hTqR1/j4XEKLxiRJa4V7eiS2kQSvPHXorfzG408RiuStzDhzD/JiklfJFZ4C/aa
fQ0RjJJpmWwUvZLHMZvdlSyGt942buZ8mxemR9xG117R84fUQ7ORw9jR9cyvByTGSYK5VTmr4C44
EeKdmon/agblNazZvOpxyW43q3atNX+GkKdoXNsbYbekqd4s68wZ/+51JLBjtHqe8GApk/HQNBqq
act+dLV4X3egOLUrhLiJITk7i8rtPkoUH1llT5vJofXr5U9ZV94eYaxyVSQ80rpnpabq+lFDD0q4
+24GzrW26PPQgKSXeVZNnMc8DfmE+Fp/UFMqSqHvexZhstR6X3SQRKuyXmnkY/gGTY6REIVkVOhf
a1C7cTKequjoUMWtE6FC4SoypPoSE45RND+gM74cZJl+z65SxU+zbVPvCSuP3MWWjk20tLRjE30O
saa/9hYDF0scCqD0+6SXxhon1qumnBvqs7pCgWK2zXfeaJymh0NVx381crR8R8Wo3OZXj+Js0Ac6
4witmJJoeLggzVQ00EqcrfKWK3As5sNSSgpDPU4WKzvdSbDTt4i8W/KVcQ+Lz9TtmNQjEvdDi7aM
qCk/+naFXR4h5iBVo/nxI9uoLpJxgq9P7s6xAefR7Za3VtTPKKa+BjP9SftvsueszaBP4dqeox3n
XfNa8GSBHfF1YN4bScfPPkA+g1ya1rk3OczOum7zSVpev2kYL3e2iYu08UiS6+RFi2UfNDbLxyZE
F5gtYQXWZ0xgzcaio+TlvtQoq99DS/tp4vliJ4UOY6F1g1SKVcmG3m9jTw3mUeW93TErtHXKZoYe
8VRHbDR7BRNEaK5joyaPNDZ7Ho+Qa7KJXN+OmkdybbNA0XG9YjTSg9aZAk8hWmuAUq3k812ZU8gm
uPkA5J2tqku2kao9xRY1sw4nY4W2Z1g5UAbwmlG/5eWPVLLRF+lEO8yZjZGufUotJDoVJg7XxGFQ
o3zzYLFbojXZnaH9smI3cPT2owfhubXr9pGxrLczXO2SsJRqrfiWLzxPg00FGZ3RjZ31jsmQe44c
vNGiq9V9SlAFwLm+2HnwMQLXAhZX5di7hBwPhtH/tZv5pSD9l99tH8iFf+jDKX3J+0tsiu9IDvcG
7QGFGgS8UQ2DNlS3fRpembJAbooaps9YwDjbmCQMwhcLI+2rVeToF9rSLTT2T8UE2KcoHQO5QEiB
kaoLlXRY+KQZoFJM9fwJoEvN0nT9pFv8wjnjiYVvmiyk06bcZ/xlq7bDPjQtNFQl+ikFdFTOeQbc
MCyhCdfdTbZQVLMYnmrsqu6J6IW1trBW1YW6Wi38VTJXJ1bFMFlVR2BvWzit3UJsdRZ2K3AxShhQ
H4xciU44M33Jt9bCe1UX8msDAhbDjnIwFyqsQJi/Hn5RscVCjXUWfmy2AGazhSk7Vq/EmxGM+/uZ
5WZeCLR6fDcWIm2pwqYFq5Ef7bbhUhXVsGt7ILb/fIjmZNuaEG5hfZgbmmyWi0vxBw9XLjzc33s2
Q+QdLoZgWsC6yS9A9/fu3DJwLha+rrGAdmeIu7+f/72B6EPYBGBePup2KqjedGH2ioXeGy/3EoC+
dgfZd2Keyluw3KsL9bde+L/JQgIuf6HAnQ0f+H+xdybLcSNZFv2Vttojzd0xt1lvAjFHcAjO5AZG
USLmecbX9wEzrSulrsq03veGJokigwwA7s/fu/dcZUMKVgsz2F7owTYY4WnhCYcLWZjF/RQurGEu
0LlcEMQgwOEQL0TiEDTx1z8lC60YZUnuVe2CMB4aaMYVWGPMOO7eAXSsFuLx14d+oSCPJTxkGzAy
DjgS3Wr0+v5CTR4WfnJKG2SdLkzloIfgCGQ54IqjB4S77CwEZvgkA3kuUJnxrRQntCWguRdmM2CD
bzKA1JiDc+7AOncL37lcSM/GwnxOFvozckex7hYidLawoU2BEi9aeNH6Qo4m9+eDY2u+zVCRngaO
JxBiGFzE9ZItCnua/jbjqYVHTW+hPLUgqtOhVDv5ha3GEFmd+i+W9fIuY1arTmohXRcgr9uFfd0t
pJTcxDYoFzK2/QXJ/vpHG3A2txRN8AiWNq7leuMsfG0b0HayELeNrxeM6LjB4i4WKne/vAnByMCg
A9ldLezuGoj3188eL1zvrz+Rh2Cvu4X63YD/xqIdXeqeJ03WH2ohhLvMfNOFGV4AD28XirgAJx4a
cMWrhTCuzd1Nm/EDRJimFCP4NW77c5k3zgpjJIhaUOXVwixvvujlAeXcBNCcN3qL5zu9Yqxdrh2Y
5+iEAg0Guu3QTbLGYC39YCHkAxgMmMNHtYi2xsW48wdqvcmtAHFabzqY9XjhrWui2ZJdiXVwYbGr
hcpug2f/0vj/vxPiL5wQumWSsPXvnRD79+E9iv7xHz/yFurP4ft//UP+/iV/GCGkafzmYDowlY4S
FNfBHy4IaYnflGEZ0pCOYdpfubV/uCCU+k0tIVuYFWyDWYRDAtwfrgjp/ObC8HWE0qG/8Bn5f7FF
SH0JK/unK8JwiSwl2pNNzyLOzTCcX1wRwnLp15qBuhdlrO3TCSSdlhZkNuXyKoko2dJ8zleAW06y
7YxHZ4YWodx6OiYZAIlezk8NSJ816OSBOZUgPmE2xmMLFQyJtnYSqKUpNmS9692Gg3VLEQws5zB0
TLjzysQz52j5mYSbB1QUW7Lq97aB3Hri3H0Ufjqg9pIeBikaBYoZHhYnbQ/kttkEQ7Of5Gi9OZxr
WHxs20vdhSziDPo+aplPTflg7/Xcx4CE5PV2HpFyCAsIQRGOyZb66FKxhHqzQD0BfJZRWhM7V20X
bObGeqzycK3c5r4qxr1h+eCWtNY8BQzQxy7Yz7FO0snSDchhFy2LjTTilLLcrD0R+QFeENBEvt2T
a2AsI5d++GjqcoVCG0pdXHa0EYduN2jWt9acnlm4a1CU9kUZdYmTYllOQUMNVZJdJvyjKE4WSkns
GtilI/NuKAGrVHb73Dj+J80MSBuJSzq9bmkwpjGKRAgW8TSskyFB4ortfYMeId/jDN7G/dChzQiu
oIr2B+znRHtYxrEoxs8vO/vQaS9aJG6bQs13GcA03CRNcJ9HCLFspqZhZZRXfY2lU5WpcYhz8Ylm
YThByP+IW9e6ru2U7uQIci4QLdQGuGUVfTkgSWG+Kwu7om5mPPinZ+729zv2P/Iuuy2ivG3+6x/W
EhL5y428JCLycEANdKTzSwp0xnCdk3dj3ecVp3nhd3tT78xNOKYTR9EeK4AE78jr0kOO36jJ10R/
MYJMDZrloWpuehe1qMZgH3lGsRuIc7zYuGPWzdzrt4w5LDd4kGQ4rebJCY522V+iRPSgwONpAwJl
y8Q32g2dvCZkm3xKMINkhmXHkTFHMFT2Dm3ywpgln1XHh3zu3UHylG0EgvrrImt2ITqEjZV2EZQd
plpl8m73c/PcUHe7s/3Up515h2p508/DG/V3sMZXGpCfbiGg4gATy+muMZwWhiRaahRuCk0Kgnpy
QZjLtpl7/9dvuBJLzuBP77gh7GURchy8Ysb/Cr0tHQu0lijze7tKOg4dC2SX4RGHWv1KDzLP9U38
LmFwk55HbPSneNJux7J/awU5tQnom3U16YDDu/rD7IgVsdM+B/uU1WecnYjX1FUko3gbQxGi6uFD
UNH7lwGKqKYc5DEeB9Or/Q6fbKzfyrg4dGGD4G78BncnAbHXP+O1djgPR7dViCJWRLRzZid7IjGC
gDfSAVVZyBPvUn7WlL5zusCG+EFqZVCNt6bjPyGHVztm+MisSkktnw/UJNEsV7NdvnLuOqcp2KWs
myk/nHODvXw9FXW7qRBTe71TvkaicZaZ69Fd5mVi1r/nVnceaiX3NovbhFh9l/Wy8qD3FE9TMJwN
nwi2TBB7Zmgtyiigiviht2Fc2p4e4zkgwoP8lynzuoFspAg48irNQlDrnP7Yh65TsfhtJvjWesv8
cQnfiGxPwjTf1gtxjAimF3vRRAFiAHTnnwmXy5oiujeNfslWxtrWxIEXgI0Ji/CudTQH1St6aG2I
F/dLIBiddTvcVMyicpwqxDCt41S77sOGET7N2lNpyUcEujcMJqst8Y3jehor2BVNNGwBACd7YH3I
qEKbzLEZre8MCFJFHRDqstpXRKSD8abunYaTFpK43fY80nNfTqeKc5Ze0u6nKAemEXQHA7eb75Jm
1APm31a25hxxN8PNlGWHOsow7x2n25d9Nx2nKcDwY2Y7HvTvLd6qVa16bdUpBsB0wj9AXTT7LEXh
Q5GYtq244r7y4ImtFZbsM818kqhEeepYTBTnhathcYJPsKD8JR8L9GJyM04XPcwI5OrAOhDxtxsj
RAXdZMJcc+0SUSUf7LxclVVXEWzYV7SEk3KfZ4jwXBM6QepP63lw3oCmIUiDwruVpbXnIaBmz7O1
O5nNTkP2u8qJsNzHQne9Pg6So05AwqACfQfJq1lPs832lATnL+Y3wVq3jA0/8K0N+79eBph4/7QM
mEI4ykWRiEZPd3Wl3CU69E++ShX0vh8wi7zDGWOuhhD+vcorl/NwDAXGnA+za9TQHInxoNRf13bn
YlX2Qs2GoVTQchTMGBD0z+Zqznm8srx/Ap1Pl4rtHYDx+H0OhHkfZUeUD2XXjefG9FepWR2dXLN2
Wk2PmJlce9RgvGah3l5XTvkyuqhhqnnsDgMyatSfEyyedlJnN0ijjWXvwhvRMmYl1oZuEiwS3HUA
QZqm3WRKolHQ8x/wNciyCTpnFSrJyBK6/mlWygKZlsMFhs4bIk4s6pQxYejz/UeieE2SouDEYPj7
BjSG2FFhZKe6MdZdMaZ7OsdHgC7L7JO1HxcG+de6OZ3p7XZYNDUA0DxYZ71EG9oKGh+kw9HNsFJ4
R5qdrelvZ9sWQyj9Us08VZN4gsnwBhT6m4XPbKdo5brCCkANIJ3vIfl2Jm74Bm9+iIR6m9Pq3NiG
qTw3yodj3cxeXMY0eXmAT5arMPP3er+N/BZ4nmyNqyHHieBMZLdl7kRdxhn4FAVc3nYEU0gKcMwC
AFip5oqqaEAEA129HS2MAwUn3iIYlhFT8r2wpbWrprtIc8OtYXPMEbrW3CkihEEAo83O0XIW2Vli
4S6qMjt3s017dvmwH/vu93PMx/ifwQ8EO0uiQv5TtbDclP/cu5abVqd4toVjWcrEX7xk7P7pph3o
bGvBXPt3WOyQk/SBe/It0h/mVjV7Yainss72mjaPd735Ec/udGUADqSXDNhmrt4F5BUtT2mfiZQq
GGnUOlKFQmChxnM20MnW5jttamIcSpZG1ohz0cx0enVyNIcOxLU7hpCYPF0R7QxQ/BE97w2KbTJh
zdr1XKfu10aejVdVwVqm2/W8nYHPn1XQuUzjBh8ly/zNiqCbtmYyE5CEcqnRr/oR8JvtnEfYIZ6V
I07RUB7dmZDAKKK5aFYtnlyAJjM6pv2gzyggjYBkwGHT8uTcxgxAUaqm9s4mmLyKOm3718uFsZwn
fnnjjeVsIy0lCHIyf1kt8hlGkgwD+y615nYzxnK8rkpWzxf0O/5tjpx9J4wQtTp8sKFtyV0NT0UT
defSlIaHkSm+A0YNdk/bEG5IrxzLMXCG8kn4wsS9F2hebfTuNb5azN0Y/ApHLpGIAJYYE5wklcHB
L4KUwVnZeooEoj0gYc4EZk/DZNKTB4nYIE2c1zoPi+Pch6FH/mh+thBu4rJs7tvAb9YzlGzYh0z+
6JQd//o9kq74F2+SbdhSKmWjdfn1TRqyGqqiMZh31IjsmLB8byJ5aWbRHeuwFzte88VScYJ2Afae
6OaR4womoaqXBGz0LHWaS8h50nTA2swR5jss67VlgJwo7bKiAeTKdRtLmkPufCXcHJa2n9Ws27l1
oH3dHzHpXtlV/IxY3dgXzTnM+rPAr7FtyhAljGJ+4ASYhKwMimBjf2NIZ+5ZFecHG+VPPeruoaQt
PxOZeu77bC1LB/ypWIAtVIzAHbMRt148XacGi1wS9YKhS4OShT5b4RYGWNDcOWcCnw6aow5eOOJX
GMxxEIUvmjTNPbydnvybc9QZ2wmOyJVt6cG6m0LjQUhAxHoyW6esKUn5rCcWkiMGjJ4Q+YzzlcJN
E/YD6tMR+Y9ovaqRmudiQFwxn3+xBh7LgbPOZhxyc1U7GKSJXcLpn1nY4XNLnrACSpjqgWtpe42i
6VYaA9Alt8aeBLePfGeCTUEIrJvCOqOY6e6iGTNH62Nzaivrei6w9MWRCM/MqF46vWHZaCB6F8k3
hczt3UkgbbUEDCF+dfYZNSHoUZuplv69h3wyZjm0Ej9dAyVH9NPR4vragYgYuIU8UhGLXF1HpXaT
DtK5qSuNRnKYoiQlTCFPm2u0jYdKINQpcPEVdiGPmKgKky61im3tCM/9IIgRfdKTzFxhAJku2FqO
9WKqiCbxzORfPg7jgousmzWM6IlTJ566SUVg3vBKbluNNmjs2Ldt+ZipLL5BxXdNjgLMMdNl4NCw
8gTZbgHvnJqRcNaKkedgRK4HgfKHLUGbAW+HTknXi3YZ/BZcmmGkhWcGKcW2bDDOfP2V9unOzuIP
vciKA4nJHzmPFMdehc/VcTEFJbztzOjPVEsgbIb2XtenbBtOWCnsNkAZNAbiijfX+ZuYeBazX59i
Vzc4jkrHNL8aNr+cSBGcAllMesSOFsXBmLkxfqLOPjZ0VK7ZlO5m6yuFJTdu7ES7VyGjNVU1ZGEM
Y7WbCCVBKGRRUSzjKd2soboZ3Sbyb7Usvxgqzh8WHaNq54tQhDhEWE5pNoSKkGGsnpFj6SuolPmu
UOVDGzvmTjTs21/rrF63gMjTZjiEPhDrIOiGGyfxv/dOfydS3X2APLYtuMzXfeJjpAGqDLoUGjB7
JskH+Co91TtkVPsE/NCd6ZDTyHTbDEsEtGb5e1+WIRQ1C2me5oN7H+xtjSfkpM2Oc+1XBULWDFte
aVU5LxzkN2annyASMIJwXXjMedC92uV8wEg+P1iy6jdpQHZ8NSrTy0sCSEkLmbUifNTnqtonACbX
qTbGD5l/b7nL/xazdjX6TnpwDcBxXcSoqfJZ3YQdXHqZiSt/kXllQj/HPlL2wamTGyrF58aSpJhM
KjlbKEEOfUgceTCJeON29ke2jAWDDlhoE0bM/nQmTWWxz119OMmlnAlixPspZm6ml2O1MimZ7lo5
ezhx9R2BHtjPTHYuQoUOesKBbpQz1XykVds07XcAXAFs2pl/rarCxWhhmV6ISWTnhLAL21ZDuTIm
9DUG7SnqoVLkfil29SRZ40BVbDqKjqJQ5ilXDwTWVWhLe6SePspYv4hN8g7DdaQj2ZwxeqFXJMDD
RymLxt+iGx9WFcOzskv2KaD1Fc7S5zBGp1CNQmdO3zAVCSTJkqnLGRYsWx9bE+DOaEkr/xjMVN4X
VpvszEIPjhHt7xuEFAi5WwAlQ5V9SOOGHdd/1wpiDPyWJzKQJD7hxNQXd8jJN7LkOnKiY4Ea9hG5
7TcaNvKqWv7WVi6BkPMd0gcdlbaFZTpvk00A6IUMm6cMyuNNIxoodaFue0ivUrKFBVMTkTlcQje5
cxZUd1Jw/DaST78evlmVY13iJ5SCwTFs0LCPewYQxSXSvkdt6Hgtg5xTmNK2D2zcY2TyOmspCufR
mNMMn3JLsFJM5gDiZxMdsfWkoZZDMM1eCdnZQtKJBzxk/yW7kqDtBUgASq302jGPD4GZP5ZBgaVS
5OJYiodeX3J9Cj16dfpsX9VXzG8KZOSms20LKNR67JymjCGz3aIwmxNCVMHLYsduo8sQIArTemsb
YMpieS2np8TntqM4CsN2fqlGFFyAFvJ1ZpI6OLGKnxlGJQwjX8sxIxzAIo1Ixea5J4fs1l50Hlo/
prelUd93LXPr1K20bWG6KZkAECVcn/YktHdqMg0pftDFz3lEeBQWOpASjktEez4I7pYeALiS4Usm
7cobht6+jc2SnkP9nT6Fug6D0iWWLUqwCIbz1rVTa2f0RoMvQ26joHUeQIOZOr4/96ChMDo7RvgY
+622KYN9Grf1vpoGjCCNmZ0sjOXrjvMTERSGv880p9nKmoku5iMidErip8xiI1p0kynJRzNSTP92
NGmcGn2eHojHbtcd8RFHI8lg9JnYfUF/IQ5vIiQ5I4CWthrugwIZl3Kmcaf30zEjGm/1VTZP5nub
lvWBwzu+iSnBGA8AL9cmdY3hDinAruzijzQe0q1IHXFWlVjNGuxxkG6gfwqwbtZE/txQzdcEahEe
VlY6YD+DYlZIAqWl/mrn9h47wCuoTrUXKJUOrqRIIPvQ8pLIHq5lXL3NNIs3Qs8Wqd5wxwzB5U1z
b3lYcK2LbrhOS7QDVa5/plWArAvPwbMx5TfB4howyoo1zUhqhuzW1nWfEHHnL/BdZkgvpliNYdfs
CbCxf98p/3+o9O+HSjpdAMqFfz9UevpRZ0Xe/nmq9MfX/DFVsuVvhq3rrqULqaBa6VQXfwyWbP03
A4qUsJktoXZiOfwfvJZh/iYk//zHwElxOvtjrmSo35g3SZfPAEARpmH/X+ZKP7eGyfUwTVTVNj8g
Iy/DWFBifz5eOxJ3esQRbh9Y7ofDMVSPLrMc0McE3Nh/emP+xVn+lxEWfWeLsRa/FbMsWhtUaj+/
GIDMSulgXvcTnpOtcugd2/2oe7LSI+R0PELfm0Ygg9pUYrpyc+el0sZDmlG/R332xobLnlNQ5w8E
9Q0tJG0Y02sjoTh08uiRCNsHBh2mZ1n6KVpyA8sl9AkYHydNLKjjkjkaA1ouAmc/NEJttJ7ZTa/V
t3/9i341Jf50dv76RU3mdAKZEvMs65d3FTBoOuqJ4+6nwNiPLTGL7AvJuotMrLSzl8iUrM1IfRgi
/UwJDSjH+lZEeeZ9xYVEoC4C/LChyD4ZGNO67oc1RR8KeHJ9kpxAicmK4MxjDuJcjKUkk89JxyGY
PPeOSY9y9ANeq4VrbyhMr/rV4qdOY45YQt/IrtCPgEMLFvL4KcJkBjktdJBp5RlgyBAGGryVdVpj
19BsMj3ozeJYIYsA/wDaYjfR8B0H7ctU4Z8LA2RFHDJyjht0SEPIB25MFxT6mou6hC+JPmU8Ickc
bnuwGYjBEBxBX5vmH6hHbxMRfNLhhRS2CA074gQGkkH5tZz1ZCSvBRUohtb+Hd4YUXEWrfi/uVa/
0uaWm9I2uE6mK0ye0F9uSlEbpZ61s7sPEesw9vEfYj15Aw6y6nMEFzkUUARzKGQCgwzZng0BEis5
NBYRvRpCOL9rdzIlcg7AMuyUEKS7bW38Qak1bTZOaDkglYoczAaohTLAvCKXXi20LBi4wa4uUaSS
8Rpsnekin3uREmASRJ9m7II7irAUVDZc3LjgvkfXuKmHwSUz1P2Whoxv8aK+pGF+Ngp4S1oES86h
PRmaySlT5VM35LeAmKj0R7RIU3+OZIKvDxp+A7wB7UVPigG+SiXT69jXbjrVnk2ms2jrdUzc8DxL
XErKGlcYeD6NXJiwONyLwCoImAyjQxjHN67LEMtIH8Ym+aQ2P3Kh7jKXO+ZvrtPPZ7SvRwpeDIc0
pt82Pamf1w4UTh1I8MHl9FQO61oAynMCc9ouHqpW3bdG8vLXLyiXzuKvDzETM511ywQZsbAP/7w0
mr2EPyh5RQLNGJRYGJ2iDEMPvxoNu+cyyq91VOeLLPQlmbiDI7q/nl0oeAA5YJwo+GzkhlHYvu9e
//pn+1f3rCtsh7sF6R3N/J9/NMWEOM+AV+9t2uRNEe7skB+NnQyvmGmbXod9jeCX7G+uwb94WUNI
MB02YgREEr9cA1IdlZMODOoyM/0cTedBlKwHThF/NlXnb4KR6JbGefjr31WKX5psy6Wn+hRsk8s2
9b/2qDiQyh14cPGpy96LgpsAZTw0hPTMqYo5xEJdMFBQe8aj39gPCcoezkK0aAtbIFZ1SeuFAu+y
LfHYZVdWXIDfYZHxRUJGLt8mle6OoyAskXgCXyBwAmLp46BqZbdGE0VeOkXPea1dcsM65j1v9WRj
voJWv6l4XYbKAAZTg4QCrN7cm7foVAkbtJqOJkl2YKKIFwHiKo2SVfEWTOSh2TlzV52phGdjOK4K
9OqWU3+04jEpk2Htc8x3/coHr0szhLCht3ZAvEwgJunq6BUSvKQsi4nrAfT8HDvzJH2V0KcimhCd
2MZJ0m5VrjqLkNBpWXjScT4bAZuBALo6Tly2stoCkyO6Z+TwqqfTA1mLj51c/i9b68qdpju7Zc+p
NKQRHMsfEIXyg0HxISxIf7EmpJzYUj1zQlsxVBW9QncrnBB3eMYgpMPeNjIBXaV15v3NHaGMpSPz
07PJJFtKbkRlO5YLa/nnB8BXftqFcz3uEQr3eCQQEfY33TTPTNyawuvdiyNGzL6yvNJpmK5A91zN
A9mnVNM0nwzmXZu0dwiioXu28h2YfNBIGM/G3TaL2YioVTwEXd7QkR+OBTY4F0o+dnEjkdSSBgBE
jQV93XaI3ULa2EhkUPFq5kdkE7UwZbM3NZnySKkJ1lnaihX48o2/8Oz0GWlmEYSEYE2fbW4dbcUU
0zDdb4U4MPa7I1AL2kAvS4Zc7U4lBn7L2fieaJxf4Sg9jKWvrVizMDej/GSwXM73Ov3J1MzvnIp+
L9Q5nW5HYq5KqV7cLh22yrC3JhmkqxR06qaNtbWJU4vpHiUWQTOHdpYE1wLP13Ik0CH6ecsiKKgO
ib/J9MdmLl6J12OI35jPgH98FJ0RmAhtIQB6YPq1dewT8JcmpYcS8rqau8OY+REGafvC65IPaAPP
6Gpib2kvV+Fwr5McReA9RvwM0kkyXNVT3K0X4p+d8lYZT+1ATs9YQT+rzM+pIhyRVIJtXtbdSpZ0
6MDVZgcfm2NIYe3ZJmxhK5FbQsBLQqnpKo7h5I2+YneaR47s1hqhTuIJhHsrI5q7jU/rWwsovrCQ
jiOhECZf6ylreqc0QxLoZiuwH+lSncqtQWb95Mc9tKmQdAhcXF1g9TdNU0bbfmaEnCC7rehLHEbs
1twN3BJRCUMVAHcE0VSnBNSzEpExM7wgUSc0+AJSF5uzjmfXIVV3Q2pauE5khhpWLA7/8GkO0vvY
rE5RXB5iKySEcYn+jaOQVBi075W+xt65HWzUAwY3w5TDC7MLsp8XpGIGjk24VE9O0Xlqci8oUMDf
av19QHvRK2X9mPG4rnqpX8LB1g59k5xko+b3vANWw7dhK7F2pW88mZV5beG83jQy1FiG9B0+5aXh
VLEKqkDtRAi+wJwI0owe82Q8cZYHmVYIpjpp+Tgq0tJmlyw5ABoA/ztJJ1jVeyNhLw0TYsVczR63
ITZ+9EbU8hMrCsRMr5/tG/yZpznUb6a+25Sa9p4V44WiFdxMYuOmUVRPYwY0x+9fe0XTTyyM31qI
k1mPx8YWB9VToZpUKwU6om3eafe6z8o85yyxRkDyCJZSUkov8cIcwRx+12gA9LtOC1eGps5z3RBL
IHmqW0n+QRLNXrUaX3Uem9WY0BklMxf4R0zyK2b7JMMGX7zWOmHFdCSQ+mcTiSE+0Txjqr+7LbPx
7nvFanOoB55jd2x2TMmv06q6zx3zcNkObnhVTtjZkdtdibHeWnjvSzt8SrL+R2Xjg++FD8eCBO7x
1FnVa1t1D26j3hLjmFTzsaK3v4rcgjSVCc4sWShIMuzhOQXy10Hkr9J2ZybV9TySvz7nNjCqPsdA
jPyP9KpHGPokmKbue+JUxOQm433q4s/NbBxJekZGQdH325SlPgccedOCDV9PPW6ogKwWPORypylQ
BziNiNxMz5j5HgYNPBW9quu+wfZUqvQ1znl3QuOpxGN9ZoRWgDcqhUdp++wqdhMtFsml1Nx8bxeL
/ERWF2afdLY4HZAft9eYrTNA8nzOjauYwG/G/lbJDkxYFd/zEZgzIE+9v6tolsQGD3NZ4CepjPYR
gsVlIfkmehuv8VOt44FBbes4mwoSjtfM9iMt/vwAqhNSHvBCb56xVmWZz+jc6UiaAK8KSxsNSBi/
+9FD3bgtcEAWzVC/5IEQHLq6laXvCK0Ffx/GD6icobjX1jFxoW5FpQ9HsIDM2yawCfqqWJtMGDd9
p5NKR8rsahgeS8Qj+OoAK7lzhyf1EA30+pIJ6fLItUKG8U2L3njKm41PxsTapAdE3/cySvbqADg2
9HeIW5LLLyAdXUSdBQeryXZJFdkbPSR7MCyxN6O22YpM4Png5EcduQLPipB51l9KlwQg/DJlRoRi
wb4Z9d0JyMex1IMPXa37NPjIDMLIyE5KPaqpx7bMIo/m2jI7GY7Kb54hT34g0t5b5QIA8rUn0DpY
2sAqcdYHGlTQImdq+dLX00PG8rKaUgenJUOm1k73uLSZDnGMTNJj59qfcayIP3QQfTV98TxAxaCX
LjdDHl4XevjiBy+NOtEybHHzG4UX6+5OluNI30/tv752mCKSvtneGtAq0whQQ3cpDQZpTl5oenOV
gIoOhufQGhAcaUSS9jHI2do2HFK65ketS7cRmjmmCCmhDnw+F6y5bfJp9gwm8AIPe5Qwz8XMVLwS
5kZVhtwIoznOrHH0IkTNBSZJrXY/x+XFZgcnKHl2T2HZ1kjUkZtXwSPRxvaoL6Ejw2tLBg1b54vC
XvRCojlzyLtsmOuNZrfAXrTZ9QaDJT6vs+w1Ackp2XOHaYmPY+jD+CeFS+TKH6ihcDVP73lr3Q5Q
0Nfk8KgDOKiX1kbPj4K3z/utm2v0OE3tEQYyCCvRbqahhNFCwbORiJXWbAPpurON26Q8qTY/GLVW
HTVOrpiNfcsUO6GFzXIArH//YM5myzw2oydrmRfK1Xlb6ProOckiipuRZKxG4pOFArHEr9sdxyHs
j19/+ueHYGlQZDHCRdER2zna8F96B+57njo7y3TwWGOTPloV9Xc7F9eMFudjWLUz4dtR7KGaJqBv
+eYOhlcQQOMOMfOepORT4GSod9P2OpQuUUZV/lQ7WbQFJdUeIx+zsBqg04Q2c5gkljtSvK9KkzyZ
XF8j6QJw1KqrWIXcodkjtzjbrpFArQisEBsH1YjZw6TSsmQtVMuAvUd4Bmol0JIfXR3dDnOmgwzP
f5DXfWWHF7xoVPpTcOv74xVl0ui5NnE/RfOYN8l9lUQkRBY/6mE8RcpgJK/enc56M46o5l4I7gOK
nxU/SM24Va3wpBoyjj+265H9g7Iiueo7i329exwhmFBDIcBYyhQjXMdiZuujGeagxK4nCDzalLCY
trwKBBxzU7rZG+e+6YjFZDoOMNk3PTw7tE4ygzaCHK5VuXHotbQ/YgQdids7dmRTHy1YnhuzK54s
KqHfbfcJFzppUGdnPKJaVDB2nxz/+PUhH1LtKKLkmrqb/EWNW5a42p1Boh/+IyzzNfozSAFZba2q
uniIk/YDXWP3+w3z9aevewV9mlxHk0+drQdduPsiIYSwD45ff3KMTqfNY0HvJkm4qd0HS9UOSs75
myoyCbIiPDDLfg1iuj9DD2rH8Xf50tAQcfIZ9/4DB6a9QfgTeE4TnnvwCMuJ3F7L5ecV5j4a2d1y
HKmM+4OjM9HfCVrkqKRIYbNyk0OcUcRFBTTLitLNM3SQ1iI3N6aavxvTcPjqYTIHZnZTQMxvYKIX
kgNbZG7nunvh1EZ5JGCJWPOVRZZ3zCd01s3NYHE8IY9lVbfxZ2/QkGOG+WPsY5gQNb9Aq7SVWY6g
+mag8QYl5tHmeFkT9A2AY2J+Yn2iw1U3S+vv65DolzEcEuifRtbuncKQeNo5cs8931tG1rTKAB2U
KlsyP/inyNcfJY5814F9sbTwvtpcWuY+EI72hr6cuhY7wkqk8UfjJ5+kBm5sRPPWyO8X19eh0Mj5
xe+8UoxFN5gD7mJFhqQ/8J/s6Ubr+8WxyO5q4XQmXykS5CWttDIiMH0MSLnBM9szx11Lyw3Xlrr1
W4R7w0QJF0flOzlR96BV9vGEE6/WE6S93XtmTYglenVIaZGfVXRmkOkQcKkYzeTEBFoK7AL91Pa9
KThBLXfMOIfWulr6mNYMsD/EUU/3gFE9AGNzXBs1wp5AOCZtBNrRDjF7Hur79DCaPOPd0lYcitBd
iDSX1q6/+xYdAaKoQDME1OtE/cDnap7JrNzZE2+3KYon2QEhJl2THkYynGpDYclu2bWHGjuhTtFE
z53BYW0zaQISvLG09nbsD2AUO8nD/XV5QlaaKIxavOXxW8uFQNSbPynBVhbTGRxMxOkuUMlEwMHB
GXc3G5gn/bnk8UhARerORZg0TiJEeYRDOHfYfUnKZR7IFNZ9sGO6GKkVvUZddNFQt/1+1yXkRmRS
wCUcqU6GUXj87XOeqR/C/vdGSELgxmrWGWb7dByZP2DG8J2HNDYabgs+x6mt4oaC6EGwKy+lh8uR
eunE2Jl5qWvjA6AQPR6/BDQgfkSauM6N+7AvCIwL3e3XW0r27bDR0XfQqESWSJ2T41ZevluRvFPb
FhQ+fXi2s6WPqxHNazVgA7nBN0Ob3GfjeB1jyd70BWc5OMoYv0WqgCjNuOHB2aRlss9pNqwQSKjN
zA0PB43r+tXczmnG0dkmD3yIPJHQ4dEsKDxF0inQxRn1AvGjaqQxXJQGwddtSoDplNA2ysxDx1j+
WEzxW2DQhZHa+b/ZO48d17Uty34RH0Qjmi69vDehDhFGQSvRi6S+Pgcjb+V7KCAb1S9cQNCJe0KH
otl7rbmmgRaBZVeCl8oDkZlepi7wPdtxpC3KToycJ/liOBHrroE0kJySZ+Pj6hjVUNij4M1DGwPW
VP6zzcc8hRzrzI5OgSzGmRgPs0qYXkNGD3QFhVM+A3yo068uTOGct0hUM/39+5icSHQ20AQDrAlG
eos7AkXx+YIYzD+SgpvhHbLrCs17yKBzkwRY6T1F+UxXWY83HvgF/BD8lseZDLGVv8ArXOZOP8aZ
tM7e010dcNtSQNXZo3E0OOKS0I5KOe6xt/IkiQGTQzEokeW/Kgm2e7mra4VOIMdr5M1K21YrmaUS
LcFDsgN43WYrSgtJUgQbwH7yKD1JgsXUvzLIJTW4mkDIRfpKzQnCUxaZ+jsIApw9wt8gXTYQYqNX
eIGmQDCnKgnMijHZf5E0ygCYBf6lz9RgGtloKyq+YX0vC9wzhjhaQI5AloWozE8UAFIj6XyBNYUM
57cI/sCojZk2TDyjCJwu3pMZ8ImBz5wt1sYzdUbDvzTwAjAnIIYmzD68kmhzamUIMEEmu8zwsTCa
5aVfTSQ8QnMXOxovLIp8xqTgEivNblJ3fg4iJUoJrqd63DB1K3OPSGSuxxnFCcVYiJi0Uz8qLB2t
MBtOKrR08aF9vnThu2ry2KpEQbEkKrhSnqkiZWGcxEBRU9ki04yuLrkUGXr/eOhv2hSj3PqVzl5y
tkwfIn3NU4SNQHyh+VLrdWBI/rSRjiUmV/obckSZreUh3rX5JCY9J16+jURFpl75RjXBUDlXv8Q2
u2LFsXzEuKQbL1g+Scb9qE3IMJ28ieGJp1cxeIduV5eYjiilB2SbLB5vmO0CQjilgUDAjZqTSkuZ
ojY70m5C8g9af3g/Bgf66z14S7hLTIIShq7IoQbYLcz/XsJJiZz133+uDGDNMu/mQp3ri6pENAc7
ZV9xBHPxkQ2WRsgSUaTCsKghy7OW4JzLumT278lknkfw2swBgu/878+wfDeQ+XFga/UH6KL8XAYM
ZJEWPJnVaQ68gg4KnRQ6kDU8tctkcxBkcU7wPNI8dkxxXqALnP+9+3tJU+hOMXu3k0Gkn/+9BG0G
K6vGl6OJUrg5//M/3lG8BPPvnRCrBzzVdTcJ5UPYYlyCLqyEEcSTlxLXoQCL+BCZIEXBWO/jetay
HU0XE+iYDmGkOAuM2ud/v0yNAkq00vbOnwRbUKr/5t/+fz7C/85HECEbw8T+3/kIs5/PKP9PNsI/
v/F/NK6i+K8JpAPm8Io8UWEY/A8bAdsOxKwyKlhkIroG4+Afkati/GuCVI95E8lczJvEf4tcFfFf
oO+GCkFl5E6ijf1/ISMgix0nV/8B7E/Gj5hwXFAEkNvK+v81YsKCqmynWqCuxSF5+ekztzoIfPgR
vtlKizgbK4wIF9S/l4Jxh6uGEcbXWj3PxLge6x7e/r0kNbb/dUJCTjt2pH8v77FB7ceXvz/mSCOo
vLKIHVCKfXnsZ/9e2hAvMMDFf/743z8TnqSiBKjeU+hFPK1ZSVYgL3/vpLrnh0qlFzTsQYlzS1XM
iwQQjIww3gYlY3uYVbC48su7VBlgCRU5CaPVgTYl/imPtoFCCo3RlOve6NASRg94DQxDrVrDX9ZU
RisxtI2d2+iPVVQ/UPQz1xUNPK/kpsUM4KmyHRnarB7SLwPqHwwqdpJobKCHsbMmAlF0S6neClN+
VI29kyJoWFuEZbEfQuQkgsYxhYl+agdjpknAVVjGz2QJIR1tGwzCsd/ugcYZAo1v66rmrTQ24LLY
oxUUQHXH4xQKNZ//vSOzUpuRN1NmIeDk+CK+y8ibdPGmf9W5H1eDH47dWQoGMroPlmEQ+4zviA1T
X64Iz735TOJ0EcEFhxemIemCpkBMxSwMoZorWj8jEfXweMSlTfLCvBl7T3wEnnOxkxXCyjsawdHw
7t8v4TTN/+OPw9iy0tMnu14XW5cYzHz+9zIZLe3+3jGl++dnki6pPmR4YEkc9v6O/O+FcQSGe+OL
8EZY1T8oRhK0oJhbczxNkrzcMPUkpNuHN+W2iUe7xngsTKxyJy/FmpbeLE/S9KClVv9TMRLq8Q6w
8gYrZBf68UtwReYpZuYGHj26xTBBHz5H2a5wKCVy0to979D7GbL1OL8ww5fsmjy4yaYBNulqEBrU
RYt0ZGqaz2v6K9pYjV7yVRQ7UE5lkjDYsTEaxUSofm/k/qAUP/nU1RnoEZlQAcAMAxCxLTZz6vbO
KhfoFSiA2BoxgfCH1+z9NTlF1Flv4qjMeI+Rrsa2D68EEy9toU5miHqxdjaIe6hshHqassS6Dg82
5emo92SL7oV0CImhEpbgNBaN+Tw8mRS56lltsTUeTxv2olNcnhS8Wu1YmWedl0CxR6ESGT5+rhlm
fvh297AmrCpcF8ZX8YN2kdO3eR3jHexP9G6h0yybA7FanAnyeuCetJ5SWhKJTdJqGL3qzXiR7wpc
qff8vPggJMz5pHE3iwXx7j0kALP4wO8ZzWeGLdcLO0ObSKmErFXsQCmgTGVeq2b/8oZ4SxbJE/zz
3qpmV31D+9CwNoJDkFK0We/vCb68DVbQJme3obshqs6wJp8UvGA6ZebUa2JUyfLsUXxJc6zi273c
L55b6SRfHjhUTllDIGJA2LLrnQz8i377EMzfs1flTJ6OzLQxdFWezX2hAzybGIkyFEb2j99zdlCX
OC41l+eXdnqeDSfbJJ2pdo7WLozqwwDV9DGdF7iKDEwCDxAavr/OivT6ptEEaNa9eEXBM9kOpf1o
bPKC9KO8FK5qZPFluG2VT+XeHzE8DRfqvJg1eKxajP0EIGSap5+8dkMeh8BLvhniMC+KE/uxkmRW
Cl85k02G61potrs0P7yW5bnfSjfkudUVy9POsLjZXku9oOIzMQ/KiFSAf4HDr8MNNc1cCaNhqADa
okEZp1rhrVo48WxCDsARwHZsHq2elCREuBjYOc0ONOz9a8yJIqlNCVTT0ax0rv4a39ER8cNd+ZHn
08/4x9ix7gy1ox5CIl1gzpqP9ykgVuFlSh1qiEWxrbFSbyzxQpNeWsYcQzvwOBVO/+bpw1XfDE+n
YDsAPn6b9afEUMvJM1/nfnigpHCin7J2O6os++e1wgn7tcK5X70oS6IusZF9rQwb79SHXTtgEBqF
1zUOTKq9Vcf8FeHKAhbCsYSbjBcRawbm+b7++3y7w3nydp74fTXXWv5g7aBrg/jVqz+Q5zNtP40c
3lQYks2kz+Ft5Wi0QUjNjI/rcw7WqT5o08jl+GlCT7XAFvHX3ouRzTmvPzGld8Wv/E6yMTbCOmHh
LpYoL5Yo2tHrcJougTdYFulPHGXWuT3fH3TjFH+8oR27ucdq2d1eifueFduk8WkaqsDjWkb0QsF6
wsD0GMxF4LjGz7bCNwE/XN9OQIw/59l7HvvI5h+UAF/okpbtOXjPMLSfjB55tiG4Ot8jN4Hha8JB
+sWUsSg9Oxsd6w7CmmPCTYn/veCEyHpIyzPFitLVlHETTfw0cNQdj/fusUq+IoDl73DfBPMpCbws
IPId3S+cbuBiJn3X/HVKylWKQfIBU+RecPmYoLASEoiFpSbc6uFJWeDCQa++iRW+BisD47Rhmw7m
K7TDM4X+Iz9PVVzuKj+vzFRB5OE14hm91GSyq/sN1JaIJhcD/8hi8YgfTqCQ7Og8svsj8SfEhGH7
sOuvlOBAunxt7fA+BK+bVN/HCB6eXuIQJc2VeYRAexENJIidadz5DAVC5aR3yCthsRhj3lH0N+jw
TYDE2uDK4CJyi14XhZBP8jdJYfzNZvzHrMANeocvxvo/8ajN5tF3iCOXeUSnuwuza6qsCC3lcBvr
vepmVnCt5kCRMVvfYoK2glEp3hfh90tdYl6WPmZPDO5al3QP6eGjy5JyR4y2eYUGzRGb1auD+QQ7
z0KpED9mYr5iJvwmRMkkN6axRzslE8HdjK44YRmzlXqnpT38gUX6YczlebJXF4OvrOXNexOc9Dl3
9MMUF8JVwxmAJSYFByUR9sohYHVY1YQh2JHoPuU1uiY7Sxwx8IkSfUoHCav66RxMMthnTnfMXXz0
3bFNnBHiA47yJP+iWac9cYArTCyHBa7L7hmSIVdw+iNG30rkBpLfj3bIZp4DIVo6QC64ihkCjcUL
FYmhGdcLXKdKoqqY6zxJJ6SIJM3FwuGQmU8pOvB5pNLrkuM7d9vpSnz5L8XWM2Bii78vFU6Y7QjG
Y0KZwljn7tqzEJ3Gj8IkbRMRx0N1ayIJvOelXZ2ELZ20SFo5W6+KUIlkDTO5x+lOSqyRVdNja+Wh
78D0DMJFR2RjCyvKI80DO8KydBJ5YaRnrfMlCWtzpP5m/K1cipXxweTlueOnxJsGi2jRk8BLpWHp
l7KwOaS9hCeUOSx7T/9SLuS0LbP9gFh+XE6bX0GzqzVZnfgkeE1rvzzJNjzZed6aneC9dm8n3Ari
vJ3Vm24hf5T+TmVEdq9u/RqHVH1T8BlvJ1oo/hN9iB21DIFXDzu9TrC+P1a5NSGva8E5wmgQ7FFD
kHoAia8JzaBcNegVZnitv9KzvMUOsyLKW0KoaXf4IXqTL+Njcmnry6tzqhMpwa/dw80ICz6ABcAm
vVceNft08FoV0oSZzbGVUq1kpyyy3XDpLhX0iRH2j9tFsRNA8tdsHLhJWvmsPnZHDMa4YwubNPSG
AWK2fs61s3h636MeaNN/PFd4Lc9pA7oCWx8ma0743W6LT8Wt4CeOxoPcQ8yjzBRRHY7V+3YWHoSj
9sONU3niadJcDITuZ1H28EhEb0kToU4u+vvQUJRwJJ+geeKZnExcs8vGr157TNumuQeFrERm5aKG
T1PwVnOJBI3R3osVHlzgluzg55SBW7dOxtDXzVvcBPax6rQvZpVm/SBcDpGqK3+S+w5HRPx06nKT
/7BPG1DYHq58RvUaefkP3tBes26bGaGjUnCiqyo3zWny9YBhctVdEl7Sp8ucDVvcul4BlwVv99FR
3W5f+2pfSSsxtl57OfeYxKQfcWdiw6svyu0gWa3hlof0my9fyk634R8gBBEFshHPyy18QjxGawIF
+X1tLU1sIZ63ullvyEfir+a4ZYr+c680s0zD9ZF5Gk73ZnIbYD+t001w4YjaoeNhtp7h5pV7CH2I
oqJtMn6nlOdjaqBVKDvs1av4oBVf/cOHKoK8r7uiCsddEHUt6pv5VNx0M845gxRl2b2x/sOrmJoz
IjzUrGQGtbRl5Iq1mAXKHenIRTvDHFyf/71o0dOYj4lYul7dAhk0DN0VNsht+8+7v5/9vYQK/9eY
KFQYOhkPGZopMilVS26CxK5qiWkstrhU+7TLaD4Z8v2968T+n3cPQeC4mLwAVSs1oQDZa9EjpSdY
b/yVfio3T/9//W2lIIZ2Ok7jm6mvJcTMpcK1rMKXIz2pFKf1nw0QfWY7/oOSTtuJFeU6NbBGf4iE
Ob2IbFTeg10Hz2puPEu2/b+3ckGfP2RMTySomhg12U1+wa/gHksYJlqTFS0ag3/QzJDBhjetvAei
25dNiAH0iB7zIZ7k59ildHdyIBeVLzP/1OZ6YT6/VNHUcVqAO2YK6wmdhGJOPqbsFBYxOzgP1HC0
O5NmcvVihNFbQkKQhMeHKuq6XTEQsaSDepBXg4jR3ELQ3alGZiDuhs7j/rwMW8FpqEUhp/FvUH9e
sLkNlpEVrtoP6YMG6b3g268T3O5MwWp81TR2Q2S3rvLRrsobXWfYwTQjoNZGz/XQyQQyAahflxJK
3Qc+3Fvxph6aL2Gwwzuyfk608pF7GtggAgbVGkocPRzsd6X76yfZ0qQW2X76xYRoRzwF0RhptJ+u
8ejrv57uc0bhgUyzWDZL9JZvnsJfgUiba+oP98gVbwl134e2w+SRU6ebwzr5oSim0+tUK/io7/kN
fiEkjITkP80TF5w8osrod/i1EOwD9q9hSufqQJA3BrFRYeOmN13KjHLddld7XJGGenhFcAZyTzty
udxFYw4E3ppPf7pr5iHmMKa8HpgEEbKI/oXZLSLpn45sjAStAyV7k/g9fmJjZg7JvkbuYCbDL/FR
CB3t+hq4RWARJgq/wCR3PIcPM5idGy65K5mfPr8SCGSd87qM3JSOUy04373Vs47Fy+CoWcQkzNTZ
G2HBKiCeyqndeC5DOcE5xGy95kviEvzwqaVsvQfr6ZNSWlvGFzE5wqFhtsbv+/xgL+xLaP4rpcCH
gv19T/8sL8BRxIXIwnIgXFKB7GdNMTHunETnutboUfcTss1J9CIa4Kfws0sV0OFTU8FNwNmJVDWn
PJEQKNrKPFwoTohvhY1bVeeVe+zcoD9yG8EU4kcqfkweQaAstsYK9gRR5H57SjbT3NYu5RxbaOJp
NvktOmB0Kef28INR0i54OVpihacm4M60uC6G8/pC+4bhVHQZOlpLNXakH4LNsYFA/E+Hz/dAZsvA
LjhIs8rvL1yN0jPcYhMACH1Iipme8N96rOhe2rEI9OObUrgGjQC0mzZ3BXkm7inOd8XDIU58dIbL
beimJQxbNMpgW+g+fEUE7zKb2oVJrCp7JgjjxvmwAMwEcdcyzD+MsWuf2op24KH/9oolC6tpNUNl
bXxT/NGewp+cjWCZyFgQF2CHEVFHqBWIARgBcTbnyS9Zy68lfeQktLrbexm8PnGyj9CFs0/UHISn
llZOWcpWWrvt5/Tr4WsPmHvQwudgI5rkBJi+ZcfpxZ2c+1lBpBp2CRQxfg97hbFOaD1lE1bVCxzs
8vxATRK+vRbX34lNNGv/JWI8v8DOYcRbaqu+jXfRTb+DIuBddODGSNOR5jtah8Fs2YEKCFea7+kX
N0lEaLvZC1Z5k9/29Ksedg982hMX4lFybe8scdFHQcZSaucZtdrita3XaD81YlEvBcSsikWS4wKc
mKm7TrVBuZJtd8PsAChDDS1wrGF6IY1T0CDVOpN7Vjn1bSCilpPWrRhWv9m+Q4uEQ/23Bv/KXHK7
HjfMezDgengCsE8Yz7uVQTOt2fVXgHcht/pKbs3H+W1jj7XRGsx7zPflcTP2w3QN26lrbVG0smyX
pUdGys9LmFsMt16VF3aruh9hFpZQNVn3AXsv4FC4DARXOkymFhNSpN04xJvQaVjoWS/jcvm+vLb5
/OUHhwF9KkJSE9KNq2Kz6HB1q590x0PC2EWbsoWu3jK+yu5j8B7R3MBKVDVluz5JDt0LSJpfkthz
euwYvZerojuDerETBdMtg24ebLac6ktztDUIGmawF55dZuXDqtio22GLWh16Ejzn57KmWMDycU7u
H14T5vhxO/LLuI4lsqDTuFIQkX3gyvPICRf8YfVdDMWVFRbCQPHFrlEPXgKfWcZQomXlXeSndNVt
tRseSoaVhfbk3it+yyOXLoSvdmqnsjuJ/CGaPwpXBwmN3V4zc8oIcq+oYjSUrdSLs1y4/51vLozi
THYvFgH9w4ZaGTXeAxrvgj478IpNXbhT0Ypxx4ckqkFNnUc501CLebBI84m7VjkQLOEBYel3tlrM
x+LBE7KrmizYoVhFubGwUtdg/aC8PnZ76d5wmQ88bqpqPaALvFywO+jykuQGCLM6h39QgX6lmZgf
CDwoEEzRGayJj6D3hz/c8libz88IYjCTgCs8Kfjct27Fk8aCTbpTQqg301MIA8kJIxySwLJZNcM6
GlKQxu2Uz+hQOVcCmVkS3G7n7fPUClaQeArpo+NCL9Pfcuycb+XAbJfnQs2XGTlUC/k27R3tSSq4
gydDif5E98re1R+blrvxJ3Zoj90pTmWhkz4IBTuqg6NVPmxTuXZwhpowV58Vh/E7s7KUDlgntyNE
b0wHnIc//cqoU5TxggevVVT4obZNY9zRuBXoKtm2kYhj/B5YcW6RipJJDnbR442iAKe4TbZrWGBq
trVuxbZRlU5MnxxggOQaa5Zfs3PUM6PXiBoKMqfh8tx1d7E+GLpbv+gu15MTmyKgIFSA10++q8NZ
7iVuPN1yUeSLcgp34Un5mVL+r1+LFxkvF1KE8F00Q98goB7s1xa/k22Il4n1ymekLvOMKmywqC08
cJEAed4p58GENM0tcenu1F4l6nGGQxYOCcZeCa1qI34NLwdg8v3Vcyoo53bNcYpH5ZkoILSBoR3s
ahaSEY5O6RbzGR6bLszykzp/fKZ7qFs3iL9qRIiSiWEHgH7bzcQLTkq/RuWHzOrdyGKs85wJ/TfG
FbWHkf0ny6/CbXlikySKeHLgxAbt+OzWd2pxHFIbujjY78VK+GRLT+cwhub6qriKUL5+VY1u233r
pwZ5T4Jf3sQDsUm5hlYwx2j6yY+UEVidAFm2YDqPNT3/TUM0gpPsXSLDr7DL1u5OnROeHzwBFHgd
G5/7ePqErj1wszDV34gV2IAvbKIWBCOlUqv4m6Y075fSL6vuKOZ9WxAXFtxlzeH5o+COAYPV7rkT
TPK0oUQ5wZ1kMFZwBAsFOFAyfzP86O5kE8yTbbkPfe7Wbw4yKN26WQKWFoQD12Y5D2YKpRsE9xVc
t/imn8u14kCZ9DKY/0T6mRDr8ZQkqueXbRn5EpFZJ0qv6QI2NuOEpbiZvrcDKVJg5JZsU5zvWaMq
2ZdEN2NAltv9dCwzAhH+6DIq6HvchpD6fElr9/oyvng4BVLPLtws0o/U2Jw/k3DnczAnWYe7/9Rf
hsTmgbI5fT+37PheVof6xKKYgJ+A3xxjygRHmikf7y/jgu3IcEpDC/kzSZnKJmvX0fDNRkP5Hyzl
W1DakbrQv6lOYO8+n3jWzqL9g/LhON0VADqHVOKQyZmz1aV0JDspu7z89g6LgKZsk6763eQ6rcx8
luG1sHwuFM0hYIN2D0cnHO1gJvM0SbPCMVbhFhvvyO8dZZM/qcCnDr4cLmG0Zr6MHdlHFLA1Fr3f
77ur6OlLMlkLmiUSdMbKodkAiTOoiFyuBqIr1FEk3lO0o7r9gkX6OrBGIt5SOjP7EiHPvMhugC5L
+wTmrBM0QzfGykc1WThVSeC4qeDMtpx65BEwDjhOYptmGtoyoL6MSOft6iC8rUWsyICpjZMaHi4j
OZYjh7Y1nwvkX+qTdGgzJY3xBaPHljZvS/dx/hlkGL0+oM5zRBvmLSWy5GeiQ4FYON23OK/mza07
vlDRdrZ07S3V5qJTMbfkO9Mcbuj6KEz3pPaJN/zjZ/mJjm/BQGBGY6GdRtfFVbYmSjpD90AWN89I
atYfE5BWFv3QxzOGe0f4DPzu2v9O+HqIJFblVWjc9rs5Q040Oj/blY3VwtfDvuOsLyZfAFfTl6Nc
hHkletG+P3eVM23cUQr5k1AhcVSg+XCxionfyHNsBglxRC4CEA8+lJNqpAKHOBBjasZ40JZ6S1pC
JyaRQutv08iaLMF9hsPwXsoORrmH8hqCKDGCohgnlQImUQlMslfS24tvFM+6a9xhV+oagzVw64DN
L0HSv1FOg3k1ey4bGkccQQHeTIicumgPQOQsI/g2m8JPY2m/8pmhBz7Nj9CbMmIT/Xgrv1diZtfc
FlbYWqV+qluvqF1SMCLaYBRbiV8w2RvYoG38Xn3iZSdPM3uSbGKBKH5DErTCKz7SE8V6g0xL4/mP
KwIBzX4vDsRtUWmYPAX08O/9sCHjFeEmD8xW/+4qn79MX5ANUP6ddMWqTWIU04zwZ3DJynCZLW7L
NQYdOOY6klvMHzw8lMpsJOEKOrWbf7bn6VezTF7oSuzwcwKUDBtPttLfHHLeb/Oh9+NGxaxP9ep5
vYhWzFjDX/mYeMaxnmOhSsM/3BB+YgMWW+94nI2yhUQ+NjQ8aTCj9oGwfdP241cLXy6AO719v9d8
YgTL/hqMIbioQ3mYTBbrpEU2OdfTOZmVU4WgLJMhHdKa7GWJb5fBZjzuWSfxi+iZp+6jlmVoKYce
zmgdmTm6966vuPVBnJpmFmOiyuxb7xl60lhHMBPFeqHF78As9wpFOTZozOiu8mvO1PQRunlv1wKB
TyaRJ/onxXGwhlhckaQ56+YUBMwLafxsmL/C9/MDG5ynYLNaPo3ddOrF2XnqVwfRcAedAsZMviPM
CdiybHIjPxvQ88rMJnbKNDjbMOBAPJ/ggoC5wpXVBscsbZ24Fc3XKrxB6c+p7h0JrZ7P1aMCTrGO
thEQcARv3XzsYCSCfxLFjoX3ktzOVbRJpquaNDKnYkPUrBdIjMeSvebrUhknV6rlR7F89syIcp8a
zfjUTg/Zep7Tn1B1uNUfy9QyHP0DJECD2EXrBcz02PXLcM34tDniFqgTMot55ZEenoGi8VHhdwNg
klxKjJgAoXK+gSPcu2/9g01OmtrjhvTyDYqNG+pitm92OEyPRmXsgQDW+2NXUuLMtG9Eg6WTRu4g
zYJg2dAceNMrybvoWdlheZKgljLVGQiKdZrKfg6YksObZUjlMTqMjnZZuUyTmZeh2xTN5psNVLbI
fDzluoPPHGVavhoVEGcSVzYCy5HEZOpNbVN2KLScBBGPbOf0YTxp3NeCGZ1itz6k8DZFh5QL/elH
t6ywym1xynNfw8RPAdl2xATMziWyU0y2Q3c2EifIqZ1ZKCg2OBS3/UrBeTwVeMdmLMi9rjj1alg9
ZxDyfKAj7gUqu8J+ncBlh9geo2kO2nbKWrqBM0dJeJbdyq0v5IIXAtaK1uskEViUgNviZRhBiIFj
i5bWfB/C8/sAzbGVbzE+UBwgYwhGWT5EfQZzWmMlUysW8nFSpakztL9IeDoIKdFNXatOPU85U4lV
XWPIBsmpHI81/uwzK0DwawWyPxBoM2wZmDMw6lpX1WwgS8oNhaGvsmR4+j6DXDiMsa7o8NWTuBVm
j015zPZs6kbFzACBrif/MDBK6EeJCZ8xcIgt1uLDRNkk826jNviPWdk9uEwuA70vhfes/Hh6yRwn
QgdUR/4E7G5u4P/FPBcQC1uIWG9PJ3CEWXOKD3wdxQ7g6zIfniGhgGDAco0v2irc9KunJ6EXBVQa
J3QILrlpqO2yY3Xk0eyP3GQseFLpTg/yFYWwsOmR+c6Q1snS8pV/TIAwziiSm8brMHt8ush4Joml
NciAzeL+lBdV6uhgQszK2KI595Q7D78e/Ij+qmHm4g5oUVhe0OWnbp7OE3L6ipVIpJ02awuySJxW
8d49swzy6pxH4Kopd7+J5yXzB7zF9dbKyCdILxkM9UZbvIS1uGJjIWCB0RdnD5fY8fRObQR3qcY8
2pQ/qnt8eHz1GEzfGQjv+HjumPFvzREkaKRG0ihd6kV1rybcImzpprZMToVi6nt9Mn47Ges4JktA
W6XJCJAcmReo35Grw3dEG/emDLtIi9bWVuoGmpA1Weh7Zod95Wg/pPHYAThEZWkMCkl3Sxbq4vU5
fKciz6CZ/DLnmDXrqjcbFK2J13XnsF2LsiNTpKXOcxdecb1Gn7jTVppH9tFhQm2rMOj03q0tI8gS
rQczO7zyRHP4ii80FcHDq0jiY6LD8MRp5ziS8OHSl74oQguR0ynDztAVZqwOE0QrXpUvjdx9d34Z
maLDY1Ciq6AGVrbhXdzjk1h/4zvTWNAiTtldGHXtwBK2dOHfe7l8dzCrFVJDX0bMbAp2fhA+1H2P
escXZ9LUwzn2u6ZE+SHu+AxwNz0J4YzkQY/Z4kkbPJaM+lDNo95ULuGBRUGdjES0qeIU2NVvwrW+
gjxd2AUa5dFe0UKavxW97jvdNgzfhG07Mbnji5P8oTDkiQ+ZYhcn/Qvztyngz6I9Mjx5l+P5rDwd
me2Rz2h21W7ypSzSjcF3rVBe2lR48FH68/sGlzgcR601QAO46IEh8xQbCAf2m3SV7MchunHbhYcJ
YLOlb0Yu7mA/lp+ftNUpCIPfeyk12F3rzOZUAgpZxO5guscQU2HBOyQn7AJE80lVywqemzgckgwM
I7n8MvgdY/mbcUKNZeZhLc/CCXeB2ejhEdiMlRncwptysvtwUN1oVy/GCrln44UIYEIhOQFYLpr1
Y6OuBZtLmtwKHqxF7Fb7YmfMplusvre9p3zhDCR3JrSQBVzwrW44zTW+8OhG89h+7rJ1ZzNdJPgH
Rji8F2B5ys6dLc6eHt6wkouP6aD58PCAWQDm9xjKSsX4JdpLc3uhVYfZbZY/I2SLUnDJlPJtRwth
ag6cZ9p1pG8nxc/2augsp78lIVbA1z5WMnE54zr/gMVEoSPUXjs1oXdAdOP2hXgD6sAQUZu/d7I0
UzeUmGl5NOaTxYPlk62nXHJfFvPshLJN+1S/+FkrmvKdJYIbRfxIoNNQ2V+qlWSLVGwxFZFdStuu
cRImNQP5nPDpyBk2+YZK6Ml0tiXGLri1j7fI5Fjt4H0KjNzoqLEhST6p3gv5+KJIejui5KFhNqbm
5Ltc8kmQZXXZGvPbz92BbGw+J36Ok2B9oSyCyJ5+tsfHkTQwgJfnKM0QQLYhYh6alTBPj+0MFhWK
Cqb8dI17aRkNdjejUi9Y+jhEdkwaxMjXL4ywiWV/rsQPcN17T1W1DM/P5UgRC229vwXDzNiUn9GM
R+sNnnqFE8LcBq0WnhtLge0e+hxCw00AIxY+3Lm61rTgnU1GE+t2fy2Z7oJOzcMzjA5hqe5ABUY1
3Y2d7pimc30HsWwHzXXXfJSXiV1RR2du8cmKjU42sV5w5nfyhh2EnUadwxpSSmhoAOEWhaZYrkJM
O3ZU2dpWxDUCGSzlcbUbjvVhukVu5WXpLFYsjcr2XHksMBvMjIWFcczQVa8nEEjYmYE/3t8CuW02
pJhF0hMrbAounEdgFqreIbJk3Rs8w2YluFaa3Z+ZdVfn5GycaEobHcTfNE4hbRDll4NF8vyaBSvS
bTTqWhBjfjpKbkxGqsMv0hXjmhxpGBouZOhlNE1Oua3WCTUHbU1pESSaS1TKzuOn+aRTjV9esjZu
wQGNOUviZDTjsKOJj6MA9WTQLZ7FOpn46rf6neLPxaniJC41De2Xzxg9vtJTtVeiL/vBURlcTTYa
xe7DSrcdKXp+fkh8HJF4MFtL+xT+i70zWW5dy67trzhu2zsDddHIDgmwFqm66iBUHKGuiw3g698A
b9on84afHe67cRiiSOlQJLCx11pzjnnLlS7XL3n4VqNh0Tm4DOopuVOmUyd3bnEfZ3dS3wURrljk
SWvYBsz/XthDxFxf39WSNhZc8033FH6NqY/dLUInQZnDGeT4ebmTmJPUNY6avnnB1cBlkktTTTtN
RS274yhrSrrLzF1pXjFrIpoVQdRNeey26+yd3zWxreL7LC2Db0FhectVv9rKz7jYty1dAAu7+zoi
W3fwQd4b+bIgz2LZ0YS5n3OxJoYM5ujDtOt+jVtS/ziDhmW2YD62LykS1XAXlScC5Uy6H4ZX6rsS
9x3KjHDFygcAtETEZ1O0rdWv6RCRQ7aO52ULS3VD3zJct7Ufca0iGOYO5gGb3LG72HuHsemw03Vk
qCeu04ylNyELDsjr6T6cPX081IggrIPWb9iR8ILzDGcMklEijQQb0WFPYqXKRYVhBHtrbXn7a81P
L5Xc5+IIl74r7+P0ouU3ebXTS4Tsa0SGs3gWci+H22I6OEy7mEGWDCYO43CjZ5+TdTAcxGLPk0O7
ptixLWFfxl6ITQIYuoZmCFt2tt24jOMNayUfx5yg1Tu5YhsgqoPBTTLe4FmQWWkevhr37i3ypL5D
GwuVFmIpjP8VG6Oi2qjlR2js4XCbIxqOZxbm2NoPT9bncHsd7PfLtP/3nP96V9VZ1a1cFX9qAa7P
i5xw6Y406OH4AVKJU5yJTSC3phbtr9+bAssA5GrfDkHu7mGF+XlPYyxpORMqQVPOmgOs4iHm8utX
doWiXk6qua+bkyMMasXrt64PaiAlvLajtX39njoXPOwuP3G97zYEdte1u+0MdPV5ohG3Mcbfqly0
9tfvNcsDdYrU/noztVgPrl/9fuD6vD9/xDF64vAEpmNvMBhvXZ+UZ47Oirf8outTu7CkMEm09DCY
WXMJh/1I2A/eMoQqfbDTebGqFTvbRrblJgi77YQGSEu6bj1Ka/Kswo+f0n66acLpbgzajhBLPrUy
182LVcSXLIs+XD2/1w3xoSlDtzEyA9c04404nfaxSPyG87UPLmMx6mTYqJiNs9dAAKa3k2zcZOjp
0nAYt3PXhnCZSoo8OghuwagxQxY7EbMDxVqlpHFsyuQenWimJ2cRp6/5UMo9BlFU9goybYAkCHD7
mMFV24+73GKyHcuPUim1o4H/lnN5NzmGz6eyTwreI1MZNi3EcI5BWqPyNu809Qjdk+mGbYLFZRbv
6JvKZj6Ztp7TTO+4QtpVNrPh6AcLuxiSNBGyMcpiRpYx+k4TtUVL8IE/9cgaW8mFMCXubJIKkMsy
eh0S7VCiTl2MJJC3maFVFSmh5JnEYKl4Q4q1CdcayXeN8NKtAfTEiLxmI0FMNww3oaX9ahXkzFaE
wr9VN/PMvLyKpLLWZvs7yc2PwqWfkcVmAOeBRGIbZcLooH2Bj7mH2bM2bEZ7g66qHskqLHhCqfAi
C1lQsV7yCLEdgsCp+HbGIvFly+wtvq+oH1rUYs1AGZBMIVZw7MMmsIO1WEJF4+g5bobiPihTBE+R
dkcUeLQ2dcJU7KgstkWO11bB5nlozc9x2pmFOMyCNXAqk9jjLffbEYm7GmezH+f9a6BE1b7KfxT4
DrjdEaxjYpfwI82DyyxgwPQQY5D1GpJ2z0lHlnO3rDVZ8RHXuC3UcwL6hKaJg2hh7qjIU/udxHRQ
W4H16UbzDXw2mlKOivJYMTegzhnz8ReFBr1NLbJGYt/hDWVlsCMTl00vp9re1nu/HEbY1NOMmjvC
dpgzU9St8rnmSPRVqdKHhH6AAdXDn8eFxMl+Ghk1x8qZiISmJ+LEEwt0wfkRyEhBpwE0W8nYuy70
N7/6MfLwOyE1eVtkXNvSxXKucch29NA0KG2n2ZkO9qxzliTsBoykfROkVcYVHbS6Y0DUGJYgINVi
MdCyD7OGE6c1yasda2zkArTOdvWgpJQEgyjoKw9MVRX6hmHCpQ2cykNvhLT9qtT0GpaypMrNi0r1
r8nbgAPJCwaaEVroeJBMUOdmqL+LHynS/kTMGrkMmu65C5UaQ268ZCyZh54tTRKE4zaYIXPViG5L
zUBnCAp/7DJlCw3d5IJaDllJaKx1tHgDhpruYU7aNHm3dMFDEu12MMOP3dwkpz5mo5K37PqKKoW3
/RG340GFK48Q0aERYgD+MB3CSRhDxKn8zglehckcvkbA2EG0ZeoKfOOWsK9+HTfpvNV6o9i0zsRp
glI1HEgC+mpmI6YATl+aeX420tuxYjTVMUMc0wnxc88RHDXOKhM0sUoGn7ErvDydlDsbiMKl1Chh
0vFLsZW3ceSzBtc9+SA3fGTZn21JbQ8iiuB1bdIvjkHLURjPBFlwrb5KgCYGLomC2DaH6xSYzf2Y
C+Mtpd2o6cwqCa3TwghCkyEOkk2ENlpccFqnO6RD/E6Ie+JjojvqbWSjiiTyyRwYkI5gsIIAlUg8
1Xeu2q2cPsmOpc6YOKnZOXSqrnh4hhuoT9NF6zDMWvaSXE1iQNDoDxATFqA5PUN7LIkwIyNq088N
9hs7uhRqqJ0VrX9ttP6pbDhP+rn0u1GhjAfmQqHVRue8ogA1GdrPJiG3ChyVkmrOllXF72V900Rw
L4KQOUUt0gNaxLozj5HJ/iJxGZK7p4AlsnRelZQ2ZZAnDPBxKACe7XbtKH1hZU/uuNgVrP69c6Jg
r9hsh6X1CePx19RZ7pb0lWFtKfTgIYNYtualAdISTcsjD/ubeulLpOauWqaeY1AvwVbFQB5aW3BP
d3HVRr4buc9GqWR0mulTcJqhlGuJuTSc2Qs5ylH6rdsQfw8TZ1kk1j5zNkOI3pBcNhLcY/ms9PeT
bJ/bkiw3mDyBHXFQRcQS6VOwUhPd5DjJnmNXBx5IhPtBi5nRNASuMMZB46G6C/+141QkF7TbuD2b
6YLBx2CJHgm0sm7VSayhEwUb0tUupHUjbjaN0nebed+rUeVbbUb0dg6tlzGPdAjsMLTZU6IZYcMs
M8YVhKrHeUaP0Z7MTZ62GET4JSMVTp94JAJeipBD3k7awZuWNnXLRtyI+UxdpSNWb0C7Iip1ZTU0
l6t5cIDN0PvSAoUhRGe+ZApNg9w5zZ2YfaNeKDOy7VAuEThdDQlpwTgpzTDzS+KnV26OtS8J6fJX
ZtCvhgAEfkAVloo4ZoJGCYPwRCJZCB26hvpERJvd3OlqJfzIVBgSjhT2iUHXo7Wo/QausCubwVNk
uxMOxIwZpkCLjXKknoZhVVtttQ1J6AY8ZcIZomdcHlwCB9ZFz3w/tjHIs/RvogajTEp8AmnAZrID
S42YGnZUgEC+ibQX1aG7LDi+/Y6GWplMMUWieIKP53gBFnDm8ybtDyN/0IrkWQCQVUcW5LBvJX14
ihGl0Dzwg9mhaBN8S1xM4H4QoWhqz7lxnvQGqAwZ5qKngTkpKY6trvzmHadkd9wXyzHl69Q7X0GW
PxCDPp/zfmiPMtzrI/MAzYrl0dRgcZDPgRgmpwvVuM7JLfIPM4CCPyhM8cvkdowc+6DP/dMS+cPB
yraG3V0lCcjEBdpOTBqTQLHXOXsvdFwz3hvmT7llvOY5gyyBiC2BPLPpFj+5rsDUmmv1W0/N5xJL
vTdWij/K6RQHiD4H6hcPnlLmVaqxLVKkC1F7P9v2PraIRY0RNWhqvQVZR6swxPOjhyQut7Km+oLP
GgMXzAnlqMyRQ2/GMMbwoMq1jStUsMe8fq8zw+ZcTs05ENHbNDrRzpJ0Y7wpyY07o1N24UQ3KdeI
vartwR8a9D9Ky2Qbhvd2HNtkH8TzwWjlbZ2V8bbQo20U070CmMjsMKmxIcU9ZsWlBBJN5kfsBdqB
y3TsnkOpTnu7p/sC1MNLxQBItWJIn0Uw6owbS+TJ2goZr5oWRkZF/TFl9+UoHU8Lb5FBT0f2d7xh
1VOQz86+PpFfYjzMmoXvVl1VhDMdZzYn2/k5SmJjgwOcSFyoATHDHCPgqFVn8yQjk2FKLVaqjVbI
1pp9bNKlH1utps65rcIcw+2ElRQMqe10gEGrPIKOZ6O7kjejy1VCMvtpa0tduxNqSNk/67qe7LMs
v0WIMGoNhksE9TX0cy/uRp1E1cYvcPuuBru295NdHw2QsfdVknqhFsFmQqro6HC9jLp7t91KnnLX
PU4u5YprVtthfC/MG62KTy1WYZhoDiOgCRZnbL8ABX3oAFmve14rb1OCmhCGHxvI9HEKnc/YHMyd
Punupi26e7UbwlNusJQVU/pmpuJX2vGGwvIn6nHYR2b1BpMjYE/XvuZazFxDKc9xUBO5RMEtOXO9
3CLqu+t4F2KTKHiRYWnSH4DreaR0XQjQmFbqtg4dZeOUgGo6dk51MZ+kGX3bModhFH4GKZ2dIJ0W
UCxX2q6azrqtnvNIGKTDoVLYGGqF5LiiqdZT9bL4u/Wd4jJR6eKy3VaLsjep+71r12Id6ui/MGwC
taGJEbL3bHGI1Ob0bAA73Y0LBySEZ+u7AEZrJffhNb2RQAQRLyMIT6V3VBYpSqGW5ttEImyDteBR
YWgm4/YtH5N2HekS3SRA4q2JMD89WoNGCa0NR0vn+gF4D5NJkfPVhHZOCfXGs2P0aabe+HGMVKOJ
DRaYL2Wek7XoCv7Su67GAy2xlEXqFPqWiTlUDjEyxSlMNkFAqTfr6UMQWaR19Mxq+TTKdW+mPqmi
ra/mTIyoounnA1aNKTv2MGBuVbum39VuUmU6CHQTY854yGFIoVOlImHOyalFoEYhDwi2de/b6tRk
m2jql44bWkFOHjROFZmekdzrpQZFp2GsPEXdHT2FJ5FBnzJysdMDPkChNvRAxv497Qty3wwHFnwk
1m2nnIKJaa1i5qggaTdOiKVN686iGjqo5p1UGIgl03MS9js3TWgdgGva5CFZwyYnu+b4iXwxFwpL
FKjIat3FL9s+Y+4ej+Q7x6uLURQuSUIzwaxGjyLWjLa6Nd4Ng0rl3bCZCfSEVmjtnHWL3msowps5
WDbLKgcn+1IEOe0Nx3nuOQRUBpP76TR9QzcqOapiuE1C7YY/fF455KdCPG3xsA/12VaS91RPwWOa
vENA6OItmCTPsNN7grxqf9A7pCUT76+yfO4ksK51NThqgZu9KDBzsLB1x6RbfIr5wARyypaQMbHN
OpNZn8LcZXTpTfNRGmTjAOltsptx6fO1lTg30Wc/mocGCuORMC2ODsdgrNOEuHyQtDqUFeEEHXqY
cdtK3d5HyX1J5BSTje4rInpAh9SKqp+ix2WuPhqdp9h4+wvJu1vRnNkQuAVFM2bgLUqKC6vGtTVN
Y7PjKoAButHR6aJHtGpL3kSlvalcUy6tDDzeGqK4WAt63xp1BKuzVuz7Bn1db8wF1baxljpqciWo
nG2PxqVB+GiWhoWpqvmZWHpNN5pOeZ+R/EkWECJG1EfSNQPPCAJ5btNoNwzzzaxo6bFw0P2Nc3V0
+671qiZAOxjEvpkEd2mD+Boi2FFfxjumwcJk5O2zldmM4BTPki8z8J8DQJDnwdARcw2tveJFWaDi
8mhnCMKwx5GRe0F6j170GKU6tNMTYd0yFxvdxNcwPeuZhRVVmcd1UqGsIlx0FXLUy7lUNmNBjiVV
8AvSjEpptK+5fiCCVPWXVd/mA8Vgum7jsxbHeIMJICkRdlQaCsNqqndtmnm1KoIHpcEhQk4sM1k/
U7OXzNJBL+/1Fm+F0OMj28I7OiYzYgu5LRTth4XyOyJ1bG0XVHdFL6HX6bkXtIaA1aYzXtOAPhdO
6VuxS0HruI8FnKh1YnGg2gwLIdfSCGWxwZxlf81xjCYE4XvfKlQ7lnzDQQX7VW+a02Tyx0Yoquuq
GDeiTphziC66m6xPJ7zH4lDRk4LM2ru+LbV3pWOYIpfp0fRqSyqXzGrfQd6R+LBpA+M1KPGWYsE6
KB06D1DnH51CUyiBGZCUCQmmkm1VwpCyretXTjkaTIGKX0QxIA/3cqXqCE8Vq9CQuSufuiUf5oaZ
Rmed06ZECtA6yPlUBGQy/Y7suLidkeprJaOycqljTUo4lT1cJcOTwDjhSFogY6aegjl2AOgxEJEM
ryaaX6Eeq2e7VL3SxEYF9Ck5pNVYPMy68ulUavRJbfNtBpzSqvW4UBQJPWq/ub695Ra9F7ML2WVd
yrpvwFkfzDEcN2EdvxECgC5r30suqLGBmbftaauxNJxyFC5TgW+/04hIg+JlhmxibFgNjS43XLoY
TRjETsvMWUOd+gw0eNAaSvEyYHcyBU2A63rYRUambkaH5a2Y1I8scJ+KOcG/kl0XK4ZPwXgmx/XN
UVu5na28PdUjyLcuE6pnxUqJIKf+GKSxXcqMddmQHT1Zxnx0XZK1EvYt5dwUm0ENbljokiPJzBCr
q4LmhqM+Vm5NbZiPAqknpjizf+XiFd+lYzdBjHcfHDt0/WAmS7Kt2yenKDxrqg3YXjW21FJ/MDrW
v0I1Gi8LQQQKRWzRqGoV9ieC9HKuc/R4RtY+SIMN1BEix/LGODRlYe1slAd6ZvfbQLAJdXBy6gHB
M2xU8COwS1LiEp88pd4QsaI4nUFwKkn3IoRdXiTuTmdvcQhL4yvOhXsBTH47K5g6paaP4Oao9mYH
x0tesJE3LN9KTDK3lc0wAZs23KI7658S4UnOwr+mIqzR9kIqt1umDsGLXhS+M+uI9AfmGfCVm6q0
bx3a0VQN08oa7GcX8V2O1Q/PizEBuBU/hdFvpeVApp7Fxe6b75DGm182aCVkpc8A1wxmjjTr64Bt
99K1L5W83IS2nq4kGVk70HVnZxz1VWAzIzWDiY1czebAFiiKA4EGYQIah+pL9whV1JCyjmJt9/1b
GIrnBK4/ORFUyVFVvGrAxHaamR6DgHT2SWI/1PtFZNl1Xj7h4xegBP1Spdmst7cwhkExhEBU7TAy
N+17L3oCqAkt02aJqcNq4BW0PZljkWi9QcXLoxRz65kEQq+6mXbEyBVunahutks0guhrjXdVjMqX
1Zv3epubb65AY+Uk1XsCVk7pxFlrrBPX2lvJJ/tcBeZhVHRiFIsWxUrLOZhnBlkKryNV8S5o4MgI
1AzFKZUY+ROk77lk8e+wZXEhGVfUI1yfrforCws2pKqDvJgM4OLwX38ZTc0dUcEYqkwzP4yuWSaX
69PD2nYmBtVLETHIyaPwL3CHLk9abn7fzWsLJsL1/p9fXn/8v3z894/PQ8Pr+n3fdpgwyq0q5A//
ZYRHQucVLzfXr643ohyKQzNgUv199/rV9XvXR38/+S/f+8vd6/MCaDPV8KU2gT+lWIVd8psPQVrx
10zLn/jnl9fvXu/P+shDIof2obnlA/XJPwi6HF04bn/fFzPAuj/vG4vPFh9N/Grns7lLZ5JyhdJC
bqOVechSkMixI7q9EeSrrJqcXTDq0HIcpqf5UJuHSIlMWNWB47kOW5rr3a6e//FAujzFtgwmD0Lf
/f6B69OudwVNIfh00fH6rdg0jMOoEcmL9CE18C/D7bk+7/rI9abMG/5zis77JNYxblsFhq5keRnX
hzvNNPel9jUZmolg2B1wt5Lu7MVQxI5sHKBsLbQiu2aYDy4Qnm7F9NdIuocuYUAzNFOztsi6PFxv
tLFDEBGVzYy+cUYhAnWG1MvvUaC1gL1P9xNY8jHlAm40TMyitmVcKAQZLiDEif4sDskCioJwyeGy
3L3e5LlEut3bTbNrQuKp1QF7w/WRISzU2Q+q4lcm6cr//rmsjbigTr11CICjbdPrb7j+7ioUC3lE
DEf+nHj7+//783+5/to/n3N9aOyYpKiSjPvfvzz9z1d2ffb1gX/63f/fh3//hspJ2q3bt/vfz/2n
/7OMnV2cNsdMZQMMM4vlz8kBKZhkckSh+yANhIuais/OnroTeUAdOCnoGcB0GYaJmNblR2qo9c6u
gyWtOdrb6VTsSSxuTqKXTJVS5vgdqUnR4Cdwf0WIboWEHGMNYoUAGvExNMqPZUQ5lHEG8U3GVr9h
50LFaVJlQyoQlkVPjJmlFlB5ugWEzknCIBrcdhsw+xAWrYC2a2i8ga2VSXlOJUuaW5ORqyqKH3Zp
4FXhQCBAy7B+KBqEnw61iDECNWhheBT5ryGMieOq0ECxFyDZnOxqWnQednnURVb52FkMEEggcFH6
gHWhS+ax6WbeTVIn+kcj3Nej+qDZxYXtLXElmYIQIU52GZfg3WCpzaojpnutUpcpQYycysHPVfa3
mVpyMYuD/jyqDJZ6JpiqzpiuX9TgWegehnIkuDXFtJUItMTmXM2cWkBxbLTKcD8mhJJORepdyWwx
SC4wYbN1PrtIaNTu2wxTx58TEjs0l/jsSILINALE6MSnhw4GEMV2X1JklR1zEI+sbhxEPYoesqSt
WXz0PZmuTdF+KvYmBa7OoNFkop+mt21NsU2uKBrqCL9ugBpUY7h2NEyIofqHlvaYZ1uaacak7kwL
7Tgs12ldXoYUuSGxOi+4DPKV68A5abowXNUOfVI1jU0uge0MkIP1QRjluK9taoeQGSzh6M3RluLM
nKAZusdaYV+sUpl2BQyTqY3XDIPPMlVPUgfsOuV94ndOeSM6vd5IM7gQZvFZwMBEv084AocwzRGN
nJ+kBxlYYIxJg+LHzuJjFkiM42EtbqKCHhqXM5hCseA9AWcbQhnRlaFZNy3tgBoJzFSFGvhb9VXp
9F9WKnZFiLmCH72hHcAJE823ubAeBqsZb+k9aiGbtdREAWaZNqlf8GhqmiEHYSgTrqk03asOVVDh
iqMdPKTGYN6R2/tjarj44+wpZIOCo75At2u8DQQfem43v5CjEaqUCbOW7AwiCVeV1X0xDFwKPyl8
p6bW60pMfHqf+VXCqqbnkLWDnD2rXjDSRgLbFrbiMcYiWCq1v8KhiZ5L2ltB4FZeJONNLQG3BfR1
N0EeHJQ03tPMfNJqI9jXvEPC1QWtztJ8UsvulOUuGjiHRdTIJbY6w9wNeuTsuiq4Ib64ORhGwTpS
5gdaAjcKJqyxHd7qrHlXKl5BXiGCzYO7qlRv22ik9OP9JjFvMNkK6v30raaWAOiLT0BraeGJSEVN
gw4rjZGBJ2bwChqbOXKhwNQhnAlMNVLNKCB9iXRshfMDeoT4olxDUaHsCxeDb9gfDRR2EmNP24BU
Yjnf6BIaXyXyEE1tXn/mFm2DFkKip1vA9wz0bSqtPcQvabuxZ0M+5F2DyjBBKMN7i4C5i8SZPT0A
PxXR7VQcOzsOb+2ea3LIWMgw4nAz6uq7k7gKapgC/aWWPk1G3G/blDJcjWzzPETBV0cLrVdJl0k1
5F1jz+uq++Q27irwgbOOezboObvHYUAWM63cgc6UGSKaGgDwm/Oo+ZXdyce+lIwt5WPdtgra0uiX
pvf6uqZZsOlMNL+jqqns4fmlTInRuPSLE1G67rrBM521eQfvJNEI27zwEklFbIMOxSitD2Ns620B
o5IxPkrYcSqPRSg70HmoSRFybGchTF8mmCqgAeUpSmOrNfO9pgMWMkV0gSwq0WgtJASmd5sgcbp9
FyqXekYXxrDqqZ8zTE3DHYEw81pz6H1MlYq9UAmNg3T6rwRSKo224ntMQBLKJirYpSnPQqlb3vUG
D5IJKbPupqNiOhjbenszJD0t/FKnwaPbCwa0wGxRjw/AvtGDGzHdYuHNWjUfO8Q15FLnN4vIjCOX
6Jz4lFZz7jc5KGNtuAjlKkCPQbgnFvkntd1s+w79vxzn9DABn964c3s2whg4TTUEtBHGN5sUdohM
4yWlb3+QFYOV3MHGBRAb03Dp7pUxfZMIXu1xfMsshumKldwQt4E+esJqQdwBKK1GX4cmUvhpmE59
k2SHejPJ/A6MOmtq4X6QC04zv8PiazXPqaPEaGaqB4uhVjGT+lxbXJlzYX9by6lqaYxw0vzUSE4g
enbs9ubxM1Dqs1SmCmgOf32C411VsGQ7ORbkOnoktNhUkeoS/oEuJ68RIkAB5dflB2kBt2PMjA1q
+d71gdmBjVfbxiOpaOHRjczXOINsmDQKCTkLwUYuN6pMMVOExVMkougQ5Y17mIzxNSIigE6/Ph1U
dnvIS7iBcx76Zo6cIEEHdST/Q93X7gwZne5h0GrbcakBFJu6oKaOdNpS3SoL3/N6o/3nV9e7f77E
5QfIC2Qw51+/MXQa27lxeeWOVB9FSsKFZkvFc/CWo4t8ycfuWBVTsWX7SKKlnNLu4GgOXzJIL1el
RdaI6goAJI27LWAi5g3JU2j/VRed53VLf70xHA4Fbbm53iXJlA46BZtndE1/SAPQ8f2StbC8m3pL
irrfTe1dtBzhqcH1oEvSeUUyPTCypYioNdAl5XJz/eov3xsccjN6C4NRoyU0J5fKSYiKLW2o96gv
U/Mc9j0FXbF8lr9v4M8DZo3NcK0wcb6GGeQ7dSGzXhGpYRpSsxTKdmw7WAnLTWKbSJmu9+MFyjrX
dGPcTN9ZYkjR1dtDheIFMmve3A+do+4tG2KRs9zMGUJe0dWA3RW5kKqAxR76CtdZU5o3kV2yQFia
diD3Sj9cv2oUoR0qSaij1GjFhgsjttb1ZS9mUnJw7/oarl9ZlLqeZSDhgp5dmTU07tZRD+jYh8gK
9mYNzURLEf2GVYQJPlMhuUf6PWOR8lCoTr2NEgcoW/s2S/Z51Hr5mrFBzUdYKl4QCiw7dqsfKk3V
D61OtFzPNXTVWagPCIfGmwQ6GdalaxfQAiDeZAE0BULarYpp3dQa2lofqGWYY95WQRBvQblzOLmU
vH4Xix+51DHXGzITF05ugJh+1mkM/Qcm1y5ix2syGiJN4xTHYlCxLwkuaFC9KlJlxiRG4cwN/dV9
SXwguS8ApObl5vr+X+8S9rzNcpo5vN0hAL3lM2Dn9o8bd4Sh4qAVWM+uQIGbURBpkY6oVG7LHsVL
zYbXXUDCvw/A690pwVNeTnPg9a3zoOvyrarw1A3zopVM5qTdRMr4qWOPZ92393Ksjv+eG0MbGZ0Y
zxowwtnd09wBvhly5aVnDXwy3Zapn/o27jDlff6OKCAS2oQ+8mp4jj4RJp/isTwymlIQqaLUXvaC
MJcTNsRrHE32KXqa38CLfY8XJhbBU0So1cohwQPC6Tr/AaK4nJTjlrYnE8QKXxKjgGmlGz5DEOjW
yRIRt+leiwU4BoJkw6I+P8CTbiSg101PvNLgRcNOuZ8v3VfJ3QnZ4MpADAHiiBngm8bpq3oIc7pX
/iuLWRzyr2al3GNGY0iY4wZHeGOd4k+SwRAvVySfcQTSftqV4oh3qkt8ds7NuMURohmbyPxCDAOs
pgI0+qi+3QGw8uNbkuKsFTZjhBaPgk6p2GA7TxbQlHOavsJb7YQ6DXCBjz8WIkHG6PW74nJGfvWD
9W2etQfxrh+CB/rx7PVa7Fg67N1VEJ3YM7CsaG/Jy3QJvke84QR9rZxuG57UeG9g4O+Jh8GUQCG5
MWpPMMVCTn4CPjtXFN2r8pXjAAf8zHSCqdEpOyafOC6rdRH4qrEJGxwFOGLRW2DsBfDQi1UdM8Ja
I48DFCVv2YmxbiCJd+9OqC2242dYr8z7X2636Sak8qcJn7dTczHcGfXOtR9Etv0nXPvtn6zzfyv6
/LaMi679+x+Ecf/xrwx0RzEVthOk7CJNVU1zyWz/+riPkc78/Q/136t6lEmmqxg1lUMlkKz46Y84
lrv0sz+E91BOM3QLGyW4jW1vyre0FYnevJm/OELY16LRyxa2y2R56qYhqZOPIls4qUm4jZx9QCQ0
fr8Khqqni61wibhy2DcQJrHuXyGaoAx8nn+g+23yTf4GheMGD+iueh7ukvv8sXru6DisNa/5lRwg
1r5mH4QC6dvhnB249qPDVDhgMdbv9O3ERGJr37GYoTXYIZvBTo18Gt8+8WbhtNXk2vA4O9Zg3lCW
zgbuqO7ZvgHDPNLNPlmD7/abX83wbT3mJ3C80Q/GBAwN9g8OKHNeW0eqNA9g2lvyiRhS+aZvjfxV
PjBYeKz50LHawCrmEc5qeA0EKe2Qku0xzAYn845DtmP8eI/YrH5BYuGcyw0hhRu8uvSGM96/A5Ko
Nztmk73LPtHqb8Sd/gwFc+P64a/508LYrW/jx2zhNGqvju7Hp36v7KKtccYXary31Rr7lI/1vrsD
A4jgOX8pIYvgekHZ5CN3xhzJeWrjBvhM/HW8L0xwrSvOsOmyIAAeCWP/BZiM1D52B163jr0dMEtg
n0ywIwyEx34xXhzxKYBT99V7hpVqxE7nRIscuvhCb+CwRcZ3njx2GZ6odxAZ9vyJ4Ua/Vb/zfF/v
xg9KcF4qF/CteajfpqP7Rl25Zee2YW++EziGvAW0cH4z31ESohD1D8nW8f+HI/8vQc/K9cC3NEU1
LJtUX8341wMfkH2LokuTZ80ZzniWIm9ZYzi8nmz3VVsUpqsYWtc7thmUTRiNnnAktQvxe9Eq/w8v
5i8Rw9cXoxoGimfFIPvgr2ehmXSj1biDPMcavUL+dco+KvyJtwhEGw4brh8ePrsEOgZzsEvVXUIG
uNgsn/CPxJfry/m/qIv/LurCUUgg/2+iLjI6e2Xc/mvaxfWH/pF24dh/M1xL10muUCyNRAv5q+3+
/geRh38zFcu0+LZDpLyhsMT+R9iFtjzE9w3VItmRbt0f/9aWfRf9/Q/d+ptr2bbDj1ja9Tf+b8Iu
TEf9y0L//7g6r6XWuXRdX5GqlMOplRyxARsDJyqCp3LOuvr9iN6req9d1c0PE2NLQyN84Q0E5bKh
WGz2lkqFi2jtf8/3WI/VJJPaCM2vW1ta1m4OVr2zFjjM+6w2oOZyVabdSP5IZqjCltBb6jKi6alp
/KtP1b+l7oQVblyDo4RmEKIOPMbWZW6HfE9vzyKbBD0pkAQBUDmacovMb9wjohfiNZZobyItPukn
VEbjdaq14yJMaDVoxvIytgvo5Zy9nSJEcNH6GRwG+qs59rGeXiMD1jQzDeQFBw6lBTedvY9lVRNr
EdoM8nHKUtEtmsyXxuRuzUj+p2aIfC8uWQ6Y09oNRcqw4NDZrmKwFZWmHdskezPncDmIys4oCtmb
6AJ2MrKMoH/eR30v9BzMc1E0Fzkv7FlTLOhpyy4POHlo+KIqoLBxhxOyEVm/Cpe0yqUrzACdFbQa
A6Cc2jwUfggDFKvn5o67LhyAiU4/cD3RVyqajL2mkMIjabIYiWuCyX76+9Lp8g5g0eymIggO9IGs
TB69uedkSClboVyQKG6ecKIiwgpzNxZeVOC4Txqf1zbV4mvSeKgaZEDimdRPWgLX0rUSyD1WADRG
KyQzemACCMDMxSJtU3V+NOO8Ey1ldLOWKMDMSl8vp7O6dokzpO1B2EyXZrXrTUYBH6uS/scgkLQn
ENlTIMgUBLAkpLQTh1SI0PWpqvaaj6s25ITOT0GPMSbz9yIdXqEylpgGWGeyGLkpFDSR6OrmJeUT
VdO3CSaewGQWkydIYKwl+T2OwjO21YNThhX6zca7iCQShq3qszCiEEGsvdbqAuWiy+zbhWF+4o81
op0toMmTVSjTG7Fbl0Sd2HT2e8UaUdHRqwwmqNCeUpzbOmBKTgHPp5tiJAP7DnmiSc/+84Vb0+Yo
ex1iPKYqcuG2KSnZV+dQLj5ov+JjESDVKOMXIZi0dMeg2ua1GW/NmJ6oEhH2FHJfXsqBGMBoQQNr
CO60EISmNIUPKkovht7A91i6s4kAIg5N8QnHJa8NFQkWBS2FTqAmZszhE126nZCmaMIopfmdElnR
yDrmld4iWk2pD6xWyBHuKLW8g7+QPHQzOhWB9K1GJWC/gGhcgMBzrhvorDXQIWp6s7OIiEx0lDbt
Xo8DR5zAierWvsjjZxrIiTv1lIyGTvox8xAVFhrOYqpRrZyyrWBZYO2EnkPcgla+oBERHqbWLtVS
sscA66wKNpUdD0vqLh3FPDVpvHTWtaMppR2UwQixXZQQ5jClOQx0yhr2I64NyyL/aE16Zb8UkNNE
SXxpVt/eyrxjN9fyOIPUjlRzZyYR6kz1QrQjFcg0EXjPVXkRR/S0CmW1KYtRTE6pY5Rrkjwbhg++
lHahW4PFleIcHfkY8FzOc0+Fc6TT9q7m8TaUBXXRBvav0HKLeoxMOp4Luqyg7iiN37JSvsnUsECQ
dVvScvCUKtRTXZhWLmfdPpFaPymoq9TZPgJgrGpISI0pUF8aTLkdmd9N9GGo+uQ99Bx58lH+LQAB
QWvaqJeuK87ZVI122tbvs7lguGDiLpktaekBUqk2QRlNm6EtyJxoJGgFVXyxyP7V4fhKTa8GEOHk
NXl4TeZqBhNqxf1E3Yl8pVei7wz0GYOXfjdZvQsrEAhyN/6j8RA7Ylr+YK3c2SC7QL5hbA5gLHQU
8IOboQZEiQO9j0kyiI8ccbuSJDWJJBAnwWseZv+GQeGv1JkyhoT641I2l2JZfGGsL5l1jUyStEhb
7pYqgBbOApD78rZmvs1t/6RX7S3O6s9iii9tFgBD14WQ+gs9z2rBNSAw+88cYOO+QsDC1OSZygMI
voH6hWvK6FsYNLumAtujaBGdYth3aNjmJFV9U/0Wj2gML1mUTXt5Fp/0TmMhT8ohyc2TjK9PlAMD
VgFKJpEmo2M/wD6sINgZInVy3VTucpB9ZlkQY6Uz/1axuKvG+WOuKG3Xg/IephXa0XV8n0TpKYp6
zZfeK3FM0fYPMcdRYWTnMRB8TLFRgNPbe4zictAHuGqG0ABqEVCi0i6vSzH8A2xbg0S3lSB41iQR
RK4M4kv+h9tzuVa78VbpkvJstaGBHQUmR2OEtKX5Lmd6ciwN2lWsdcubInSkgJGeRevJ7OB86zLw
YAE/kKFqfkEvTnaRJI3b8VmbrndjGczjEJtfcRyf8H0kvA+At7O33ISmfZVHTtYg6R6q1hzMJqHT
ZQjeZIXnUMNyipJfVbBz4xCLyr6wbMeiQSlBNgO07MQDEDV+x/qo8JZfnQZhef+LW+1L7ddSRaze
arnDT7Rs3dzCILXN6WFZ74movsxhrZ76CIXOYS73sxC/svWYLe/e6jWKJZwbwK8PhbXcZgPzOAvS
eDvrZ2s0vzRheNNFaGqK+jA5gTw5Q3KVsiBtHwCTM4xxRXCqdG4cQZZ2mU45tKXfQRhR7vrkbsQk
ktgzYIhXGykUbvkjD4bqictDyEmZHcvg4AAfcDQUqJVgUYCVrHv42M83lYXhwAvATfCXpbrshGjk
LFZR1eERz7lMKFMbvtWMGFEgzEG0dKC1TdI/FI9RyXZWTV7bxwOITl18bwMNnyPAm2Gl/tTTM5b0
urPoUG/7nFwgJooKWy069AZ1vkU3jlW/hBsN357oPC8qWUUootCksHUl0qPPOUorGFvIpyoYeVYx
nWO1N+yozr9lKzt3mnICB/ktd9pn2L5NA0DaWPILRIAB9SNZbV6DdEsf/DbAv3P7VehVN8j10TIX
Oy8l/ljS/GQ0YBnG5muZIb7W08XK1BepDk+UH3/lWt+16KbKHfVMrCp6rbpLM7mtzhQTa7AStbBl
NnqVuEQ+ZJDBp8lSwH83v4v+Xxchxla2pET52KBalpU/U7Cf0x+AUH6UAtGXQuO9LWjphdovPCvU
CQPjESOGNw4CljUDyoMJpZ9Msz4oLQd0ThkxOklVU2nbURNCGtjFZc46w8Zk9jMuqkOh0GYkQDiF
lUZzJrVMm1EqKZDK5wjGM47xNhPWlofvBYVg+nnPRhN+h0N30xNhb65xpVgre8QoFRgVEtM6xpKg
jkiqEW3hnoDRwVdZElm1pVbYlezgpYCSlBB5cf4uVCnyaj3gRPiQ5rYcZkdC7zWAvzSNy4Gu9iu9
d1SBQ/HWSWtbI2drmXLx2s/Nrjb1XTquehHTfckRMSM4DbYmxFyUzGR6kZTiFl1D6bbD095KkGSz
xgLFDYunSiaAJo5OfGti+10gyBlE0j1rBBDcA4KFlop8wuB3qvxppd0pCYVvIzJfNEzYgBCisj6u
ddkFFMeqYV/BEcLTcrukr3KKJ4iia1epwVR5xPQlGNqT3CaS32U8fnrT20JF4T1lo1NjpMFiwIQ6
7CoEz5IRHShqHEkb+kyZGAuI9ZARE3z4BB18fj2iQvH3rWb2eKdASQD4w6/NUKj/72/+fo7rOnLM
HsbU36v/vvz9QmbskfFc3+2/X/5+898fDRlXFWmOt//fv/8/H//34r8L+/9ek6bJQZH7wqfD10nu
3+s4YSFM/H3Lvg+t9L8fVWvS1lTGiGAdU6Cyfy0NxIX/3vjvi2SJyAytd/jfL3TT/t8fe/gu+xri
bxDMVL7Mr/zvM/5epf7vl/7n39S9SJwKwYaqfavSoOjXL0veQ7CLV32XQKSm8/ePf6/5+6Jh54ra
QZPbrX4towV55//99//9cUiphfYdGKM6I45AO/J/Pkgq9dSvGaE//N0ftC6qaURIa9vg79+MYUrt
MQNmnU5x4LW0m/5jFvHnExHlE42dv297IbwUKJHkvV+P0VE4teoTp9WincgnkuQG70FHBWITuJzU
e7Qnpo/xWXmlBnUuMVC3hwORCx32W+4XgV3dlzsRKdrz5Q9QMuhFNpH0Pr5KCHPDqDOP0CkTmg1k
QTZaQI/kbD0hA7igbz1VxnN2NS/KtGx+KFHiIdDMR9iwuU1TXdwMyECNXv9g/ZKrIG0nI1LyCewM
szgdWYBt/DWy8eSumPs6DhR7NGH4tvspcOhBS2WGa+iUwyfCktRAI44WR/luTwESVHbrK3e2EogH
HiZYoIE2wVt1TQ/QDnHXQmUR6hzlfaz+IEpypJ0yH16TdAVjF9F7gUyjujpVM4wqLtnZvKBZGNeb
1O96T4Q0E5LMRud8X76EnVe+rFJ06O6Adj0WUB8gn+9k+R0h4QmIiTkj6H7iq2RsTFTGHlCnF512
BG8zTDvyHn0f+7lPXb8VtlTsSVmhUSLE1aR79lH89wC0KLgWlIR1PbYGnOq2eg2QF7hOL4l4E74u
YLO6wFm2GkL/h+w1/2SDzi7xRtqWdobpX/2Mx+EG8DDUbdOhgbSRCXI3NDG+LO/dsM6o9KD8ESCY
iHQlPJneQe6wE7HsQJlPBmSGOp5NiulASkm+EA7ZNu78rp4r94fEFE/lUzc683sBA/WTLv4RHVPt
+Y7e6Rl94iN104niL3gfVXFIDzdZYF+QLGy2pnOBs8Q/b1SYrdwjThu2egl+zR2i/g6IX5QczR1C
vr5+iU/6Tv8tvvkv5k2P5g7p9zu+wVQMfoXe6+4qHOhkE1xCl17PhvCLAUBHt2VeRbBi99hR6c5D
vBR31CsunIolvhM7wYU2TjLqxJ/Bx491My/mBfDYiq/E6H0XhHsLGqGMEuSFIhKGZIYHNDzb+HRQ
qJOHbnnDReOzE2xPTB3F+SyfzuHLuwaemJ6ffTCQ/ThjpJdhAqVtdfTVqVYHG4qxJrJV9mTTevWl
lxkS/Y1C+tNDeXmJh51gPzqUTr8rxPBKJznHCGjZaKv3t2vioGguHRb8IzdrLPI8RX4GV8HJWUuF
TTWnHVHBTBH5rIUHHhPnGY/GCmLABkeR2wgG74CtQe3jaDcxUuUpcyZMwDyEdTuKSZ8Ak/7nXylo
eOEerY0BCYniBbsHEbyCkjgII23C/YK+/Y33Tc61Xz+g+TCX8UkBRbaaitvVW3skQ5HhcvvUWaj1
4NHIZPs5JcfJa5zBg0sS49TSnIGZKmwh89k8TYid4/C1BXtmR95DxZUCGTsUhWMEoN3/zJRHavuW
nZGjbozZae4/qd9saUlcqflwfuMjgENObucI6jkzIhEn4Qmqj7Chk0fVbl3OPExm2QEeeYibBs6B
j53Er8cbjUvaXcW5Kk5BuDOocezD/CDutR+6VRP2IsszvL5g26M0rG+nehc/RZcQ6VfDLk/TJvyk
SEJb4k7PYENz7DN20z3wwXhPnlM+EzAxcqUPxnDInz1gSMY3+NjUFU/LLooOXokRF8p0T59ldZGf
+38F6gnzuRE8TCPrLRLgOpAXi1ErLbv+ap/iFzqvMBiRlGs+5d+UppH0RqRLKase3NinPrk4UoX8
KvK5eOMsR6RELfVr+NVWr6NTDZ8N16TNJ9x0BJv/xeI5UTbftBN12pYITmu1l95whLkjV47osSOs
1KpiB1eVSlS3ic5oTuMwUDn5o/QbwSa2gpfwKLTdgqgrPXJzE7vo1Z6YLKXPqLjhHqzkfIve++fR
H4wzo7Mc0Kq109VuwXSMZUNuJBdIfHmAHnl/Zjr0LXX4KE8Sjwix0Pd0cAq0E+HpbPI9qxAqAmpW
y5E1Erti8aJsEZy7SQ4wCdU8dkCmXhLqNWjBA/WHKQ783kc6YeLRjw9oQBuU73HoUL45LDkCa3s6
QMJic4DLXX6iQYFUR+gyBrUfPuNllHnT90ykCmQPoxyOP5jt67OnVFN+5fsFvxZUasRfBYUSJsop
8oatus69it5V/4ZPSbA+9pgQL5FfKFxm10+cMtFjev4ztT2/cIniAznezbje9ImtZwp2cbRlve0S
Gmc7bC1DByHiLdK2f/8PR2xj6eccQtdrb5O4mizBunbTJyCfdvBcXJDOvmFqGqlbEH+MBAYDY2kj
mDHpfvYjIuVtPhb1rBHsYgXAFQC7BatHAI7eLYxP6MWpnQg+sr7jLX9wMrCN3FFnWMVxoAzRfzwz
zznegn29EV3gv1umVfJr/tPR9wZ73HBGeUyhlrVS+xxQHicpNzhtcOHA5gjyKPJW3/IDqBLbeWb9
GGg5ynZAfY6OaPIKU3vRzvF+p3IQeeBiMa/a83Wv1z62qRuUPIDfIEWMM62IY9nzsosfWo/gWVvR
3X+qAJoBS4uuFuAB5sBTeiXx/u7u4o2F+ogcrAjCvXKoP/FHstk82TMA8EPo/DYOI8K24cYLD/3X
6sDKMngPv4JP4QBB+BB6aGYygvbgccTuy/aCmD5V+ewif4UHeqkTFRAcrd2/jclhc3Imw4NMlr1d
kAmBi7OBW0uf7ImH094QzWEIUf5cHyJy/txv4uAKylryB6pGWFSYK87eZXdcaSCbDgzDF8johb0O
kz4Py6YEjr8NbuUASNEmaRBW4X3CoaX8BGxBwLNCLvLtnF/UITtg++AIuCxkjh4ckWmW8aDDIKd/
NUy/Gl+hnCA3CwZC3IU8Wj3ZaeohoaP7gjCU/fBN3Ra2B0f0aQQjRGhZqFdjtekihYx+Eo9cATSw
6T+bc+Ql1qXaGq4feFSznMADjWgzy18UJwaO4o7PE8YA57D+xv8t/6mFa5OF9vSrkE3KinUSQHqJ
exCGAhZ8RniR+gpAU+5CIlpKrBaYyzkmD3CywYEAwdh2xlcG5JF4DzM/CS7SclWrzBV3gLA5rihT
TcYrJU4tONI2VpGc8IXiR742s41eOSg7GWSluUJ/g1OwtQZsWagkgGzas+1IWxwRzgld963yzd7G
eUIgLaHHz9bG8u95cvkzjMvG8ghX6hsM33qiMLYjUGXhndl5IghU+/6BxvgNnjkk6IqNA0lvvEpo
ArF5vLSqo73UUPLYtzVU9Ykg3Z/lMAS0Y1bXqDZ1JM0fVjMTd8HRmKXNcYWdCRF3h0EkKnh287pU
28pTH+pDqLZo7T5GXzEJIz6qM+vcuKdutxPx4NtRMZFR9+F6lg3VlU3+IqGLA0K0cykSN0i1SX7a
UIHeTJSgQ1h17BU2FsQxuxgrHlk+ICqAkoh3ZEQw6EVQCaJPX+xkVqs87Sf1TEllyYARe8JLkDyF
uAye0k/jPcBnU32aBo/hG35hCf5nPNj7wH/1qatyzT5nQlXuGO3sLJB4YGeG2QqhC+VHcdzVKkwD
Bs4GEpQKLsu/T99QKk481vOMOAT3Um+u6rjVwqMGkMHWT/NedIces5djmV6mA2ww/FBxWqn3eQYP
5yGoxyR288L5jEVbkFyRsAjDKLQpNli1cD6/A+nqn5rLfEOlapQ9sXwZsPxCVjF1KKqItzbeIj7Q
cwU6QdpO0U9K+zoLb8H0YcZ2idgxMQPir5+duCEivHdUmAnBYUC2tgxUCVaC5Rm4ZtYuAcbsh/2Z
AHU5AFxhzmtnCo0GBgur/xlWLg72PfUpWEePqVTeslchvdLU2c81ujk7HKY4CcZL5uHpU+KYQBIG
HLtypO1QbZv8WY/2E7KFwTVLUFAghbMLZ6Lphnw/uxnW4qtVTfm9wo3FDGqAlymXXjoTzqxef7jY
o6z0MB+4CEOMxww4mT3L8GvVSxGIycprhC5KJHgVRk+BLVauytCcadKGqAkZ7G02Pg0K4g0pKsJb
Iz/UIcq4ztT/I09ALMF8pRYCv5xSI4gCenTo4I4axW+nSByxQmbUCywXj2CklCbovYaDjP55nX7Y
16D6Ulg+7Zg0d7SfKnpJdoWxlTwdnEpynNHMJwjjHNEcOj3zc4ifbnSkHI0pN9IZKYxyWInIFrzk
KQISJCQCyh7iYBMj8r8kg4NJrM0DWL6JBnH50rGF4Vyu0ws+OTg8ISQ/wOlODzj/GOqXaVwaAOri
niNbkpFA+B4/VWpb3xXEM3KZB6eSrNkPGSVBTPP6rXjBCoPm1xEdLnavkEe1p/KNNTqyCDA0Em9U
PI5pWseIqqjxdiZeFm6a1+Ue9u46gnn3RnLz6DcAt/XgSAK6V+7i6cpFs+cA71aqfUgthKOIgIm9
bsmeJzRprxwPnE+b7sy6wRWTFrZ3xvGK+LWmHu4Rd3Sv6IWzo+M+/xR+pV/d8bPalZvP6lfBYe4H
sJgOndLufiuVHRw/PFzlvmI2pvnEQ7gbxDRM0TfKAu2muZDLbuNT/pwgu0mNncos6d2X8IpL+/Sq
M0hfijOcJ91Nfgi78MHjGDOO1wqpeQeOSn0zd833cGcvLRxsuZh7EpN4avwW83CXbhJdZKJUvhbn
/JTuuaFN96pt1+IBco3eevBSdf9OBI/thkwvxX6mqLbjy/TbNzYhTSwPWAtvodxrFCOY1bWbt58T
s7JCZtGzZOoepjtB+GBmtuuAUpXgJ4By6i42jyn93AvixeNpPUimV9YWn0Tm7tc3trHyufdZcMgG
nFF8MNmzjsUri5cVmXn0yqkXsKdP7EEbmfBp3GJSTRN8Jx3RZmOWzQ+A+7+QKID94GYWONBAcXXy
qEX9E2/SM8udT8lJGi4d5KtfQEn5I37On41D6Rsu4Z1++ruecDgnP6K7HHFHW9NmgvwKn8Nz0J+L
5GMx9i3WXiO5N9RD7DjM5KmkhEBYvDZM+5tCQGXdk3dycsPDg0/byg8KTMJ36gb5j1E5/bPsEumw
QRY4GDs8h2K6MLW6M5mqdCe81O3uA/00yG6KdxZ3PHHDb87USv6M1JbYW43tiGgZHJjRsS39UDiK
25ZYlGI1Hf0sIHGBtm16K8kNNNKn/tFigUeDj/0PbOeJoEmzrg8DMVhXvk2jR9I+KKhkOWi6+JID
DLXckWaIKY7x50Y/x/k/tG3ufHg3ehYzmuO4XmEhSeeuMNPQFa+CVwJN46jWcDQJ8T59GTH29LCK
aKIN0ayqXNBAFD90ah/6BVWz9sEE2gU+9yAj6GCzZWHAs+wGJ/1qjo28qa5okgg/qxO6YucAFwYX
hsMFm+RZtQMqL7UTHjEDu9c/iH8cx2t0CO7NbeTAJOlENg0utLmJnm1knl4b4w5YGqHgr2mP3gLl
xE3uOeXsoHeDLDmudQ6HfQ0x4Sv4h6ebdYQaJlWI027S+HWERqw7rMRSv8aWYyBgPByr4X384jzj
Yz5zXyMW6j7u1b8clz6NehM5myr8q1qaqnb6mb1eS1xQju0z0Uj/iWFcX9qyfFj1mHFnLbcgLigz
dsSxVAfax9xuIqBqG0hrCyqID+XgWy/E5ofcJcOkL+r01DDl1cXV40GK6VP4NI87HIVm+QAiMlmO
QEVkj2SC47l4JRbIP+XZvxp0w5ipuECsCR1B2LpPY9BMHWQtdjwS5Ks9/HJOc+rzr6J8EJhD006g
odGexIVas5sc27RlcufGrQrcUb2gHFTdqflWaKaw8RCHmu0hfzO789S88NRPIg3g/pAO3OrZaogE
su+Sg6CmBpeEFZDhQ24cxfmdCl2hQ6M4BgWcom/+R0XGAoKz/udJCQ6oxcLUv1nG89Qe9DUO1eML
2jxbfM+ucHzN6DfLnUE48Bk9FX8/+FecmfU/1EYs1Z+22K+Y+K8EDhvakRx/rY8gFrAN0EFmY4XJ
iYHaixEcoPgpZFcw/T+o0xHCI5B8J+IlW6JgWe3xrQNOT7tnU9+CjvK53d27O/9ZK25b7W691MUL
UtUHaPb6Ry9sSbyemPfYraT+AO3E7e4D289SuYRh7BpnMg2z+BJHlMOwHyy4AWfKTuyofAzla7I2
FnPErk74i0j+NvFWITkoq1gxuN03ySXoRiA8/RknvLWgKx8wZcQJjOTzLjxxDJUOm6oO4oTGD0EU
jkPhNqdq48t4wyCCOnjTdh2QT66oHdlIaYRB+lyzaE5E0GHoJ0H4/NsB8xPb7Su5evWKaO+fv+U3
ozXcibXY1gAKo423zj42PeLS4KO/RT+kLsTF1HLZIOHYVJ6xlZMDicXhgfJe8BGrr4SYCUU/ekIt
/cdvdrfpPZf8gdfoCEgdQPPj1A0l75WiBktrNc/Jdm14QmSmH7cSp/Rdgk73LdHERoGU0kwgeam/
I7XfTDFYEV9UMRQVARSThR1Sw9okV2h8cYpb97nFbOKJQY5rbGfcUIUH4fan8aa68x4hDuJqj0Wm
fHevYMmOFDxqqjUEoOYH0T1KqnxL9Z9UiJBComZFjIALX/oWkiuC6nAJRiRlKyXnfnWSQyj8H86F
RFSpblNyh2g2uoj21D5hCcgINNcGqkqPUbvDhwVpFe6T3bvwSk2ULcNPoz0lJS6LB4Try/gIKef8
WwVLaxDTpYdFE2EVFneMKMCUlBQp3ZMkBR/zeFLuxTl1Ods+GDYxuQfEWeTfJhWaFIEKfKu/Jwxy
Y7SKd2wNq9LSbfrmndhWEA+jLsUJP/bnDPTUVSeptU3UQMqj8q3KB5kNDu9eALHTOgPTNxwpSWyC
U5KeDc3nzbIW/dgnmZEht3hVtsNr/kYnGaFfbJ7fEIv/5PVVeESspftGiMN6RbqKRUyX3QVnd2KC
U2kyOXzKioqiy4Cwd+EVSrGHRH1NR8BujK5lblD9xHxUTN+05o5RKq02mqHkr+mV11LYqQkuUI3X
EGP0eRqDRnPJnSgJkVbjOmlcENPgG/5uRELUmbaQP8gkRoap8Xkrq9jhi1hqd7ozWHxbH6XwrwMd
gxAnFaZ4T6190j8Ly9PDbaXuiJxb5ZBrd4Gtn2sWMPJs/DncZo0/ifM6eeI182DLJrVe7SudkVlZ
0Pt1eQ54ZHXnZSBtcyMBsSaHoz17JTBBcUP5g59z9Vwr78w3isR8pp7O060pkNbr2HC/nXLjA9nJ
GI+KLWW68tscdxHNKWSXaiLfk3KVN3GyVema4NWlIoST4kZrl9FvNf0yqP34wZ/zOWu6gg7EBhUu
4izlwLByR9wX/G1cUWc0pZQtlyTRr6cFxq8X4DVrP8cYLpyFjDjjpcJstrwEwhtoffIrxAMdAwGq
nmIPeXHFU6RE+cns5D3RKuPcg8lUiu/cdUaxsU7fKPvzA5dPZR0/uADRay+TqVuzU3LykVJLSEPS
zdTwjqOquRKO6ctBts6fYfkTOfJQOecZVeQDBAoaAMpZ8XS8gbYgLwv5AG0O2WVuQeG1AkToEThc
HxG7AlMp0NjhnoX2FbaPX39a2HN42Ix54BOGcisK/1TK9icTlU5qaINHnYRSZW+666Q1XV16Z67w
IyVXnLnWKOHvk/kECPdcAo6e1DTUDXfGnCQ9qZTVGJW9mgvlXmcQQcjgp1jE7xh+Pp6Dv8CCb8+w
8vd0xtcHiispNrDM5XhVxOV2mPSKy1WxiPgNL+FxjP4U0Rpeb5u7xSSaS0O7kKFjCLhGJBK4/wX1
tnC12uaPuF4mwfqQUFHqcbeLaCHxAMlB8Ztc2zfi3B6DPckGqqxsRtwm08Hsnfk0fvLBwytdAoGM
yeNzuR3+t7SvvKFOmUd74vFQF07JmlUV9+Mzq0JTdyz5XDl02q6nK6AhCEwTWHTAv/EQebN1YcQ2
C7XWcLijWXc1Dir5j+nxYFkgfAYv5LFzh9zmqv/jDLpfP4cyNgJUh9wFBzRgkmv/ABgo0a+D5iZ2
05K1zSt7CbyJrq7lSFc9O1A8EVKKCa/MeT48APUsAOV0Z+OSdDbmcmgUcT8jU4l4cGssRx4Dr4VK
us5FgCmUn1EpITkF+krFnXCHuQqs8zY+tAb9p9VsmKvgdTwGyUT8BO434rGbZrUW9yzlxh9E4nG0
jvTrmB88ygliRu7Xks8n0XOPMgLuPUbFvE/uWodxXX0GaR9XxWUvRxobLIu0srv+wCTrLv0LDdKw
wdvRQRW9u8KZpOpRdSiTEraA0vFpsSFjjQlv4SjRFzxiro51rEUukePUe/BSRMuucgn+yu5lsRy2
E6t/HrqPBJhYC30VirB6AtImyh4CTa18Qow1Wjz4rqW4ozWOAxyIsVRyQ80TtTvPmMscgitrz2hf
+ZHbXRFcWPvEW+LyQNoaw6YRHGlg3tLmWgcWMjAQHdkleQLhuGAkvg7/Bmf3wkXSmjlp1jd12v1n
hAFsC90WTCXjgx49uXDa2CO6U2/TDqwbdzbjFEo1GMFrFUFEnwVXrF0nu7ngCGciAOwgNlGmW0l2
mIVgCtCKlgWXAcOuHWNAHh0DtcoLw/xZvAzAJwPLDsTPjeauiVThVlx3AkwcUa09Y4oYIEv5Pwuy
RXhw41GT++X+eK5My4C+nbrWJ8fsYH3XzwH3ROLEZIz3DCxpHpfE/a+AIANwkR3pbkAxfxOWa24K
PjJG/iu/LcuBj18nwUAp00aTyESWGi5V4KtUOcnKNnQuZCydLBjJlNQ2/TBvRqu2fXZPG/HmHOHI
8SXW31mM1iH6AaWav6zzFcFRklRzh+p7UnyuuqMceSlpxkYlayvHa2rB9z+KE7qnwl0E4/m37EzV
04d1pJF3YSejygcHvfEJLZQWKJxTMccKlGh9lAIwaFkHXEcewq7wn3+LyB3Yy4F30WEEPeXMLIr5
MCjPQPrrK3U2kByWiXolpgkFFaJnIwt8lsG6flSMQ8EXOhXwuwsk6bI/8g886ro+NMgODo5F4xwM
y1PwxoiK8glkV0LlXnZYASV7CB6s7VbX4D9sG/N7ndfKM8+SQqtIQ5S2Zw3vi0I9+kwCZkSd27ce
gEsquexABWVS4Fy5tY7bPJt79mFZttj9SfFR1QTfj0yHhfufkw9bTfXzzklDl+25VPdMQ+4CTUoS
aIFAnQXauDjT4CpNRJrsrOipCwGAe6HI4nG7xIdKwUoDkWkmu3L8En5ArLCNqY8aRVTEYF/y0m0Z
U8Ib6x2R7Kp1wCCuMwntPYyQV2aTLZ6Qsm8ZnuWghE909sL6MESHuUCa+R15lbXrRSkhciPcgFmh
zZ69Sqbk1K0HDWsRhxX1izKCRZvGr+otE5NHwZQF8U9JqogxzmQFatT6CLIM9GmRjrhxGCFzxmyn
iTeaB37F1r7GHNi0PAvf/GxGqC8jk3bVuYUKQSGbk7wQOe33QvqS0TOb17vglSWmg/yoOxUuCAAj
EasCbG3gQI/Iir2uewHs5wcVET7eaB1WHu9Mx4lzO+M4tUuZ2UjTf143kPXMzqik7dhJACgveJfh
ZE4xSHtmWQJOD9q3mo0eF69hL/NW8O5jhId+mPD0QALlmaXbYRUGXWFx0SaduCHADqwKFN+W2tGR
Du/2cEs2y8ADAwPTHxRtG45bYfZESuehU8FJpBGDRMtwQNeZQg7DLRTPAREXG8vfZsRirS7ZB3OG
JcWVsRMtSKlyBX/bOZsROwePKIRUnO14aOw8OaAVHXUY2ksAtZz2C0AIGxTnnaDteDmqe+TNxMto
B4FZy+1SOrON9fGpMcEZE5ujB2oTNvBhfCpnH8UyfmQMCc5YLeJEjnqhg6NZlO3XJgOPlb/KQ4g5
YMZPlsRhByUnmdCIVN8Q5aGfucZ7vBUhSOqzhWQLgvKrXkKSUh0emP3hiJDcjjVDPS1Tvl7ABNCS
IRLj7o0fNvkLtVGSdfLV9fgGeUL5E2QRUqArzKBrQf3tQFpQTOZwbqgwofu8YP4uSKZnTmgc2i1C
NAjas3loFm5vYQ1FXam7icFcfxaagm7RoOkJb88GW9dLu++bWgYlnBAh6ePTYmbwJ4vO2GvIvoRK
gqFLCpITL5jYr3QVR4FJ2aPtpOyt1fBCTABRFWq+g7D2mXTQKPJulvcp2uKobKQ7cYxodAuQWmK9
wbO6SVFkx+JgH/ZBiKLz/2HvTJbjVtok+y69x2+YIgJY1IY5T5xJkdzAJJHEPAOB4en7IHWr9Fct
yqz3vYElqStdMhNDhH/ux2060IrBMVcasgknO8JZI60BxAjFT7E0ttbMJwLY6mWQQ7YKg1YRrBgX
spzrwDR4rl2PjdTCYPAW3oKaxWeThz+HgIdM5fB0juZ816tNwromDD2wBJimb4bOh1ukrKfRo0WV
GqR//nog5bQNUu/u+q0mdXIWOebT9Z/O6crYjyg3xRILKuyxO+YtDLehjnnLen2ObUyU6X8d7HDG
iHn9uosUZlC7grBTc+E2blUfwzT6z4PT7oQoeZQMU81yw3z8+x8kMvntTbKn6qtgCLQcGr0Q7P9+
fX2loWcC/sgP04KniK94iuvLzCwxNIIITgDazCejxtlppM1EGc7YkH5SXCMxfv91F1D7dP1pPQNH
aFOnHS19y8vrN//8xeVv4+zkT/5+s0qDg27Yg3UAb1cNRT2AHvghrgfYzJAKrz/O9eX1m6Kqf/gm
k8TRIa0U5iaUMpcnHdz3fw7D8uX/+N71T6/fsymUdhIZ7xwFeZ1ylG2hwxqrS00HOtw3FYUGd4D6
tTHtFopfpOCIEC8I22FtaiFWtsRl7p/7xJM0Q6ty10KTpEXSnDGLCW+RtxOUgWL8ho/UsPMLfkHd
yFgR1Mcy8LvNUAsGIzOetgQJLVFwDCpdhHfF0szouDNbvyVIF7VonlDrWJK3JJuWTiZIX8B1+wV5
M9xXHQ9kbQq60rMKT/PEliij93RJE3puCraWfgl/9H7l7VMjEARFYxXPJqMQcPEQUXPKvb06oRis
YhCCSOI28mGyrXtQXuXOcTG+1kNw040sTyY8hzvRAM4AbyHZEqDPldPWiSD6xi6PtFL3jy2+ygrV
yksp+Kvy/gBk3owthyFcU6+DsWdq6LHXAj6/b7MBHapyNz7hvk0+8k6HEwlvkKIN7KF1o85pCC9+
SuvPsTd4QEPph/49UOPOMD0xUqb1PITIHqoVU4WI9jd2hdRKMMemNR0eD2+q9taDRh/1TUqtBhwh
ucUOA5j3a2l2B/z0sYT8Xibsn0ul4oM140EqUZk9BEI5gMujgOVDl7xpTT24KK+vjs/eoRhZbZpw
vQgrrnVOom38IB8I10NpHP/OTeREb/UEQyLqoxCsaunushJoAwqQsFKxHx1a66qMxWNUMIDpEatk
wDxqRtsxY4pje5mERJr64pLX9hP9DGtJFOLgISFi9SJBq3Ae+SA5IPw12lA7Mxrey56f2DBSTIGG
d+67UdyaPLtUT6/4SI2eG2P2rKL0XXWsRk3xy098cQ57HnC5IGhaxeEPS7IzxMdMf6pN0WukR+oH
i+LkO5qgBD1eWolynVnL8t4qg004FNmFONhQDhpAg3YuhV09zEOPQ4pBLxGU+WQp8VbbDlYCbeyq
PgaBM1Co5FHvGIYPQ3HXOtL/ES8Sotj4QOtO+QhLPC47SowFNLqqPAmjuSglhn1Ka4IMhbUdhhqv
ChfvqjbUQ2/FPPdiKq+z0IuXk4h9Tqw0ao76LKp5AOlPti1x3c8a2rwRQgXrJOsRQxcFJVUKMwMd
S0CbzFOkKLsD+rROZupMSkXZtpX079SZMAWau3SbWDx/J/dThWrYDw3BPmIft45O7aMDlDQsM1b/
U/BTOHQhGulAl3oIhvo5r9VWu5Z/bqr6TJ6mO5FbgbJnfTtTS4CmQjjjEcCsAUMSVUBCWMnOSDSc
f5JHuVUfzfmxk4RnW8BsxwJzBDG/g6cVLjZ7YpNUJUtTj2yPJKSoFg3EJ1jgfJeXchdYGU+Cpn0Z
muJjkBmRtt7azU52u5zpJHV9cyOMzKa/bPrlpRWdS3G08SIibwMRldpqdyPrb9ffG461H2JYYKYk
alP4eD2aeQCdw3PE73S8ngPC3rS/gnwTNTYQVZOArYU6GD3rLWGDT7dDdcwpvyHlE0zrtI8oCQ/b
g2Ua82FwiunBjaJ9UokTp0j+Kwvsi0c1lN2V4wt9CDvVE3OTA5O1oUU2jJp3tx33rtcZpznGpgEx
kQDYOMOD8NqXyczGg2M655qPBskR93cYUeXcO19iYH9D4grKh8+qyLKm25H57gDbDUyXmO+E6/xo
fKtF+ZjjQwOdG2kRIQo6P3tCQliyAthlNHo8lBZFM2XEFBl4DGDudekQ0zFr+TSRfz1OoTvs4gA2
72QXxXFmISOzcqn3ch76OnkOLL/ecjNOD3byIsPSvO2C6uyHs3OymWfJNLafu0kz1MGK1TawP+hQ
Gyf/EyoRILMh/p4iytlsJ3op1yGR00PpfRjxrM9+VV6Cesp24B9i0gPmTwhq7OYD5lle1ZzNirqR
1Iqo5NLs85hkTJl1sYyZ26anh62Rqmhj5dUrZ+mqqo0KJGHH9lwD/TJ8kW3i1mAKGIonl/KTbBZy
Q6T0KxmDc9LaDnbaPFvNFcvOcohBIrLbzVLGLrXLGMhLLXnqA/3cUQ95CEnoMHhYJBKyw2GTxJc4
rbeuyr9bZZEPsGj4gWsTBsOwdH+kcHPsH10eDpvIFeNu0BVccKUPtZh41Lq23IqB7ZGiiTI3s1dL
O3g02unBUCFDMYeC4Zy6O78sC4KPVO3ZIxTAmltL72p7O5h2f6Y+5B703PtYdndN3qIRpKMDbU6f
gROHuy6ONBr0QBP11N4lasWbV+4MO6cXqAvVWklB42M6YXExaLsK7OBgjzpja2E0x04QSGolokLd
2dkz8Z+7YRrPkMBujUQC1p9zUhAs6OsKJpUgLElnFgpKYhSfBd2RWSI2rN/dn4FJ9pmT/bFwLaRy
5R1iVuh7qjaW6sT+DPL70SKGHBYNNX6mV2DgXlPnlOwr3b74C5lVAwalGpPN1hx6v+OZ1Wbp9Vhl
JDpVY4cHaSJppoUSB6r7Jn+bjmwOLY3VpItwmpYd2pxXc82YVr9zVYnLPNEXUo9jWnwT3AcoLMXP
an6rG+2twhiCfqH5/SWJl3n248sU3Xkix9vQvwO4w8w6sRuwT9OcnLq6Gc8NHHB8w5+hkCzMw6Z7
jYzHgcLIdeq3NahE/RnDdX3ymSyZZdyDE/C8Sxjq32Grgp1xcES1p80AJFc3IgPM5aHOWdKnVn6K
GjqRRNr+tjq9a2yWG7WHCN548xtliUufBvu+aeIy/lBtu3HDudsISzNutgIeQXN6a42XyYmjc18x
QvUSZztYPgNCxSaHbTjgRDa8C2MWCB64oUi9N7F/GOz+nQfOo4QDTF8JRAn6erlONyDOxLmianK0
5o60+aIxmeXT6MflIcEHN2Ujv6RNwFcg0Du+y3iwdcg/S8Cu9VlQgHgHU7W+ACZA1odE7qMQeJGm
UWas7hwLZlbqM3odCeKkEcSXIZkD7k3pL68MknMT9LiDknQnpUByHQWEh8GkolitI3vNHkmcrBEW
rJqsH0BA7+Z+kBcra16JrfOc9HBvJgTSbZtbzjgh7k2Ff59KPkpAEbiabAeKT8Sc0xyqtbQeUMy6
LAcy01HNM5vFpXDbBAW8Q6uTldhkYXtMtK5fW2yL24r5OnSHRykb5Au34iPLWNBpkyl9bdFBNDeU
HMYZlPGkZzsMm5HqI3GA1WkfXN8H3Av9sYfNsyy+Uc5Uq5/Zmla7lhg2dmC+zL2Mmq1UfExAfKg7
bk4DIWNES+ujceu7fMFl9vPcrZaLR6YTBMyQN1dId/HksiQ18m0hx2kLr1CQx2YZYXBnyuhnGEp0
kCBxP0rWvhsnN7/yBpzkaA4QNSF2nmJQ0j4XaWWH3MYcTvClHycbeusQ6JzGyhKMvOQ2WQwkLRyP
rGzQPlM45l0oC6Vx2S73ZbzEEDB8FpawTmMw35qmtvY2cIg9+2lnmJdVAdb1NKTPxJ2xM2IIY0N9
tNImfehjP9lFPcN1uhaafVkq+GJycs5mkMLe0xLVLA5oZh8PciB+5KmeTR80hGOW6YjnVYomBT/R
tWaH5cnOc7KJ6PcUvnrAa1dzCuE7Ka238C1TRPATFvVrqeb03ILLJQRX8MyzzeB2UumSF2B8Eojs
xTTRRaRrWfeVRxjWZWlDpzxlR2PrkZR3YEG4KtxiA0x2VTDTMNmVJ3KMX/Wk4qM/lzHKCa0EsjrM
BnjnvMuG7Vxax6DBue2rFkI+MloR8suaXnjXOXy4SzdQbc5sDAXEr8EzsZFNeDOMhC7VsmjfDAP6
nWNrnzVL0hyaCTs6uwgkpxjXfzd3x5n8S9vdGrYOL56Z3NnuYDyz3XV4dv6em7Zeue1JyxjFxmPW
2BuPZaEAm7FRUD1TTTPg8Z11TNELdctmaF2kzu8hjSS+ZioPEzcvGDtAZs+7Nx2Mr8gOgu2Tx11O
tPtSNTUBCr86B70zMJDIDimb+6OqGu4tdXRsmfQbjRns0jrVZCL5OIk074w5L25o7lt2oaZmW+5g
nAyZGfYsnYsMZ6jlkD6xhvyg8s65dwd90MgjmgK0SzQZWNupBbnl/OR2mjgzRGIarVinsdyWxqdN
suDkWfHbGPNYNSOuRs4WLmiWsEsLWbFtrHLbYnttLW6jk6Qrswpdj/+geS+dwYH42XyYg4AIFsdc
olXFJGd+s2LzJUoYFc6asbznQ/61M0b9wUSJoVHUH1EMb9sZQ4aUeM3bCvt/VDP9iCLNtitPb8fY
eTLUoHemPynmHhRE/RpC7NdTVGHVMOBwdw7VG030kM3T6zxPRMh8BOC+zG+Ltn2Zo2JvZGH4lIkf
rda/x8THRBuxlayQOSCSUiZmo93arXlsx5x0CA4SyP/4Fbyj9tJL1Jwdy/xoZpAMueOfFLQBituk
h/dWP7Z+rh9Sc/hyBmIkHn15ABV8cdOqNH2i4u5NDq9VWYrP2X0q4vQhHxuItMXMGCgZl6Ezk6DW
R25N3cvIAwmcbfeta1/vO59ZHtwazZN+9ncQlKCSWTga4bf8NGYmCxZUbk1N9drAw7ex0h/csPS2
T+hNRSZKTpWOf8dl9lmpsEbVre8bK+jPBV5KzVNVzd6n35oWBVIu88hufv3Ze9Z4a/YGBRK8SXAr
yl3tBPgANmDw7Xur0XuV5uxphm5bcAdf9dZ41poyODt0WPBHlzkHLOdrxeiimvcjdI3VOE3EDnrA
EbE85PaiuSzBxKFBxJi6CkG8r6HNzSym7OqOjC+jCyqO8M66b4Xvfzm5UW6Tvv1VSD5xOw6q3TTL
OyezUKQTtW0NVkWKvV3lEaVxDdKAfVET0ccwPrqQQHxyW3zqXD5utG5HhdcjFUgFOrK5YRMVMNIp
uNV+9Rkzpuy6/FsEcCB7SQaVVkGDO03gmz+NHDuRFQJ/nDLmyDHDOMOFS9k2vwqLFBSdBFNbl4fG
Lbm9umzlAh396Nv2bdTzfJeJez8naQyIPtvB/CjwLgJVMgxWzC1aus+/YWTtQ5c2lHwObX/z/xlv
z1P19R//G+PN96Ce/S+MN4ZR/53vdv0L//DdfPNfllDKcj3XUf+Gd5P/kmxXLGkry1e2XNh9/4l3
cxa8G3Re1/F8yd+DMfgP3s01/4XI4KM7Ss9zWV7L/xe8m6X8BVf4h+95+PyP/yNAczlseWEPwQ+0
FV2X/x3vNuVdpwsVe1CE0x8j46KuiQRTaWPV1z7RtCB59WhAOHtGe27jucVWL7joJ/snAx/Cs8s2
FEHnEiZsTCvvI1o2qg7tXWn8ErP86Kvse1o2tNOys1Uf3bLRddnx9svWVy2bYNgZDF8851SZzTnW
MHb64SVozPSQF5hj+yF7tk3TeZhUdTbaEUzcQK1JGMNeKoxhJ4vAP6aD9+RWqFhNp0gGYlENG+8c
NorqZ7byYtnUO71RMShyO9JSzsYomQRWFjJhkTLayjL5I/ITE4g8cbHMWdoEwvlWKGudSIyHQeU6
D3Uhv5RE52sj/RWLLgMtJc6x340HF10ClE24VRnXnAMkn7yiY5xcd9r3Q/c+xA5WSJaKegAXJAZG
vIU1vqTYHivHvdhun/9yfLmwCvZhOU8PY1CYB6un78LJaIfLU2ztpZ1Qeegd2dKY21AjvqAEg3xD
jskMoEtWdQc1u4DYt6r9MV5rD0P2JOJTUyl25kxYbspqmk8MM/ZudpjQf8arECT2/iIMsdvZ+ItU
5KEZyUU8ol7SpA2OuxBP71t3kZigm61GNCcX7Wmi3XnTB+6uzaJ8Z6FP1YtQ1S6SVbCIV8NVxloE
rWmRtsj/dIvU1S+ilzU/9osI1hJeWpQnS3jJLovViWGcbaNc+CNOG9Vh3qpc99txipMTDN2pMJpz
MhrUaQ/eVr6mHfGT2R8vGYA35OLolzvUet3Y5tFdJDx0jFtXlKzdRTzu4/LL4Mdb9aGZsuHNjZ3J
7rRYRMF4kQc1OqFVBALWAIIMWumhVZiGEqehzy3KuvUsiNvFWK21RoksWUopFwHDDINPC0F776Rw
N9NFtEwX+bJbhMwKRVMs0qZeRE6xyJ2e1B+FGY37zO0uaTgDbYaw7JRDB7Ge+BXtaqfZlhsSM15J
7Vg53SGohQ8y2Tsa00/UMEvhBMNdQ3yt8t6E4cynqfEwIaNIYIF4aBb5Vi9CbmJ9uw2e3sjogwX5
Za4aI0D0L5iLKfZBTNmKE1fcuEatPOVuRZrPb5j6dvEPVtbgrVJJpafK5dksfxtji/1Q5+/h1ME0
9MhB2w1UEEbztk+rg2kH7OyrZB3GNQwxYFeOl6MOd9awMoRxNyxyd47u7WU8WyPzkHvmutcsbDIX
gdwiT+FJOWDKk1tZuTi+JxzGLDKR1kM2KGnaryDDi73o6u2oMp7oGkG+J8gYD1lImVr61mUuVWma
6Bsy/vQRZzEuviKFauU9NgM3Lmua8KvU5g09bbBvlqxOwFmDLYSe4Xg/JMhJUY6vwbZJM5btAzTD
bzfAJIjEG8YabNG4lDyZX55ESYGzAwqhYsJAG+SY5L/5uUFCpOpQlWwlCoZlgBrYIquSnmOwwCWy
EKHWNkJveh+J1qdBa2zanBmHnjHimdFLzk2bTtkOr0FWImgu9aMNqL7VY1PiJJsDHEhCjihLjyFp
c2iU8cGusju3HVi+CflbR9G8ypikbAJZY2xf1Pcp7WFkdTh0u4xJrEygLywM4ywlJzZgD+roqs6F
txrkYiVx76SPiyFBTVzpkll5H6RsHiAK+QDiVl3+Vs1LY7kUNWWPdByZLDRh6p1bG1JBVs6szyfq
epjBj2lAHDAMt7k7eetJNh9y5PxxR37LulMVM271I/9iBkLbVEHbewNwJTUXen05nf2YfU4fF7/L
EYNZoNJbVkATJrPOQFoM6I2FOBJduUZDeOM2VEwUuY3V3xaEUIyv2Uc6jMcIWYu+wbUzfLHYQzMe
faZlsRO+8szdIqfez40Py66zlljddE4SimSyIv/F9ubFMIOTNbTYzkgjydDWzNv1j3rsNwYes8ZK
gHw01pJls09R1oZPLOofa12I7TzifXFcQQVwXzsA1jTYEoKxE1MivMssNlVr2ncYHfXr5HjBsU86
RGFbjethIlLWVoiAdILmt6YiXe3YCChui1skVITwSne+D9KmIyNRn2mF4PQRJuJUoqZ7pLCSkx1V
JSab0QFFvAlC5R89l7wWskB3M1aspeF2NStV4y1gg0d3sE32gEQrmtvBmCA3mr5HSqPFu1BE2NH8
NumOGrVXajHT1FvVeBdzfEplf6JCnmeCN+J2NrIXb/LgIOqajf5ExCdsIWNrpEAaBPW6N1EopY1C
2c28b80MMVnoMrtl7cvNN+i2g2wucV+dcxm6J0pMm1Vot2fJMHQtRpr5gPfsZOjczpU/HG02sXTw
0DQbw7K0470OyKRLAzLS6EM748lew+0vdm7FvJtVi7H1LHgaySB5Ii/CTxk9xKZCCncLKs4xWaku
3/tIPTj4oSV6jQJu1QN/yAyMbLRbYmSqugMFEOssJt+HcsuJ4JEFimzv0leuvW+ejLgiheE41c0U
h8+BirCYoBftZFDp1RAt3tde88gF5y2kdRZL6VSUJOKCDEZIsNrWlTGeGekhGGnspik8Tjk09OFQ
NXTXxiwDfCAKBgCFMDOePKCnBwA3GJYMScaEwoxzjw99qsNwLbLJRDCpFTcgei+ihK4NmjST/qnD
PqLCyt6Hs7Lmlc5ojw5DzIpBJbEYRd38x6vQN96n3U3kFe3D1bfw16DgtlMNXKBfKXMsYEzpp1EF
M+QyosE1czfOMuKalS3J/CNQrnJOs6OsnI8EjB7RNo39EF9Pw01sb3bmXpj9dLwe5qy38Nz6P6mh
azFi6t//Vilo5sunTSMZhC+qK3Ix9/tAGLgZMV27UZiR+fDB0vRpgaEPPbZrPegBTCsc5u+K50Aq
QGQaKZJFaEwbq+t+dazBCa6V7NWXH3IsBjzqtqQpLMClOPYiAmabmnAHXpqc6t2QbT/YzpcgXeaJ
PTWxnvCqo+W356QEx339Kqy8sz1rg2ghJ+KEmHu8vrKXVo3rq7+HHGOgU8X+vrcGeGTLof2vV5Pt
GIcFmKuD+BR5Sw+K/+gwMjjRuJUe4PyCpPUseoNTLDWJJKsgTBQO1q9by63urz/uoHDoRfSZXP0t
V9vM9eAMXQJbYTFrXA8yjBTQZvljXGo43AWvpaswK/bBctmPcYPZlb0Mz1bqr5PF/NEu7X7utdDy
+rJ1eXtThnbMOTjfTOuHpa2aIjd6ajSlHdPq+jITJKXrGYMjS75/Oi090ZPv+nNMlw4Xyy3vZ2lm
aPDj+9XUxPlZ/rE3Xb+8HiDKYo5ZumFcM4e8Sj30PA8Qc5YyFke71VEsh+uXzZR+mVVbb/5+K60a
dE4f5huwuurP2yCub8v1vWptcRYoCFv7uWgorIwExbXBzC4e3ip23diOTtdDu7xqve96aeCIBmJ/
qQlnJw3Zo5RUSh1HYoCgvOX+6oP6e/AXb5SJG4Xuv/klNyrjWEWRcaQLmXMu5vqsDewFlL9SE8SB
kXGDSN1+URs+mKt5qOEYtmp/deoEi3HnerhaeP68opEWatVsu5vR6N6vpqTrQVkLSM4jeszCkXtf
39bc1f0Z8Z/fVMb9LbXyIf13M+ME+sQefTVM2+sf6uVid+qR0WE9khm4ep76jECSCZl5fb1PyOUW
0SwWqOsrmI0VzIDla92Fr7E3hNvrh3L9LK4flF6MV7JQT1TMwN8LEqxStSStDyb2j9nrf5y/7TCw
p2pBFf79A4UFnGXzwe7rYkZK4kQeuWtkN+5UY4xlQeBd3xCe4/+8Vdd3yR8rTctw0kcHthN/3oLr
b3n9fV1GMse/vzm3bcK1TXTIUXMr3TBiMJ3PEvwuhSqFu1ed9WCxI1YuA0phN4snzSdjObvv7aL5
2Vpuug6OwlS+GAV1xonHIMOeZ4LYXveFwuZ55G3HbJjeGsR4wL6hj0IH/ikFFbBe+uUvfw+jD+Jb
0a/TCnRGF7OAnP30piENokhg2rF41JEX4aC91EZ9a4fBfSPZuxkRD3qXEg96RuHHyoPbuo9lVz7B
F+CJyRjexVSsUhbvVp5uZ7+4jPqSFMVvS1mvZkj8OKNDajUM8Y/cfE0iqHKZV72FmuphFYCLcbgE
gMTeUmSW7Ut3fDCblShrgvVjfo4RGG9yE3uJ1A6yFzvPhtX7Daudba8AzJmzSLdh1i+VyCx9lH5O
Krs6MTy8dM7g7cMseqmtSVEuiS2bzsAV6FOFE4Hna4hNqPdUsbMcewXiEinNe04Y1xBriE/eLwOd
YDPlcFt6b3gUPX6jydNHrJSXrPk92jinHyuA/9sgMiD05Ok5EuMvNiSQrwz68Pol6uzCvw1dduue
V6NEAO+SAROMsDH4xBrC9eKuyO4nL/2ESEyAdUKjBsLys+1ZrBgTtlKzT8+eWCj3GF5EUj16zYES
wh3VyXjEPcAj9JjfpwotPxodwEh5tvTcX3oqyln16Ys5vgaK3FEXAt9gkdE1DZcEjMmbtllHrJnX
qqIymfmNRTEjxk3WVR69h3NX5uDFOjf92Qr93ErvQ/MmzBFRv37AyutL8dRk6dHLzUcg+zXqgrOp
mvl3arOn1gnUkmRoH1yy4InEPM4QzwavGr/2o7Metf0yBUFJxTwRy1x8NY1DaZSDkG1H+Mvb/h4L
ySYqt7M7njqmVVzw3+2SSfM7P1rja0vtUZzrJNu0gjxYHwE6hYuMqxy0VWW2j3mF2XQi28nQoeji
X7OdPib+oh6n8pJNoOUoEj6rYNzjSTl2+XRKgeqmmtiGdsffRQ+COW9e5kY9pZb/7sueiiyuo7mc
xcF0GBvj6bnPKjCOZkYnJzZo1qS7RvZvZZk/8lPeWNqn38ZKPHzbbLzcDKCVUzAPAKGLUoJprVxc
kPG8NvgYwuF+zFwWjoDKyGYB83GgUm9j0qaOq6eVcAXchdy/j8f2bZ6Co6L7G8d2+9ZQs0jWPCUQ
IkHxeR6clAaTeDem+mTHdbxjOvCOy9dfB1bJowB+9/ClylZtA4+gR1Trn7ghuPkZ/UbYPu6JmduB
7IH4qIzoTet51CatoxQIahSyVjaoEJWF9dx6BZmMmmKpKIFbaDeMLxvAYrxrNetkOMO5Hk4o1tMa
avd+YlZ707rdSEeUWe88bM19UnxntYhXWlZvnktco9I+lePWVzf57Toqsd2xxGJiF8DvynyqgSow
cKGu14jvAHGAs6URfrZcQ8vTOycd0Yhy8Bsm9cwAaQ0sabVxNu3wHJlkgkOmqvcV9bcrv3F2rVCP
fgREsNS2XiuHCGDGxCiZ5Dcri3Dj9JTqco0qO7R4TmCTiR/YF89ny43PpQ8TwJD9t9MTOfEhrPBP
/hxFY+7gzL9jCC5B0LvAlG2LKC9oPC8ip+B8ulmj6KydRxz6AwwimutxaMeOdxEVo+IAKoo7S1Jj
SX2Dkw8DlQlHXgXFC0PH+7ZAjc1TQMZm5wI9trNXnhotpxRC4FSc23Bgq4YHlvj5I/jdX9J0igvd
1BgalCFvOyg2pr9klg0cpXFOJXGn9zrV4SGPkAU6UipB4H0nSTZu2IaIFQMRknqKCWYOtiwS1VuL
Yn3mtraORz5NETbfyB7Ttlmc825Ke1IQPNXcg46FX39H2bDqHNCYed58Rago2E+/vWQq1wbFPyaj
+NDNHvDaQEDQEkBUbhKSg1NTM2lyERC4kW1z1oEy7t567X3xSIc6NGIU84ULdBJIRfKZCjltBrwK
ZznwbExYk/UuTV2t16JebZMWI3PGI40LqZUbg0R7pQiZp+Xc3PjaCI85WRXPv7d0H6+FwV2GVS1A
dXOwuQ3iz6xnWMR9IyD7e5SoSlgRTfzYpCK/lQV+X5nLYNX3A7QtHoiZus/YWENQgHBguAP8FBpR
+guwe+JT7kczqoJ1Zk93XC4AuH1hR4EIYflbv8whGVudIL1Gprkj0mSjn6+Y4BzrMnovzRoQQLf2
a7GKNCZLZ8b1FAhMPWEez8vwE35ITBjOde5waZI6rxW/sA2O07SyrbblY5tUiml3muxrsXecejgb
kkyQLy4GuzCqAnPiCe5zkTJEK5IUVmzJDS3s9X2gnRUsfGyCAa69HOp+qN2Lw1mNu3U3JwMQQWcA
NT3Z/ZZweJ4167HNsD1g1DckSSsrq5dRbPiD1pK8a90TgjcGnP7GFdZjyKmPcxsj3Fao4XfqLO0N
l5a+8xvNJGGd0Z250j1FiLHfr5iuosCBDCsoXYsDI76f9A5XjXlEJgOpavq4eSl0hngmH2IGjvTk
wgVyf6To2zd4N8vj9aA0qYu0CPZWUT273NiG9aAmeNadjeKFOFT1RNPQguk4b4LNFKc8/MPvfAyq
UzC45k4F4GlaEFjcDAEYONmFx9wqjXr/ltktUZixeEr0r7g7BXYtNh1LohtVwWUIHOelYfavKtjl
nUp/+vS+gLKNm/2U6ffZIu8eEREPsw8zxaCQZt5DkNDPrFm3NPGDk/HztGr4HCNc5yH+stxzacXD
ShG4P4WYqmNXVJKN8mE22V7FXfbVu+qxrOnJ61qoEU7yq7LdXzOKB3FKTAmjy1ZzCdJ5nnEB959s
ujIA1tiTJOcz4TacFjkCAat3o5d8nBHtAvAehsnybpBMH526TlYNqDiRM8a3/EMgy4ExfVID+Fik
pCF/bSy73PSqrRAznYN08oWg3tMAiYMrku6dshbAj5fQkUdfzbqNy+quAzdlLkx4dgOA1DSYjbFJ
63MkfaJaOfQGFQFHEz8pJynWpvm7roD2+nyOeRXZ215aeK9M/+dQFZsEF3a9xOTcecUljiliEcx7
azorWmBnRAu/KZ9z3IXsr6Z+FVlOe+ymDJ9+FVbd8fq1WYcdUhO7rtdsyXw0Vx3h2g9z/frvIa4i
bheCO71RqOM4WdUusrCTlwj/62n5FwyT/0F83bN5nG9RnByB9Hf4uwua36Zxy4KH/8Pyrb8HjXkR
2iFmk3IJSSR0A7V77ZKSMJNLMufvHlLGBjt6/28tl0VXYKUpvJki8piIwp+yy2vPZc/U4TgsB36A
82yFhGiX/ktTvoOSnw5xLocjLSDDwqBHd54E5QRh2RzpKukZuDEZuX6p5NJqX1ZyEctqikMQOSKz
zgHjsZwJicYcGHcBuC1mCvEWeUQsB5Sbfz9knYnj2J6pS1429u6ykx8D55GgCSu1OHsWg91sxRgM
x+sB+994nBd6JhGhffB/2Tuv7biRbNt+EXoggIC7j+kdPUVRfMGQRAree3z9mQGqiypVd9U49/k8
FApAKkkwEyZi77XmUhPnGPMRpS0Wy9rHvkIfbmnf0zZzBEV5NQMP/Kk/IZf0yFdS2x878zrcFFYq
YFQM3YkQqW2d2OVBs5gczWMZ8nQn02lTW3DZirptT6mqFFW5a6x8sqcotcVw/ju6Wyg/S5gHDjJu
5bJa1qTaXNbUv6gMtz2YniM3TStr4C63runE4Fw7xTXAm3LSDWLQY7uW6yUCdgmDLXF3nfq4gqZL
57NX4a5+MkisIQPZiw62qWVfHHDnXNbECB5Z77BiNnn3JnDcbHMCaE4uMeMnCYr/mFTflo1lt2zz
9pjwjbU6UMhlUf+x9tsmA94GKTbomuX4tAJrGGZOMu+bk64sYsti2T21rX8cYW81MyAKpgnJvkzj
ayFDNlN1sMsRk+dM5Q5W/7pUxyinWZxstVg2l4VdtbBE6/uk5EmcoaY7YatZfv8vB6E+JJsgy2y1
xOgur0ycCBGpMGD6EiS87qOs6huvn8p1F5YBc65VUemAzZiszA6of+icNhY/lc3l2PQ4ULO4AQy9
Ul7PmScY01PS1nqq2eSGX4QB/2Z046/JmH5jDITFbxpWk4FeUxQwU638U9FyliQTIuVCwERKdPJ/
po5c9YSPa8wxSPiTMhHSPOyjJtsKChU7c5LnlhlNO0LoBWpkb2rwBj+QNzLf3M8+zh6jDvCeko4a
gHeOxKdC9G9ayl9gE32EVRXiCzlGsNOpxta9cwpaG2BZrz9oGgFPlQ0j6f/0Iv+gF8HdYvytXuTz
VGQEpf4qGfn5np+SEaHLf+mWKVyJQMNwHBPVxs9UQCwLvIRW1DS9n4KSf6tGrH/pwpTk/nm2LqVn
GL+qRjzPc4Suu6auO0T6/W9UI+Qb/kkyohIwhSQTUBhET3ommpZfo1/FbDQUnKrh2qyeQ+SMFggU
HBIj7utbqsy/KGn+Q9KsqYJkfxWo/P7bfguarQJTL8eB3+ZfTT9oLtpPiOoKBjp01FcMC6zPBfzH
K3NfPCLBk8+o+d6CPUG84Papdq3ddXgZnsRl3DhHXHGMWJhXaoxutsX57w9V2Lr3+8EK1+V7M0zk
NEzNdRUe+ksq7iQakVqpFFe085iRqrt9rha4oEaKjeqej1XFWZdkrmPbfHSaWSHOJqqMXWVhH1hK
/GotDjAdB2MtUWfzvK1kPkMRpbe1LHoxxztf6i/L0w/t13gyxTzQgi1Bk6onYu4PjNLsqdxUseeh
RQB151dVv5tdRvlLlvmycJuQClA+M+CTQnJPU/X9aDGKLiHiy/aSc75slnp/mzPc3SWqP2BbEZ1s
UUYUAGhhfCwYONenyYltYqULOrX0Q5ZFVvtiX1pkqP+xqxYRJWB6TgjWzZGK+1iXlL4ZE3QOtbZV
11GTa0ciASL1KxmLGoe8KtEdYtSVS8T6e9D6sgNvG8Bi1W8IVbb64Nb+3uz7HZLyipYENX9NFZCX
NU+tLZtNfSlaYRwtVZ3OzBCvbqNq0ssCy2h1QhpfbvA9UwJbqumqTuwsJeOP7UKmHkYZ/3OVVgCc
dGPfE1RH7Dtjg9kCRhe1/m7Z1c4aQ0ok8xAw3OiLi9+ZO3Hyw+VhvrXV1rJrWXxsiip+tkhdXmkV
2tLlz7XUhxC3wYgvSf3ly7fi1sHFabJo//FXLmtM4miCLqs6hrBdNscPH38hRh0eE8u206rgG93s
XstQa7Z+hdOXfi4n6ccfu6wJqlsHLgcEAf8ezC5rUVX0+14ZHMcKBIhjPS0D3TQC/N/Q4euNhr6v
1pAIqUaK1IH51cA8g53bFU/vm6bq9kATU2fCxzhxOTsMSzcOA570Zf+yi2/cXbce53zgJXxEler9
VH7a4WsMWw0uYO+sx0BzTi0zaCadLZilsKIHvgxsh8FhNcgnsFtzDsXNi0i+E/V4GqRDtlg+H5YB
63La9uqY39fm7i6zaFP/cr6WscNZuxxUUxTurvHrq+VoiuWQ/lgscfFLUvzyqt/QjIwoMx76iZPG
d7lVZAVnzrK5LEb1wsfmb/8klSXV/YbGrFQxPPrEGRqgFKWykgORsD0Qmx6NoOXVWa39tpn7aLA8
r4k2Mu7B86aArk3TNwCaqB9oi5lwzrR7/vjxy1rbRPmhS4laV/+qDhuuupFpbS0Z2w8NV/6kFsva
sm8qR27feR0hk+qpYS47Z9FhmKyQmr+//Mu/bAFE91p2jFVXMVGtm2VtlHFZPy+rU5CLebusLovK
tb6GPDK2TaC55CKqNy6L5d3Vx86Pn7a8rLkZwWo5nNLlk0/++PhtOQguO+MeXyMIbJ6zyGcG7lOB
pW5RIqu8wzBLCJHqT3MCzo/l710WBkbSvRfo5/dXpT1zvwsnddd7fx2pwDaqTSReTEDt2Lz4k7O1
1A95/7fLv1q2C8GU6mNzWVv2vf+4X96Ta52S3KVnURvO3tSRTcfqIvtPP+ZjnzEgZGYM2b46TUFR
zyMkQrXU3QG3EMWtr8tWrHbp6nxNw9neLPsGwfW2rH0sft+3xCnZRNfuNT6NDMkyn4B6Xz6HaET5
4//jez9SmJaXi+V9H/9yWfv9V6kj/NgXdDLUIWSbE5IdOAA/Cu5m2149Zs1QbJ0RvYGW68/SpzgV
W8RTLYtBkQsqrMZOqhljieeFAEYm/6tkLiiqzKrzrSNEoybN3HtZuAAbaFPWu9+QDFAufhIbPl7I
o+qtidCiLxwEvSRzPVddy4WNgDQ+06kYGWhJA1SjnTqHl4WhHtAfm7/sU089KiPgxGg6cto7PunG
kg85Hxqx6SbYHo01H6iMZ4SzyaObQjdFNvTCxwHrQOiX2A7TfWQ7YIJ50upZT4Gif5A3MkmS99/Z
c7WfnOUKqmShRF1UwzEsFmDZ+Hjqmv4ZHuFDHkXw7NsKHJZ6XvZZMzBkU6uh4Ma0LOqWwnNo42R3
p2I3DpN/KPvvywdkmRps2gKj97ExrhcZwvIpLR1d5Lo3sTfH+6BpKCYO1o8uNis67sgJR/dr1YTB
bnCCg5c008GjHy+K4CQDHCRcvIuIYlTDE8/paPz1pX8fFT1CQrVPnQ6mIdNDjSiIp6E2K0ffZUBl
BhcRmTCDpTuKBU8tY92J5NlTNJyLWiTMrzN7bwUhRtXAOAk81e+LWXY31AKTQ99OB5LP3Gt8TqiD
5seKPEh6DtmpH8r7SDDAKYRTU4Smp+Tnzl0sa3B2LXFHFDNRTaiFutmevGz8ufn+QoQLI0mRSC7q
imXxfgYsq5GdMAhOhn4dhS0PWUe7dkLHWOvNXG/qUF4Gn1KnY2ATaufm2NOCv2lHC6yf0hqMBuNW
u3OAoBD3UOpWzwM1Ez+akQgxQw3VloVYntKqVLNs5maPFd2mBVbI13IUt1iL+lPiatRX1FoVw+TD
nEMzsuAizPgLUOLMAyfGxzZ6dVQx77sT8Bnvr7ncOnqLzO6PXcsb339G1vXIGqjKeSuIFvQw1EMI
LAwajtTFvL2sdpKKjR/1tN8ksI2VPngIC5Z/WqI3fP/3yxol7Oq0rH28sPy797fMY/Sa4nLeLvuc
qvL2Lr5ku8ypvKmFPud0BZZtTnYCq+ac1v/sK9UTLzua5GUM2/0EoWDZtbwY0ss5LWuFBoG0rzg8
XIZkIYEjqQcf1mdn3Y6+LXecKTzSjfBIRXjYD3YAvep9X1u/BW5Qb42Skfmyy8oEWkkTf2yr3vXx
wsfmcFMywsU1jOWLiIhh62qwgPHtrpy9cPvrdB/EMDzPwtta7nb4nL+h3LkaUKbzdNw3G/sR/MBK
3Gtb30NdCkzjfspoUu9bRKPZyvDPlc3wnPDe+2a41NG1miXFmzg4Tf1TZ3ztKYNTDsIYkxjbMHmS
8Q3IBFykmXZG7efE+9bgmtk74uz2QJVIDMkveXxdjZduvJAt6nubzD+32pFyqm3dBTpgOHTIxyQj
OrZY1yMc3hUUzxM9qDVsFrzk7fc52FB2/lFBd2/3Xbh2tBdcRfQehofWOVpxTELPDQq1LPls0Jel
vb8JcfSvqm9CW6G1743HDp6YMrutO5pQOAdRhu6orEhz7+g7OwN8sQ2iHWrLSt640Fc/1fFto39L
r/RdubpYp/IruNhrulNcogTRoaM5Uah9mS7NJv4BmeUrpMJ+S+/s1uJORDbIC1YuoK/Gq7jLt8Mx
eQY9+VRtAE0cEOuEN+YB69eK/uKts7UxOt4y6SRh5ojd7Eocym8EToXtNcBi0tBg+SpNg3Zs8G5f
TNQr3U4wwm6JD135m2/NyiTeARXrIwYjYj/utOvgbXoNn8ofxaW6jMz81/U2e8YibDPN/gRLwLo2
HptnuXlrD/P52L34R44q2s97yPF3XHPWqbg9mePB2ZfTasJgi0St4JGFvH5l7vNsa1fPbXyIwnss
VEa1qeudDYpt59FtSAFgoN+kIWw/zOkG15n+Kou7EBDDl6DYafrWNjczVKMMSdp66A40h0lKHNEk
UBwYMQTgrMbmvS0F0qT6pT5fnDty3e7yI0CnB0jRLoLoLfyYYaP5n835UGAwwPdJA4uT41O3m/1L
ePDuiLq4CnbjC2Xv5tW4BASMNDjXD0GERX4zPQB3R6jUjofW2w7+kUJqYd9Tfc6/muVZn3dfEDjH
xl2eQBG/Hnb691IjJGW7DXmSqv+QU0/fnFdqmv0A5hdk9MrRzz5D4WFt3hDBnjxV0/psPVLP185i
R17WZ+s15DlIBnTDmXTx7wN943zBJTZRhXzxWoC46kXab/LQv0yPOEgNedAvjL3u0hfxphNH4q70
bx5o+hMCAc5KJMXFmtHPPod0RmbGER0faZfhSMTtKhJMGVfGZ8XdBJy2cp7sb/1ddus+V8fxKsMd
OazK/MLlr/VHF8ztA4i4DCXEKyzYN4/LR0AZXGNGGElQKoiE2HOE/PiU6Ah6plfmCZ4H0XYjZkJU
+QR26FcKDZjeyi2yCUIzjefgNXmkqU3iELE49qpd+9fJ5+pzcdbvYJwFu3DbnS3IHtfFASXR/Jwe
5fXTdG89wN64jd9ysP0gjImG2Og/onxjn8YdJXlCjaZ9/and93fGQZ71I+gz3PDhpv/K7Dg5Nhuw
kVvtmVQEJBUbCBOb7hGlMPdCQVwp7yZYa1OJTRsCLz9y0mt3/Ut2RFcLQjHG5oyY6QLvcB98pqOP
OumhADQL/HibrYjUpNu5H1YEJO7cQ37nfQHW+jRuCW4+JC9w/7dauY7cG5MEhmbrrblpboJTTjIM
fdw1hMQLlxuSqmvzgCgJLPyuvaCeoquypSQx4EAkf5SQrjgEr7mz9uPdd/8QXJh5HvIDxWRSXsi3
ag/6EUZEX+/AEdCXzmiBeytjUz3wmR7bs0ph2kCUhQMO1hnqRdBvgO/FXNa33jMxsSh/aSAieadP
bXLmk8R17aDOXbuch3vUAd0+2BIlso+/DFdF/Ym5Vwylk5/o7Sxkoor7XGZr84KZ4lhdfELN7CfJ
Me/BihxIb73BxeWcIUsTqMMzZS15qq8DBWxBZbJ9m26Si/dV3iafgqtgH2KxXFvXY0qG98fjz8Wd
gQhRPRNNbhtZn7YHikfkCjr1PjT9a+EysGnVTMUvVEtKzY26gUZe1EBjiwz32Y5dxtYHaQ94QcuS
zFQqYKdevWVZC9SEZFkbLLPND++rnh7p2zjtESGRqhipf5Mus5v//m4zAXdXNRiOnNaKMZCo2NkC
7IvzI8RgzoQqpO1Hu/znIq717kRnuid9grXlhaYpX7RCJw22cpGaDLU8BfO8C5MEZwiVK3fABoCE
hTvlsjrq1B4baEagTxADbpuQASfqfKIB3H48hQS/ZassD2Puu9QgEBmwjflmPDlmCuUWVJ5d4+pY
6XlGKdSlVLSskVjNzo/tGjrdPgr1M3aedEPKMxIIJRHW1cKJFuUwax/7hNcPe7Kob33SQCLByW9P
fMFMT5jpVjnq7ykW2t4naN7WddUMZQyCgukYhzVsNjWWXhZtYl1XExFug6oufCzgvDGN/GOfMYAf
DHv9ZqmyjWp2uKzVpcst92OntBv6/FGNi03V5GwE8bokwmwpB7eqJPjRBowSQz8gXFoLWzykuunv
XI/SVIm4fD2VPCb8roRlqguxkyb34+5pVAbLIYLiY43e/qOABAIGp1OCOBAfUJetIqXXzWYqMWaL
g8fwKqbrSm/fQXTCFUXyp9rUhwgxF0MlD6Sxo2TsxB7TGQ9n8VjWLgQjyYlAH2A8eWI092aExHJW
33AtLaj2JVld6YidiBh0RN8IlJAsuQA8i56ZivrmPhYf+/pen47YxHJlQhCLUlx2yKMnWT3qTXPt
MOsxEYseelWIW0p0qguytvqeu56qHcOHotTyXjz+KCZjG3yxLMAWukYKzdJtzKf2zNw35M5afUMi
S6N36NpwVzTm56Upuix0RJu5jnGlqW2cBqqsunzBy+Jj020LImVIT9J0xuTL1yvU1F6blGdCVJ61
LqeByKNF11ypovP7QtWQLcLheRwFYpN5IUOSqlUZywqguFRYYwNk5Pu2q4/Z9v/6cP/Yh7NdGmf/
3bf9OWq+Q/OI8j934pZ3/ezEufa/sFrTYbEMy3VcT6f99LMT5xn/cl1hG54nzZ9W7D8M3M6/6LQZ
0hW88rN/928Dt/EvWmYOUjvc37pLD+9/04oTyp790R2TrudZjmUiWDH5ccJeume/NJwMJWtGKWmf
PcoXB7gr441s7y2R1werAlXDJRdeW7gPSqgtxzwoAfXrcAUcU993crj65eP7D806ofpbvx8OXnbd
k8LSXVsot/kvh4NDw0CMnVnwfw08fmVIHITxvce5faPnX73Sh+fhZi2tcpzKPBJOf//7/9x+e/80
HGnz6Xqe6brGb+03L7bnhgqHPNej/6Vw++4BicjBbpv8PABc2Q42I+6+bC+om6P93/9u8edG5fLL
OVU4VyzL1h06sH/+2+twCIMuEfKMR8n6WvgEGdmESaI9c7HV4nPX4uCM/j8pnJm2U/xqZykW3jg7
o1Js92ZDQGcQ6uEai9N8+IeDUz3Z374YzlWL883VwQ0sB//LFzNAgZl0rZbQCXGixk31xUoZNFUV
GTVZE2krnKgE/cgAcHIOcjwiOh3nDdJM4yGl2nnEKozIzd39/XHJP/eSlw+Nq0F4BpJSVyEN/vyh
cQ9vMmeM5DnscZEHlU+mYVvqGzz9P/QkgautQ1k3oIDHsxxoSvTWKa0ypo91G+2TQxNjsTMbZvRp
NZ2nCY8wLs1uTf0vvtHFyfP6jRy7+sEsiICdHKlj3Ixwdtvjq42o464rvtgVThkvkQcM4CBEoqB4
oYD0SUP8dK8l5S0XWQLnGXFZG4s7W493FCRpT3rTXRf4P5pc1nd+QVB91LjA8WLniwbDTjdy7/L3
n5YQf/kWGadgB9Jd4djYytWn+cu3GIvQx+Xsy3NUwFwEgCzhiKLmp9yHizX1mdyMqPCiguKEm9ff
Cx8O4//vgQg4n6bgSueC+u1CC2LIVOGEHMVyUVl1eshUD43W3FEjNFpyP5K9VU7NWfry2LbZsXW1
8fHvP4y/njk2KgQUEpajg8OwUDv8+llEbVkjLO0kOa3hD40ZmqOcPd200MBkFO/4jv7p9vbXuy2/
0zaEh8JC8Ej47WzV+1giDk1xoupAX+sC02VjPBSBS8Zchq3P04kMteJro6VdlMzOlU59r66E+VTX
1j9cOsZf7zdIuA1HGLYp+SLc304GmLb4BTRhnoukJVh1MC/0a65w46/1OPXudXf6bjlatMnAe4BS
xRM+9/kVUxJq6nMebcywFFeMhEhOmSzrNLhTuvXs9N7USR8sJmqkVQ3OmSHPJaOvuEsKbt4KkMfl
9pMq8338f8Fb8R8eHMZf79xoVniOUbFmxfj9zKbLaPi+ncjzIKfinIMluqnrAL/8CFdijHXc+Z57
KVXLuEJgcUwbq9v6k/1iFmV13yjQb6lTasDjuXNnx1ybQ000axn2x24wqRgb2jWO7K2vh97GhjGw
1XED4E0PnF3qoFpDB0WKS9kwafaa+vD35yrqn9/uvkqRo5h96nR1fpeFJKlnj1lSct4kVgXWmBmt
rnO4Q94BM+ufu2As3sd7//UTRdLz199p26ZrCfQ+pvH79TGWbl3UTkWirOWN9xlW3tsyqm9FSUKl
ZxG/i/cp3IcpeN5l4aqUn9cEfsc/PJTFn589POil1D0d9AwjFCrUvx9JCbEtrfAwn1ofkmok9AeE
EuneoVhNFSmCsD/ElEHxQa7AW5pXBjTcVdDU5sE1mm7vpcEmCOrgIWei8A8PbevPd1R1bA5KSt20
F9GUqSA8v95FymRWjB788BUxEhBP4F9ZbUxjGoOEHXjTpu8IhuPYrnTHaM6i7TZl5rs36rkSDKRD
GQqIG/SQXuBW+tQ/o4PVB+R7e9U58S1vXxecxnluOQdFM/EYlSFkabztaPDGeLLkyph8oJCddRmr
NLjy4kpcuxHVzql1vc0o/Ts9IHApcL1t3linti4DUm1cnZgk6GOuGvclIWqPLBkJkiQWnOERWZVz
ZGxivChC672DDEr9djhEAvrE35/afIV/PtMsKEQOz3AuXLjbkITs3x4GpAfEcsxMqgiBIOHHsj/p
CtRfKGS/jUPdVFrdtOqoC2ktrlWOHb4qwQOM0Ciaf8hzK2Ubj1yMP3pBJFtmTgldf3T0KkYgUoEC
DLteMhIGZhU1EI7UUkOVQTDFtkk/z74bVTRBqkIKpFb0G0HKBFUN55S7FFhIDbiuVLhBFvTEUisx
ViiDaV17mBqod1ArXGQbcZZP1LlVN2vZpnNubhqPMqxe4+RaA2N1dz52eXMuw6OW9v12AFR4jkIz
ghBYe2QUHfxumK7zYd6hQcnOxhDka4xa7Y7hAacQ8cRthVdgntwD943ozm6Vv88ELxbln9My6Y8A
5+4L17rnvhYe1LCoTinYRiPYsLB5CI2qJG5Vh1xcaeRp2rZ/k1hKm5rJ25Z76M2gtcWmr2bIjXo5
HBn/76s4bC5ZQ/8BCZazTQA4rpyp8S5tUJerwhtIqbEMZvs5trdqJvGN1jjDnkzLT2aj3EzGs6On
6gTuFG96/NrwEH5I05c4j5+J/EhnAVmla9ON00fjpZEDOc2D/rmAl33shPW1awkoKRtgzLOGQr8Q
Prx9JyX+2tG1VZv15gn+YmWuZBlJ8LgQk8jybrACzmPRn3MVedF6zsMQzB7FdB8wfNvuPdC2p2me
PsV5NFwA0x5QCIVkN9lv+ej2uyb0qm2KpIESZBTtJIB2cgHa4BbzOeVT4FRm2oQvACxvpJsfMnqD
9w4O1GYwGci33b2NQ/DipznqIsvPtxgQCSgqwkeZVM5dKHzckwEDD5xO+2G0W5KHq3QTgVFv7Ca4
13r/hw8UB+52AmAoTGndtCjHGyudr/LgKYG1g4F/2kRdTiaOT16wMbvu81DS8ovzqyoenLMPDHHP
QLVbJ76jxBi9uQmmqX6k44lrodx3BIOabjPdu1m4t4pwvNYskkUzJA1zqYNk5bQ+Co8gKbC+eInL
a6OaczKskQRwrmFIrwl9QwVMBdNDPhAaOcyeJB02VUD3ajnD6xxNQuZzpnqskV/xw4vq5lzMxStc
a2KM4HHeDm5xzZ0MGEgIbzAwAT1YjT6dPKwYm6b5pnFpfPLNL3E+3Hvwvy7zwMjCZCZN9LyMz0MO
YxjG7VBN1UNjBvtADv5tS3xoPDUat49MbDz7LcL9s7UyGkPAqgVUoL44ZsF8blLg3xJuC1EecXA3
xdVXaY6YvBuvPDRB+tVvYrBDtnfdS1nd8gfSNohr2JyG/1V6RDO1WfFDk/1wFXRCp7VpuoTM2XA1
6y56DCzOsDwCxhBNT6CJayPirOg657W9WHMf3hcQIFely8BbOmZ9A3RoM9tZdkr13Fzb1Q9vENoV
qIOvDf7ZG+kgXO/mb4GeD6e8w9FsJWaxT6L6OdKPaVo5n5uifonId2kKK7yxC+pOgR/QQnW95MoP
BozWDs3Chl84KqQZwkP6bBUFAMpi152sSaBE3LLVMyqAHjDcde5o8aWotKea6fDeGpwKxnxDUIdX
fM8YUqwSOAyZEOUt1DSlCEguZCz4V0ZIR9OY8wd9DP2d7ZnHXptfQgsLcFxBqxeakx6rnsjaqn+p
w1XcZSST5aS0MDeq0c3QtuIjtS+RKw5TQyanNzZ3JvkLvmvs7LaH72xhm2+GotnWDTkkWmGIR+Lj
g9YJHjuFJrXS7FMtYxxPIvGfKinfAh2OpjtPCdNojqTPO/MuLUt3hWvFe+q8pCC/lzsSsjwgq6FO
WxdxySFy5GqsU4xpfvV5ZIS2Qv1aQ2Khj5z13mM44aAFeLM3RyFvNLLKRpmRcjA2QEpya3oMLqNO
JTWT5Dw4gX6NVy556QOiQgAu7XCKaqtstI5NU2nHviWGwwdsgbH+gnnXvdLmqxqpBTnHzBJzZsY7
oyXSFyN2iDnejYo9kQfOejDmlPHiw9wYUNxHWR097k53mOLbIh+3InMtQi/n27yt+ciMHMdkFkGC
iJtH23adc5C5dLIS78XP7OI+w6y/jtt4AB+DcxmCBiVQSSJkGY9gILg5mfgPLpnRvM2g4WERm/0x
94EracyGVoNVddu82A/MGTZhKKdtYScjJ4lxF2jI/myLuYRn+CGXLq4K7EByW+bpo6ON6cVsLlNf
awcPf+gGqE2Ae3cumS2W420DWbeWZbAOG8XINrRPsAvgd2loEHAi0ZzqSqbxSc0zv3aw0S8BG9iO
R00Dm6w75o0xJB0sl2ZnVAONp2Z67lPcdGMmuz2l7y+wfPrnYML35YvMpt2cZJu80v1DMpMzXKrJ
hSuH5nWKFdrbITUCiyim95GqEdrrH1ljhhtXs8wLcuA7GFnZjdvQ/ffackRo7oIvbes7xuEzv85T
EWjWLi0BP6eNJNVAQGvTrF3pjPlJC5m/mNPW0uHx47/TEGiZWNiQ7m+HEEgeZDBmlzCipaf1+2gW
0JyVhwzF4wo9EKjUOsaeF8c132OHHXQsmP0DulmJyq0JiNNwRo3lOeoN0iPmfjhxH9YxJqPEnRzm
4z09wqLdpMKzb+qiqiB7xRHI4bAlGU/oZ6NPr72ufiXkA3RaoAZgxr4G/3s10v6RSdxdN74d4StP
PBg03nVcmRT65rLYj7kJ162l5GVQS+Xhb6AXGfN6k0zcFoM+cQ8+jOxtnxWISxqjJnAATxIMBlp7
ZhRfTajnaRJWmgWLl99IYk+3L+0IyIX1JQ3EcImhqEInayUusdi6hDMecJ68xkWmJzNr5brNJ4uM
gpw0rc5OrsD8d3vTbjyudxeJWoqTnWoUrmHvzWld+mY9sjBXvvS5/VqWMdNdiXDOj9sNCtlviQb6
2GiycDNo/W2ftdbOq0fOf4MEUwAGW7+eL7rZX+c2iTiBbL8Ymndsx7M2cX5nonzD4fpiegZXFxTQ
lT/GezFGPDvk96Icwq3ss+euSELM2LQD9YJkd2Hfj9mIVsW17E2Vhy+2fVbFsJEgmj30DrgN1o8x
h2rTG9k3QN2fQeccHQKE7Gj04LVkCN4UdmyI8ALNzcPIJYthNI/WQ/nSuGWCggLJ7JT1+PJGIl69
wN9BWN/UE7ZcPxRXGKJ8gA7NlWa440HPd7AR2p372A8CrMNoPrn8fxJ8bUM7vVjwFXZROB5dBJJ4
OoG8B33xVc+mr52ID90kvltbmD8o3/T0oZ+AlJduLNeylIesftKg5WBuJ0kwgq64rq1XIyVkAZsJ
5EVRzasuTdBk698KSWvN9UAPF6WRkwhiXU99iKejQsYywXZfmyXu0jxGgFTTKR2mAm5hkN/1ekVY
3tRthdlufVMDRVaCJIKIUaMaCmuCJ2jRXKrRHTcJQVurZghqiNgVo197UzQdITm6ROoZFddFLNtt
S46ugRilHtuHroQnnlZGfyQMMfI3uvTEuhFEwMghvQ3aHvv1PB6EglxCsGbuEVjKUM9kp20OEPp5
yJKdoPXw4UqNnDfiL+DSl4jkRdziRSW5XERC2zLpK1pCk1KHeJ/YiwjMmW8qAIBm8qVL9JcszNyd
tEdSjDsyyK38RqOF3fmoOnqPGzoztQ1jRHeHyrvbuFLgOonemPEeZB7ib5R+vulr+cSD4Zax6Cs8
goJ7Ek/ugFw8xp3DBg/LnatF0R4J/86srWqXzxXphQIAPd7JbeKGO0boq7EF31qYULdG7nKOfkCG
9jZZTDHMAjl0W35GsCbx4Hcry1RS10ATSAWMBz3kbpFlHXoDpzjLWIm/zOSBWcVpHrBKOiUxpxzo
Pg/MifuYDaMIYilZCWgQGog4aQdt1E9e3dB6G0aLZ4apg3ee4v00Oo8RwSnbpIII4Mf+NstCfO9B
cMFZhb+uRXTTu8AfmOPfZSXh9O6A5ztJuX9g15aa9x22Ftb6mjI9ti28DcQLutr3sbIxZ1sP5oCm
TB98QnnMV7PMirPZUTjPnHRTV1G/Iex69Igjp9sLUwTUfUA0w6ppwY+L7puZ34IvJUrd06xNAnRL
s9fDnFPftcwCXYI1rIriW6pN6QrmaXNIyAPo4aF5RW+t0hm3pFbB+subS+EG5NqJL71h1Wu7TUmF
koTIpv0hd0ByS6t0uNOO4ed531bNtevD9EUGShihbO4Mg5+p+YQYciBHy+evaHSwGj1pkBo/jgzw
RJb1dWaTFOM6d3kP4MI2MW8CGjhZ9herFiilZTHeTD3Z7gZZ1jEcirgPtdXg8Blz6sIWiZNr6PnZ
tiZyZC0pVm1lJk8uswluFd+iF0iPDXjI8WsaQVvTYCVlrsHTpTM9BGd5i1pNWhnivFpxXSqHGVdw
L+2uXpWJicJzCg0cAPYlxpSwywSWydT5DP5/PVb7PqjFwSCiwbGR81jPqdG+al7C8ATzNY8wgxCe
TQCmgEyadM0sB3/ZLC5RjaEk1Ik107rkJIfw4GTBU66XP0TA7bkbSwa5HtNhAJqtm14HPOV8I0MA
5Nm3WjuVMA6IgKc8fXBsGDWG7t0PEcFwTd5jG/WHh8ArxJa5BVG5HlUic65qpJZ5wdMHnpHQld9G
JNXaJMPQ9+QLFU8deSfJ5LQL/E2I/vUgAhfTSk+2Sqfl2iadfBQ2lTPtnCEy9mNRvVmeK0jOLP6H
vPNqjtxKs+1fmZh3aGAODoCImX5Ib0kmWSz3gmA5eO/x62cdlFqU2Brpzn2d6OgUAGYWk2mO+b69
1770DMMnI2KhvfGcnd5jczX1Qm5dMeLIDdz4bjmCZBDfhUH2YE3hfHy9jlt5ILR8Qp0gi4gdFYIx
3HHBz9PlGpuSksgoyYxbWkjPUN+mq7Hp0VWlVXhXWhYy47boJ+w6w7FV1+rl2tSG38I8Cw/FWAd3
g6kdAh15glOFwd1yA1fm1yMJ+w53DxLNMXCfrUF+FMiMD50cKTqlzeAdSQG80PPh1BmqS1LafIQS
AnoN+gRVRMh7lJaf011RdsA2tTRDwN5j2Y2RuOVO7647LYEElOmf2RUjccRrt/NKYoBgwutGsI2y
8luTxwAFEvI6G7+/uQPSVPY/TiGSXalBNPDgaSWhbpynhvlblw4QgUNPZEVnw6WhtH2t7QF9CZbm
lOYhA2cmUNxo32y7vswihH4UUB+zmWYSu3uK4+C+S0N9LwpA77pxT1EGyCd2ZRjwiBxWdGmTXRSj
Nav76V1TWS8TeqUN25Mf3QyORQri44SqMYYWq38UEplNlXpNSZRCeu3Ux0bM4aNrEARHCNVDp3J1
ovA6iHw/RlRErUb2FzVSDhOEpcjGcmzlsXXGjoi+CynJ0U7YDRZzQ2gFaS5EJXftxW0qbM4dKXFz
NN8BEiRbyanHfWTx5fHjSIO7ZRxAKpsgMSsUSfpon9Ns/jZZRfhE9+LqmG14Aa6lHepSY10w+d49
TP3cbuqbnjjeoWZpsZozw3ky8D5tfJhkmL3g9jY2vEybAIQ0SIdDnE3ZAXWSx4jdjnsnB3YylXxF
wyo4kXQYY1KPIeu7uLpbMC09bNF9bfbFg06pjIgZhH8ZgEc/nreOOXzIQg3AptTtS5MjI62qezuK
k0sBSxDvgLwOZRTuXJOnnAcm2vi5Al5ePeR642xD3zVudvgI6aNCKxoFaFOyO7c0wi+EDLYuGttI
Rs6mrIC1ambbb/m2fCo0/HdZCpozHSsCZ6eUXBfnOXZahvdhnK/8rjQhcoMsFMipXVQ/pfExNQX+
8rD4Wld1cy/SIjrMvYt2c2J2NW2kxb3zfjZNoJ01QUr86eG+zMx+O47BqRisEwvVZF+7KuTaE/I8
wr1z2Nwmwguuw/Rgzpby2iHcpSXpEWIHNCdqSFWiI0g4ll1PjyXL+xaH07kIig9mgQ8jGlP74DiJ
dnGr/MmbEuixRQUmm/m/JUjoUmTUTwLFJRm94ENd+i+aa0YnWbiPE96bC4KLZ8y3BilGJnReanSn
ctae9SksHg3LOrLddjdFRTjisvk0C7AJbS+vVIoCYFcBGJ7cZ6C2AkK8qR9esbrq11TExrXR02JF
PxaEdKPP4OzUxeU+Q273V/cpn1m9Ifu6hUIPn4YhAUhCD5iCFUsADMesTPKsvfWeaI9MhSkM4rQg
6LQQ9gU0EImZ0gLSlwnwLP1IJ8DqBqojcM0d951RkismYsoYMwlcRU4sRMX25zAM8p3nW96hqrNp
4xRkFlEW3ZdD5WEtpQfOs6SvZQ7E6BDdKwjdIzsGDTGf40fkXR/18WM8+GgV06hZC4ugHvKEeA/C
gq/BqBGq6IcbK2fpyYBFjKWxRbpqRXwbebYMcma2CWKflZ2reNkSnmsRfotIMuKTtDFBedPOB5Ab
2TnIZ2/TQVhgQ0bO/IR6rErCr5bEbjNr2nSC3QF5QXoHt9HMkzA7edSD92UP/3W54Xv0OIv4q9Bc
RlKXxBNTp9QyK2FmN+BCWY6KUdXwS+XIyKkbrDDGogFm07/xLGT/RHaQ6tLYvCqpS0mTuLDh1Kea
0t6dZqOJzsjSaMqx7x+gtHeFBkBf+WB6g17QSLJoT2ahVVI/ca0LOsLsrDM0w4wdd15oHDEOg1/z
0vTY1GxCzImgwEF+bQIHKb9cxlfj3VCN9r43yttQo6IcGa6BNY/3URxQk4IU6Te8zFYPgALYNdtJ
xq/GwqWgdfEptBrWeFbbbMPue1aJ8egQMqTNgJckS/WNzOxjklCNJhfxh10nGrhbqD4ZT8bqxHRI
3H1UsuWbpDXs865Ocal4z+XsRLeIlHDXDqAEYdAoJp7xaGvxFtMSE2VjrfS0Dq6GJDamzMArxVrM
KovAOsgXvnVgFxukqO4qRs5VGfnTKazITAnr9EqhCbRdC+lHpxSx0hPvvdWTATdAKh5rglwJoXW0
QG49h+K+GwCMGwfvHuzRsIJJ/blnL0l2KIV1g1hcp+fDHU9+v+rEthttaDQNHP8uxdNuxsiNB8IF
KfXsssmcTmw7AXzG84NlHLVhbPZU+feBFI8lLa01mOBqq4E4mzvMHm3kbbtYF5RBZLjPNPoYdik2
MWsSfdLSteFgW/E161NkmDr85/oKqCVDC29saN76+7BM97QUoA1kgJfM8SulOY3dGiU9yTKU+iKs
P0GhsvqmUySCMUQJt1IlnzEjWbN8cRIzvAvH2xxO4gAQ5MEIynaPcqahTezeRZmwjoUZ+lgBO5SN
Q4c0uqaNbcTb0qyDLcUQkpuibBPOekHyFFDyDp4fbSvmm1J+r0TW7RwvuVnss9n4kPutFR8kE8Mu
GNj1GAJZtv8p83SC4QyPdKasD7C8YMgoGJfIe1TBb85mnJQCmZyulZVgzLDL4tYnvr8zyi8NxfCD
9IZDEZIvn8nHQKCAb03/Wy2173ZAqEbvu6SOp9XnCD3PSvNYXIuUVlrlsA+KQuekV6XYMUA8h0b2
pJtusA2k/2nIJFlTPXHDY02VYIBNR0VpEPs6p0/TZs4B7ezWy633fhB88mpCIUsLmksu3WAzTZGx
KbyIUYHdKjR55kSfZqqFaF+DSubmI0Ee7NubxjLvnCl+34YWHY+kfozr7us8tnwUfwwRq4WKtpMZ
Dchyc4VSm3duTFGEDIxZ/zjXESX8CEJSSqQWLYAJOGpPREoh4TxmyZkNvByHr16pShx0pPGNgvSp
q2yvFQHLdPJMYn1PR5gZj7zNHRTTi0GJYoeM7Nke83SD4fe9LeuS3AHMKJnNotkrF5wf0P4klbdZ
E58nHYsFqTLmqYjy7SRFsSXIqlbQyGEz+YLBwlIfb+2HHU9ErNdVupWTsPcUpyl5GOdK+Nae5itj
/FR9QyLG18NtvsFiNImxJee+jUGYm52xSwyKQAP7cQ+v6RoIU3PU3V01zM9aVty82d2DCWgPTTvo
p6rsq20pgK72+jlWC0mKXzXTQ0SPlKo2jThoF/vAiJ9GtvDnAdyZ4rZNLL1PmNZYk0ovWaOsiTcM
qzZYuUqc7AiMI3kDn5ygbZ/jKLTvZdjfd70X3MwGexguxnfp2qWxWvu1vAwpY4KvlfHe1OgnDzqL
ePII+vPA2s50sA912RGhZXlpqn3u2c+5674Q61oe3Mk5kIPu3MO4x1dEuhIG4BjnPxuLzGT7ZDTp
Pems56yzxqeMlqHKdn43B5p/DkXuXkQXsr4Sm8Hy/P3cCY9UTxZKZdbElJws9sEmu6OsNPksVtui
kbTzpzxCHOzy+euM59QfRqyGZAQmKI57ETzZc/S90yxKOcVMckYx3tmAa/fgwautXmZfwXqwxYib
5mBp7guSLWCspaW/J46e7IbIQsGcNIcSZGeXuIp8MT7kLLgAMlB5Ed6HQjU7fDP4bI3Fh2yoccc7
Q3BgVfqVYFwIKn2HeDzLaBnNc4PJD7ohpnkIZ9J4ILpRJw6YvFNWgO0BCP7O6LdpmES73IN86Qbk
VOelt/YoNa39qNBpBdMl6vlF7+wg/1Y43VdR6cm+9Y2rXUj3YkUEQKMmOdbwFdeFla7TsLD2poFb
yLKZoekhuUQAlMQLKY5TzsNXOajidd4FhNvpbkPNigwbdDFf6Ee3a9qDN5exeG+5KVn1ErCI3hBs
m+dtjEdnustSDXMN5gNCOHHT2SUdrlHcAiPbS4v9Z1YlUMaw7UaMbp1g8TP5wK5pLZrbwCNktJyM
PdGLjzAk9ZMfWAAVRxU1P/rrpsquuU3oxjQlJ7Q6wbbXwFQVeUdbkn64ERJF5AVMun44OTsrMj/5
Pe8cGUunFEc6OoPkqDNyEnhNU5SCbkIm0RGWi7fyV6EYYdYbrKGpCG6auDn4lRaerC26eT2lnxmP
FRa+rgLvxVKkoHOz1tGlbvs5oV7g9BNTjbSOdh4YO1Ovu3U/I4/yZlmeCWTFjdYe877+WMMh3veq
Nyj0wV3bPobFaKpwfllfRjvRD507g42f2KGrBIK2mfZVUKWXOgE3447EzTsRiQUEnWtPPnzYxN7U
KtOAcnR2Lx1YfPl3R8vXAfnyYFpGIFoOoK1cQ/8pbRPv3C7nXbrXcpaqVs3kjXpmLcL6oHVORPds
oNg6eFuS/mAfEswYArtcFQQabCiDkrmqtegrDLRmFdvrRvoHi5jcY5ywodLYFgUmLXENnRIB06qS
4xByGmVsPgNHbM06IUuDgvEDIiqsC7CQiOm8SwdBtkTLCi42K39vkE4oP5pjZmypz2QXQX9dG+NP
7LKJqieZa+fX9o8K3vc2dpEMGtEhUxEWtQqzMEi1mFS8BRPoHd6kvWBbem+rCAzNaC5mDbw5VfEY
ITkZPXkZvQrOsEjQECpKo1KhGo2K10ADR98QLfmqngjfkCqGA8dHyORFNIdPRoejwjpcUjtKvSt3
oQryMPTmPDckxJKozGyv4j46Xjn0NO0Jf1S9LlUoyKziQXwVFIL35Igu5hCQIGJ5RIlIFSpCQQIn
ZsneNVaRI44KH/FUDIlSzRN2QQdFRZTEKqxkUrElg62z6FRRJjAHL6gWWlAG84MmiTux2IWtTRWB
MqswFE/FotTQrfe9ikqpVWhKGxOfMqoglaR/H69lQ7iKo2JWRhW44owoSMLewS6IM81UsSyTCmgh
OdbeuWS2BCq8JSPFJal53SoV7OKT8FKS9NJo/YeIl4+oCEJgCL/BvOydh9F7tuf4i9GFB9aFHVNv
/Pub5dqCaHz9wXJNS3WYxoD4SFpNtC2GkQ+L5WRhHcUOwSI/sUevZpTKAfzYNHJYdyproUCi+dY+
spy/XnQUdqFi7gJNog4Xo0kDmXoVtjTZM8dh/z0wWkCkqye693Bcsnw++wXTZLKgoJZfHy5PZznU
szxTSPWfFpjFB7PcVP2E8/H1nHANDHIy/rpglhYrzAwiox6g2ZHJZROr3eyXn73eQa/wCrZmiaNO
uWaWZ0teIha95XC5CU28Mk7XX3qokizrJZ5GRcpcKJwDX/80w3W2IJJoqz5VCRkCi4vHS9DuSUkp
VFl8lkuDa5FJGognwO0ZIyh2ySBJimNEhbWlCD9n+8KaVJgMbdYqC17kbH9bHr5Yvkrh1nsjf9cI
i+rJyOJY85A8LCq7//iDnLP5x39yTtNvqqMgbN+c/uPupW+/V/+pHvPbff74iH/svxd3L9n35i/v
dH3avXt7hz/8o/ziX5/Y5qV9+cMJ++aoRdb+nRrN96ZL2+UJoPFV9/x//eG/fV/+lXd/k7ooDRO1
5v/s3jm/5Ihkfm/dYZ+uHvLP3EXxC34Hx7F112axgmr7N+uOoZtA9ISpY/VhY4N8+jV7Uf8F6S2Q
PIw9CHYRVv9G0bPkL56H9N4lfUDiphDG/8q6o+tKLv5qylDZix6tJ9cygN64JrL+P4pPGaZZdASj
PBu+T10o1S+D6PQL+C2IpoB4Aj2S+3wq98bUVf35d743xwZp0Tmuqp+wnyFwPj0u1xYr3HL0Sqla
TgszW/dtTY1NPTT3P0e+KJEaYHg0FFFmOVpgb0hgUPZUh9fLrz9brhGQCzLu9cf4TyF4Wsm5dkzU
56HCw0Ui2NpsLNhIf6LXj7fbW/WsP46zwpgkOlk7lqyz9U/83OLCzM0emlxcMB+xDDvUHlCtdaa/
y4OR3qnQNkOooacwkUBKKX/0bVfBgeghmNRZc3A7UHlzxhpruWl85JrMZh/ghIvVZI0sT3Re72MZ
ILPDPwhXfadhS6AXT/looYwtEK83p2NpfZ4b0NqA+u6dFIu/HaLTSefuuow6RuOfSmk0+wW6t9yk
NovbnMS7lRDthUhde0WYkLd+Hb1+mvyWc5uJ9pDyN9OyJ2WppwT0+jSW5zKr57ccLTc8j3bX6MON
RTV0ot9wYsvRcq2lsjiSi3XI44rQXYrDtnIWx8SASITYRxehTorsQLMEubUuzOhFCrvc6ISsGUXc
H0bioNBjltQVWgQTCNueFiZaMdrRadZRcdcjZHblaqRozmR68n38S6hSIQ3NLIXHGcmGsEFfuZTI
dYXQjTILLo9VHMb7AFHyiQQ5UBlG3G/RbDloM6EA6E1fgXWeTxE0DiOLHNCEHkGOpamQrF6OLiMS
p8Gwu3VZGV+8wr0sxlNf2U2XGxOqz0F36WeqSxhlXKBy4TVemEjUKzOSTbjxlZ94OSomuz8a6SMB
Ph+cCX6aqkpGc0ihojKke7Qk8ohu54Z+RPeUT6YXo7hUk0EsUyyrCn03lHRVk0JQm9chOocu2pzW
9H54FY75OCKCKpsVufbnvcssoIW73FM038fmE8XJqNEttmrC59XtboKkiJ2Bk2BLb/Sr1lgTH1FU
JxCCutUCNa7IbDx1+Hs3ZYk3KyvjEvJJPaxC5cOVk8t3qVKo8+VlsBOj3Oll+fjmb1/8twEEbfZY
NSq9AUXDgoUE55iflqPlu2lnA9kxyyHJWkhmc/vQOTTmydRB6fat7qtwp2UEs5GDbNJTokTjsbkP
QU82FQQZf9Lz7Uw6PVWnoVmHPXgF2YWki3XlOznG1Ep6R56cun9ONabnpPPoauXVHi33oS7G3Wj6
2WEpJAwqZkim+0av5HFZaszKgisXFKQZFObahTinPuQmJDroIPj7C56Aj1Sns4xVhPt7U9FMPzhk
Q9UG1CGcC9o6zRkpFgBniTgGbUzwsqwpFvC2WXvpThuDL0S1Iz7pvXmbtpJFAXbopI9gldvQOrS+
sffUbvbGbzjMhYJtqdPlmjuwB05YEC3fflcttX6uzEDjow2W1KbDsieFwMafHzXQnys61lT5RE/6
XAVhRC1z6iQdDxUAo9eVDxJ9FKoasYV9+mIoWPfimmbvC3hplaCjmNd52RQHp7JBEOW8nctn4eeh
UIFwnewPi1nbSIrPXh5ZKMRBFSWeIl2ZhLSoriHxjGLT2jP11sQbwZT2d5Q+NTaI1OoTvM0EWjx4
BlWM5aXEK91PgnJvNAeryQ6epXmbM20bFdhtWozvGyrL6J0VP2oZ31BonkchlUaKcc8NQdP7RN+t
nBrMoE4vZJ8Eww1/IqSDJF+JsrxGhdGsy6ijnOBHCbUoZ1pbNXAyfY6CDZEL7Fvi+kKWEf02P4KH
wGb2tBxZMZBQhw0gehPgsYpguFARQ5315XLqm923Si+6bRhScpjUr2ojuKG2Y32fEsvYFlGWUj3S
k3O5KxT1YcHp/Y62t5wvTMCfR2YTk8fJsFkrQhXCYm/1E98nIEUHhMEcLdPKzrOeZufJwDzQDbLc
4i8kM6eFwyfpbazyiWFmrLr46IPS8nD3oAnxw/gEc2MmL+ZEK8cDT4gkTCTZY96QLN5aaEFd90aW
3aGeU3O/UA6tuCmODuQIz1RzwXKNfRQFLbYmK2ox44ncj2lv6PbRyfXxZFc98qaWb/ze90qyjAbn
GMn0it5gpCk1zpDi+tVAZYUZX0A0aaZ55Vt2sHUT4+iaZPT6IthX3Oscl2Z/9qjpV+M28UwMGyXK
YsJm9PXy/mQKWrEcLTchC6G95eBQ8NZZOw/7Jugex0mNxOKujfrg0FUCSwklqPREkExa8T1YbnK3
jHdWmb/vYLCdkFfkigj2602ujtwyi6l1kB7j66ptqq6RQMuwsG6z9Hs9DveZUw4Xk3bYmkr/OjFR
oDW18RgXUD+IanoxQwic5LKvypRNYlC80Okv98qJth40gAv6hGkH4A2lxKcM7cGeMAB900zOiTT6
rT8O71M7pDwpOxxIw4cpSZGDd0uYbr8qQxJkSUQ+JRrjS2hRgLCrD1kv3yX+iFxfa+a9S2yznZbb
hkCZgS/jap6ia+vb6d5ExNXhVd+nmMDWduS9z4zo0g4zbA7L2pWT9YN4w7tiIueo883t2LvFhuzi
+X3tUZOjkL+zZrbBTl29l31kr6P0vdOOGfWxLaVijc4DEj07DjE8z85dk+gXHazejo3OZ6cgKGqO
EbOwflLVJWVyyQ6xM1OEAC6iVoyHtGKLljooa+iNIrgr1DzwUhZNsNZoeh/bwqT4i7wJ6EtrPlSh
fMamc+I3O3Rc7v2IiAq7VbMPRTdUdnKV+6O+dgUhwixXu62T9A3iD+jPCLnfRSYeqTKigj/Oo/G+
YU5ye/2HFKTweKn2tcUytqNPQXkcUo8/y4m8XVZ/o/xm9PyXzO93BpkmKwj9OBSgprV5T1T4TGXH
G2e5zeYIolW7D/qGL50RIH44+nGtAPdIqSI9+zw21sdpGowbJqhwXZoIPqg2STMNCMT4XGHhOKPe
OnpTNDCmYV7BWXhvInM7imHi5fX8F7ewT4Jq/Mpx4mQFdDzdWA+EuMWPSZQ1K9NKyb7NnKOFt5OG
nt5uR6SN2MRRTsbXUQK9IKW7RA8LHok08GezqoBUTUjJmpy+QuvGxz5Jd7lAoVXk0tqlI9wwGoZw
WvJPPaFQURQz5cXhNncoD9eOnW4yNJ7oBPvPbtcKOqP6+8GG/hXLx8Eus4Mo3E/JBJzbscVdHnqA
gK7SVOJ/C4WTMxbDtaOdkZOJSj6KAYfYbXfG7H1K3eGqeTzT/l0X3BJJ9KVsiajXUb/VYY1vZQqf
BSk9adnoB3Rz5BxFxUNrkZxQJKRyiYG7j7jVqNY2nx3+P5Deup5QWJXI7sjLfQYwWW7KOb60Nh4f
qymJRyGi3RoUBczsb1MQ4h2aiDmrTXs12t63JqDk6AsyB0XhYPnvfdqD+EU2xXAA0XffxwWwvK4j
wDkTLimj1OAcvAVlN5LeREfDR5mWTgWmN5++eUgOX4AlJSbFeMj6J3KCvmkaQnnakZCeXARkMYXl
4gNaoC9B2PG0B3IMqlnzVh1vzMp0kIw41MKdvvsEaD79YrTypa8wqbFd3rlG97GG5LKVDiEFbU7e
YGA7KJ3xc5fUdIiYR4gAYLKsJHsmnMEAKsc43gmmDbZYdkmvb7nD681yp9fTfHnkki+7XHzz4//P
a/garp5WRioAqrVYHb0ylYzRp+yynC83C0np9XRYoEnLuWTNCPvUuS60pwUcuRy1Ui+PATDCmpw4
elfuT7Di8rNMcSlf7/p6bTmSsqGu9j/+eLnPchMrsuVyND0lPdib5Xj5x3XNDo5TiDZdMahe77ic
/vwFy+FyQ7OVX0jYKKTH5dHL1YKVMzitFmckSWozZcRYzXHRgo31YTonNegD+t/s3JeLy83rfV6v
FZPa3b+ev7mP00MZyIkMTSXd/9e7vfn3YGCwwnzz2FA9pddreVfG8/rnPf/0mXWeRW4s7dlf77Q8
NHX1dpcM8a0UtTVvi8F5MAhU2+WKjdwrYOfrjVQQ5eW0muhIDD6V62hS5OV+ITW//vzn+Z//TPz2
ryz3T+oQl9VYsJdFEcCanGcngfX1OgE7y1Y4JTxruF8OZ4HPqFXirKVu+koSWk6Xm6XU+3qqk0Kf
MpgeXi8tR7mGXVo247B+JU29Pv7PrvGNiX5fPn69D/yUW1kW805XnNow67mp8++azKZtV2ruT5f1
r0XCX+39b8qVb07/r1UvLRv1/F9VLz+8oBbMA2xav69g/vqwf8aAGFQcDUzpzMjEbNgCrsA/Y0BM
8YtjScskywO/vYJfhf/178KjeAl2yDEoJxK3qpgQ/+QO2b/YGE2oOCpehzD+l8XLt/AJ26MC6hlC
lyhVTTgcfyxdkofJ+p3os1ui29Emr5Pp2LQI6gJdefyynEWhvUaDgADNM5gVB6AOul7sllmhKeGK
ebV3iNNOv2pp8uN3r+Sf0STecjp4dh4iV0AL6A95gd6wQQJ7FCkGX3GTRrGq5oL4Vk9jrYaB6xil
xq0Q/qNtIL/PixiFATJKgoYM49Ch+EbT6UZbFs8Ny76acoodX/wZO4I+OaRzGkN43/kRPrt8VcyS
RMLC//I3T1+9eK91YeEuT9+iCA3ywEE4/wZKgFUyGerCELeZAOJP9VwAuJ3jitYjW9ASYgGGstB7
YMIg0vPTFOjtA+kV50w64cUKyag0g/RUtW5+5xSqn0d+htsaz15ZH6NCczd55me7yKzqY983j6YC
G6CRXcEwwR5S6s4l09Lb3/xNf4QEqL+JpiykHAhEsJmMt3+TaUVB7mGkv/FBz/d1oztrsG/BTh9w
hpu0uJ3QsC8Jn49dmbjKJVZhYzPC6QIBYdjjqH52kR6dHYqInkIkCPedGUXkq8WJeJQpwF5SAChP
BO3fkDQWkMof3w6eOt8dwTeKb5X15tOUl7nfBaVn3gx6UrrU4kda+kNW1azoIh/cYB9CLCHkNJqS
K/3d8XNJkQBzp21r/SGODKJNFa1oDOZxZ3VIBAiOjfYUTdcVf8IZ0NBV64NoPTmY1Mw6D+9djQy9
YtBRjrCNdRzclXFEp9kvHIzRNQoUKcKZ8q1p8ZFsRlzZpretolltHMNwV6HG32tDSbnHureDQsfY
UQSH2Z/DGwu4Da2HctVpnnGspuAuQnl5XW4SFre9xBQsQ5LdEv06jVV0tCONFTgbCuFTIiPrbfrs
FQgIXCKee42kxlgT6ZahYqQo51srN0ZWL/S2v1+OhqR/QBaPDNDSmkfLNIs7enzHwgCXXVFnQMi6
GmQCXBiPSj0mxlYziPqbkEYdx4Zs7kErv01y9I5Z1Hw0c+Rq8+gKjPflwc7+FtZi/tlHVS5AC9M2
dOst3MilIdiNTmjeNLO79E4Hcdgl5NenA0l7BW6+Y94NlnCB5DTPYWRTJ8vcGfMSpNPZRKsSFtjx
PXSlCdbAtDNug7YJkhotjTfNm7n2rp6dex/+5humukVvP6aSRoJ0FmKd92bUkJruEAVYG7fZ1tYM
3OFjkMh7y8Hpakp8YVVuEpbm45ByHTe/YihgeZg8Nd4L9BbzLPXoxwITGVyUhk3moWgO8SwSmL6Z
wu5vcWl/8ioDLbJcBx8Cw8LbMbr3vDypktG4gVOpHvSJDfiUfI6G9BJ2Rbd2qdpu4tw9ubm4wE1P
LkYQP0eJ2x7/+nVTWVpvXzeLop4jXHaSdL/eTGWEbbRMTbxLXd7TKTboJ31Iw1heCgRSIenI77P+
ExEw4imak2tgjrSFB9O8X17KqWl3ETkbd3WuDKlkRlKv0GPzWFY5WoTGsDdRrF14c6jM5/mhH9mO
m/Al+kQUdzlCnsEn/TXwqSuiANIvmkZVQ4vTj3ESaj+7yH9oIv9b3mUPCPva5r/+feHfvfmIWJYu
WFIodte/jGQmUBQP07N+a8boq+gGYAs0OwH7Ws6GtMLHqUl+IKi/aVqFqtQfAXtI62pMJNObkTXj
E8dKOxFQewwd82y2mQ4Sm3IUvnJtU2kE5/z1eyP/dSJ3HBYXzBn8z/kX4JZRxnqkWb15W3AAZhb1
ewbp/YwyrIT1dk/n11pV+MNWnYPlvHOQvmZ1LI4oOTddYj8YCN23ONG+2m7vXgwYtxvbLT4LHbQw
E/DAEGolR+QE98NsaSuT0PmjKz5IlLwHPbTY+BXIhnJ+w6FrrFPoSbHJyibcIV2mvmk42aXDRnLR
kViDYDyjAHhMkK1e2oR9GG0g46CNaLqSHp8kAP3K7Y/MCu59PBLmq+fmQ94E9g8t7tZ5VBo3JEsn
K+7wWcTGk+EF1nM2ajWeqgKtowKY5Nl49RFwnjLqgUL9UWaN+euvX3ehxoo3HxR8eHDdDDrgHgMK
P/89aA7IXOdOnnHzvJKWLpW6R4xfxXlG8XOQmhwfseMNa2Ra6WWa5m4VDtNRFpOHgi2rD/Rc/V3X
CLrYxl7k2h0tZeCtAt1+rAf9EVP3JnBRKJXBc9c35OFSmSirDkqJ1aF4bFkb5pN4CnL46X0c3yda
Lt+RTEs11jzPVmde3QJXWTX5w9VMBEZnGOpugbW4mq21R9kpCzvEwsyDqyF2ym1mJ97RBHHyN5/Q
N3CrZV3jWAIOnS54vey3aC9tNLte+sK4Qcr5IKoAe3IXfkS+V5wbzCYbV2rTyh/qCoVjlp3tCblT
B387ETj0Jx9un1VO19yi9PPX76F8u4rEaMSYxsZBVyxOMon++B5mLcI1Hdv9bVBwohhTyoNH9OTK
S55pxLsXSAqXUaNXTVGl3hgyzfeUUeyVK0ttvXx86en3B3uqbeQ4cLlw/LDj73r9guPqOpsFoG6f
RpwApb0TLbrOpJmTTduFE+LqA5ZT/XGwPgySeVEbZqrRpRQHZIMvGk2Do+FTR5jhVqU2cleRB+sx
Lfeoy+mHVGzRBSovu1Effkvma70vrXWGVXL0w26FWj/cGXhe1rnA9B0GHratTB83AxIzDJLTXZK8
xMnUXdBmlylDM2uPgrW6+T6BbLLrXaumBlBmOy8Y6nXoiWDdBCaJYoUgSzsqgg1m+fTvxl+Ab2++
WGyXSNhA12sIUzgLafb3XyzKwx7Fvym4aclQ3GUaXloBdWxt5yEdOO1i29W3yKfF78yTe2zj6ORZ
efiunbX6CD4oXYfOF5f84zt76gToMGeeN4jGWDYaOl2c2g3X+PHbHWa8BtPJF4Rs7G3invhqb9Dv
iibadW2SPOjGp7atjEd6B8+4oPRrVzzEXnKvk4kOervV92Fcf406uSeaXkedZmNOG3pTPmWtdsIk
1eG3wBKWC1oF0YgOnvUvdKXumk/8SVBFWKuC2uoIvtow48TnDsMiWSKPBMqnmxnCQNjj90Gfv45d
On1lSOVculO+12v4n9koSCvKybO3YIxgqFNHZnfDE4l0A8dUEPn+hVbMVk/G5N4m7CsrkmplabWz
V0CpkqINXjO6zqU7GjDwzUdvHvwbrUHZXXI5IP6v4g/GQKUlJldwrMkwmhMMS/WMmzFL0TPjPsXW
70T3QejSoorLfu/EjbPnn7UA1MVEzA8+mzFMM9Ap8NbrBVUmgl+Nuyr9ONWGceyYqNd4VAKk/+ap
r7Tp4pXQB8G1NB7rAUzw4w1edrA24i6+m9yCHoPvSfLcs68ziMIDMcT8nZTKR9gxms2zQUzQBfU9
YebAPf+brvNablWJtugXUQVNflVEWc72fqHsHcg5NPD1d8A+dX3q1L0vKkmWkwTN6rXmHDMh2qmn
Pc0AirlCppJrOWjOGm/A71jI9KTK5grRXt1bDhCxugPTMikIDCRHDx9virPP/qXFiv8X8DHJCgWv
2l9pI+p3vKg/Gn36zJ083MWzwWDMR0A5pgYVyLobtf9ex+F0j0j6RvocMU3ngIjRvirzqLlKrHRn
Fs0vIxXiMNjIPXDhqc91WxwKnHQnPrZorTig8d1R83RTx4De4LpXBuLcSli5apKWp3S07iWnijeU
AC6JYazx27g5HtCiI3+GZq1bN/El1ZgzAstsEK6CEPdxu17T2kUU1NUHVF1Q2NzFeFutU5/rLWNH
hjqNzC5+2Vy6yFZXquEMDzZQ/w0QmnWf829Z6OFuTgpxAlxiybgjzHeFWWBFklnNlLOzNr3PLiyY
DraqJVeZ/ikA0N2HFCOqplZXl7/Zp+Qqgma4jLofbDoT52Qk6OngfmDUiLoVKa9unVqr7/ayhinA
U/UtnIIGe+bEOAvW9DZmrHKqUyQ5hWmUm9AgZ9tRh1eD7zorKnM0/I7O26Dw//eTVzYEiOLlVe9p
26p38GjyPg84mflELW9SE5f5qst0scLQhZMZ7u217P1jWxjmOQutz85Poq1pT16E5voGcKzapwXR
MwhATMj/U7m2bGwyKCN+jqGxBkj2Y/ARVOE38CVGEYKYbI58XKMJcTZTwFobtr/tNh6u7nxjlyrq
BoemEHu7GXDmJ/t+SH8hvAjuUyvbgyL8e+EASa8m4xmQ96Wu/eASEQnN4KTuPS2sX9HfiycrEKcQ
3so1UpGEmRaIJ4HCmsP2K5pwDvuKjX0/Q7TWuv15KjVURayUGiKmU2m+hCV7oWQKcTCCxDDcyb4v
tUwQR7dmUKKrb9fXIPRDL8DuvA8StGW0Mqjv+spYsxBY27DpiQqw7XVl+fa9KxjgoUll9Bw+GYmx
9U2r2fb69G6GKF+zygY31VUJMhS7eJbGjdDIFcuXdmOdCjf0xb1GmOQ9AUTaMbjc6FZGzxmI5Urr
h9oLe+V32Gr6oav9u14wO2rcznjRNPGihBMsJwfPzhgRk7X6m8T6fXdJah/3g4DMv4gFF53gIgpc
Hopm5uovdzHN3FiVJ7I/sFmChZ7U7aJG+/tYDRmMgjxe/0eJFg7KRdiNvRsU3tauYuzxfVOjTIjK
WUlgcHwMrLJb2xG/UFejt9CpiywY5vAu7PEYzTd2MI1HH68Vdtreq7QI6xlQ/VD2/V4IknACZdyS
n/v592ny60NLoEZs8+5YzzfZLGHpIowUlkFgBuxocjVRJdhs6b1owIu6WhRcy02ooapYdFltGv60
ED/AlUbQ7Ls4YEWhjjuZpy9Qsl9qMBN7p0eBgssfSM0sukpH5sF6iKZF77XoZOecLFPdQ4ObxicR
slBnIksphQC9QQbr5wAJjFz/3Pzn4STjfDMp1SweRDAiDUbMfZO/YlvCbT0hXl5uFunT98N6VMj1
gbLg/m+2Ldfi8rg8XO4Fcg6BXR6TZ76rcResdTu/1YP2FKcGPoyWS7Kd2spesthvRDgyXBXYd61k
2hN/8qwZ9EH7oGs2fTLe1Qjzi+K0p7oqlK2t/VZLnO4yRtmnwh+s7V5jhGNhGqsmkHhYgkGaWvBe
KgmaQcq1I7E2p+5z29bRLrD9ZKuI9FO6zR56kQlGxBpWXZ9YG1+WO9vyFQRSZLuAnVs10H3AXiO8
kiDBcRWE2VHW6h/FVT5dkWwixeb0DNnhon0/1Ph269le2iTGJiDbzKbEOTuEsB+YtR+c2awMfKry
ovwTc8lOEqixIRIvo4wIOhh2/ZkwvGWvjh0U+yrpxwmBgC3tzKA0N/AG+jWynBOtIW+RlBAzwxBs
EZssSaNcvg5uUDf75aklcnR53XJvee77tX+/9//98vdPMOfE1bZXwvV/f2e2TPu+f005kwHdcYCm
MP9dy8uT5TWi6lM07Pax/Dv8W+Z08+iwnKsiIOK/MTSLabv81uLv2A71mS8n9np/Z4rLtPF/v2/5
2X//maAU1PzBRguQVpo1WOk0H3YxDsATeFOds48NklO0v+LY3yuDrq6o06aNwNqOMnWWay038Ahq
En1UfW3GLQs+yBEx9u061xzAh66G6s8EixKbJGSpVgKNwMW2Ta+cZlgpfoY4zA+RGprHnNzPYyLN
GJGuifNGaXHsOw5n8vLl5aZjH0RcDMN5BK3GGl8pYbXLV7gKmuBm4xMItmm/vG55arlZHmZmbngI
KjbN/EOW583U+edeOWuqejV2N9/fQCWfciVm8pCV4GDh7axiR2kPZPdOR1zc09FX1Eas00nBazeZ
XvwOHurJzEjgo/2EwjNA+AK+kbt5hgwIwMEcSLM8sdxIptsEDc3x2QXaBqBPugu8jSvAcgM+6J97
y8MlNRJtBofI92uI+fv3a76/b3n198Pl3hA0oMQbB5mcVLFNd4sufAkuTcjSmOaa/TloZbQTS/TL
t3RgufdXP/D95H/0A/95uLzuOxdzeRiMoTOu/9+fsHyBcoCoGlA6m7Cj1/H31VkGh/Xv3WnRjH//
siZK2r3JJceENqSHwveI7rap3maxxPfLvn+pMiuMvx/+X69bpmHf3/uvf/z/Uk9It1K2k35x9fKO
C5qG499fPnS2rqFNnKUapT817ROUdRTOWZJl3vLOwBNGcDWp9oq0BdNbPrPvT3R56LaCDVi2qKT/
3l+e/n7pcm/5eNF1BRNNlvkbIOgShYvLc9rrMXJYVVD3y8lFgwYyrWIjvgTU1qM0IRrNmrphEnHz
PsxLhbssHVbN7kiryHYbGjRcOc6iZDb0gKf856ZuHJSn3499M4BO0YTmqsSpu7Xx4xjLj55/KIgL
NJhCC+hL+KdUyaKVqdS7SHXI0JPoLpbPpabwhRVZPCN/6g/+rKUX8wc8tS8pybXLG/ifT2x57l8f
0b8EMv+66yclspmo61A/BT/h7zPFMqPiNBYTUp0OhZdb2fkDYMnT4Ctyk07m8FiQrws4gR0X9mlH
QeUTkaKFWBWKxzDPMI0EioJtkzJZtm2z77HMrgtKSSxRU31hBHEZKlG9mRjkfP3s5A+IioIDmqdZ
1ILgsoCG0YXaF5QL41oV6jNQi+gg2iv0qPoEeOQBcqTwaLR8YW5szPFq2Em6NViCueYxJWrAUBWi
si5RFz5PtWJTIhjPsaxiDH7OV8FiBaQvRgYh+3CrRFzrh8j9UdW5di06iRkPdetMUiCApKQ1Zqk/
3NBBYifiicQx7cNMAniEMlp1IlPWRdCWt2SqdlBQ5dpX/WGXSzb0ijF+RtPwI1d6eNsxHShVZfPE
hElQGyD1qxtYSnpiI8jUi+GA0OnnxAB4JzPFJQisCe6k5YX2ZgntiIMRO31hH8bc/pXDXd6pTeeC
QYA9AUT9scqD6NFupmpf9vFLn4H9YzicbrQRF4k+Fs42nqNeRE/DTNemADlqdJCcDLegoFsVhWm/
q6ICpLv6Zs4Oe41Yk3WUDcGGt/2ajwi3ojr/CZ43v6BAibk0xsSEdXcWpOoE0oNc1yi9xrHVH1Ir
ecApmj0jOMSrahhfgxjV1zr1VN0sToVi2yBz1GLjiHGPlNuhdumRB0NQkGPCpTCusFvq9Az4PH5O
Nl5StzRPEeBBlJLJjunQn6ygT5lAPMQEPSflVXAMjhlzoDOI0/zVgYGl6M9DUzufaQDgNhCd8EhX
BuYPM68dunNisSiYWlPdRTOC9ms03Hmae64KByyoMiDY9KdtVfS3Hk+TZ2vD+Bhh1TU7daXYZvcg
EMvw2Y3MKDMnOQUtals7jdnocaFTHPs6GX5wyGOGmDHGZMBS+659aCHCbrrecM5pX74Gva0djCLC
qu2nu26kh6iapbOp/QTHUT+ap0EqPzovTYyHcUjccxoiR1SzEI+V9qUoilxjJjC5ugaIBifiPX0L
CapumXv33gMmFCBWRVReXZrYW78AjpC5QXSNXe2V+Q0VLDv0naYBapzMAhg2B9YoCc7I6pxAdvsp
LHVxzj4nRs6vrfslyvFxjHL/QYuMHzpcl3sw+ETcjOOFEV52NW2Yg9Qq/QEnBJCTonmth9p8ElVy
SUUdA+4ZfuY1PaoAiM5lVDK56SRzJFdtgaTm3TOe3q1UofzmWVJ7eVO8St0pD+xP52gWdYZvnfs5
ecOO+kPJ3MQq8vrUa5O7FSLmr+MNRp1mKF46Ti8x2XzPybCKfTHcE30XWEHz4GSkjxcWy6uZ0ipm
KkpgPCUSLox4God9HRnqnqHNgC0lxeVABvzZCa1iX2CmIq1vDE4uxs3cxAsruK7iEzY3OtITAFTu
2wDL9mw007TuRTeh7KdHOKqkv+q+oZ8ovMi1ykTsaRU2f+z/vkYaHnDA91Hyl7PbV1Zm3b7DTbFX
4G39i2Lnv8c2f4cVsOMl+U4ngITRXVeeqqHrHpEePIka1IvNw40/lTrTFoVwSfvLBXN/zUvn2oUA
L0Zb+YBcUV7bEsEpzEHII1Z0TNIJO0zm/BRq8Qzn+rkNRmcXlLZXmNMlzsr3Qqmvlgn5TAWSpbjD
h9omcEqQ0mxjt/Y38/hR03+r8UESmf6pvQs/h+gVKmCYDqXdac8RdF4btFXRGz9Iire8Lu4fWzP+
YyYx+rGUuYlZ0M2FXbtAFYjEJnbOHutDNj46UaVu+8HCKm/l05Ps6TDqRLHmugW1jl0rAj/lBdgN
RKizSGPxHOoOwYFjfTYrYumZPGAAIq4Smx1EjzFQD0VY73pzfJuMqtmWQdNeTYhJyKArF7zPkzpj
ugLcC+shHDYDOJe94rMDHBU72Mf0o0jPwNkAwj+HqnExO6J9u/JJNA4tLb28hZ3MNk6kdeds+irk
WD84tOs6IZ8o5aytZHowpHJ815vkouvpudHj8MkNwPloYUwQX1OXzSqX4YuiA+izVRphk4v8Z7K6
h378GQmj/lIapMfEM6J9Tjho6UYCbI7R99v2QFJEH0h6QEn5MLZc05y0KSFnMOjjhKi9bnroW4OQ
zfkZXw/qkz7kv5PYTT3L6NbZWFh7Ei4ATZuKh6lwWospCjcwr9NLWRAAWvJ7jLgvL0E8dDtpSs6L
DiKfFifxy9has2OEkGMni2+t39Uc1sA15EwjlkN+G7DJHFH81VuOiXVjiVPXcGGwrbLZlO34yzLb
K/4VbRWM0ScWGPsQYGeDP0IvesxhS9cUlZReRMOk7UDrfkT00JHfTA11t612f9TVwjwMjmJvVfxb
XHoNwh8Sa+UYxp987ORracZ4Oy2Mf34aPTZpgDU1CvZqAYMpdJNPPRyLC6YmddUwpz62D4rNENCq
jF3MQr9n7MJW3rD3cE8C+t3w1lu6osI69IUlX2itcPgqGBprU4f+EQALhXJOrSQ/ac6r+zRmC4/7
1L0YsYt4aIKeMSTDtZYPQfnBr5wOgGPa3ahN76FV4wtVQyjAuLaY3IM08w1apj7vzLrMSbEuIEAg
zYVGW/vQ7ZPkLUhbn4mewOQqRbOrrZHWnMpst/RhvKlNCJFMpO+Gkb700qCCpcXq+lW7QcNvUQ8M
z4mZC8RlMCGlDG4AsIpdbPFHxAoomMhJPamPzp62MM0VvEQqFgi90K6q3e15I/Uskx96DiLMgtUV
1EzmCuZMD8MAibyCimi79yHorY3IU2KpOJTxp/UbQOWkbvQxR8U43bRJj48ue2XZ2s1t0sxmC93s
NWLXTAd5ip7xn1yCgIzeyhxJAsYG7/iGRzbJrwgr317tOV1bBETb2G6uStLWMKGIAGgM+001/lDV
pZ4rpL3JTYKkQLf/ZpjzaHZC/QV3iEaya71x9SJ2fER3jnH7oUztl3DKps8Q1hNhDND0Gh1HGiGo
zslILFBjolL2xNpBojeheTYBqbNwbNQq/7LLcgvbSeLo1CaixCeFNpvfnacgdM+lld00y6auRz2y
jVKiPhq0w/gU7O7MVhz9vf2gNHPl5ade53fJPtGchyU+oZ3bJVjImLJpMEbIYih3pHug0Dc62sJW
uAoziQAiTtgow4z+cIP0hxNCOjNTqzpj9NvghgpOajuGxCRL1WuTCmNkoN+dPHPuZi73vk0HI5XR
iZGgRysbObQxfZBFRCwUi0HDOGajdbThCl2jMRK0/rHq9McYzcw6NaHqVAqJWGD40wPDKr57YGCX
UuxDIxmIahbnJRcSFAzQ3ZfSXgAgbbptbRUhkuvcy8HFtifUjyFLwdBqXFBm4Eo+9GdKhZa/oNQ9
sPW/KlO7kSdZSou1OrP9U4UvEBXoTWg0WyB7H8g7w6FDAnqUmfa9iouPUkswrWPZUzXRgImFMRcz
fds3kj+HsipGE9H2h1DLHuORfHCigJPNoDh/KHjAiNYNsQCuMR0GTR4srm03YbmHGrzUvgMFRgt3
+LQaBjAG/PAXU01umYEpbvApmzCi7qK6SrYQm+gu6SYnPVbQNrWwnECldpIfBNTZv/OG0I/iI9LV
4RH61i3t9A9Ire7Ndss3TJLasRVGthVlM1JvQuWuYtP0FK0jdU2CEIyQ+oWQAC9WxQ6YCwtyyz67
osWC1sfPzADyrAF+V6723KdkVCt+xqRtco5tCMLKUZ3HhPU3HTuwikVbr+MR7Rziwmyvlr3Ya8bg
bFHb/qE3/gjTnjersPn4yDCxSmv0pkD7KKR/oTxqjo5u7es4mK5qhNqghrSVnCGPfVSG1O4ixOGo
VVW5MYtiupGSY61Kvfa3DglLPrzkQmv1vT+2d3KnOhCz/rEwoJimxkVrW4yKgVYQAdI/pBiiksKK
Lq6fwq1FNbVLtfIYuBpMbIdMsUWeGUSEYxlkHexYX9f0SxqGHGbNNAgfSxH25aaei/FEGa5fvc78
posDiN9cRjN47g6Ahqscm5+aU6wNBtRnwjJwdTfTobOIBOddGBkBTzk/Odosxzgy2U0SZDANIvkH
GeI+1Cq+NzGY9jOsWQ2CcXU0UFOqxqnq0t9VgBsAGY5KcVQkR3iOtBsz7RFA02voKGemNMU1GH4o
hMiRkOxHdwTR8SbA/rhdbhLErpcqG99kYncelV92hj3gZQ75RczzMwCcKJFSp12HBuw4tjfPjVNQ
WLw3tYFU0sXs61sYHoFFsUmT7EGWsRM+oyNgTv0S+9XrP62BVNEPAUDHgieH5Mzr+t2I3HQyS/JD
2I+QtgKPM+Fi4yWu84uJv8di0J2qJnmokkQ7BXgkd35MSKZOTJSvmsrFcCUY9EpAVBqUR1xlv9lf
N54yml9ixs3FSh7CdiwIjVfYuJvmOwM+5+AkoYsgV/1VTKVEG5QrO9Uwm1PXYTLkvPHKvgCn3yjN
PFoBhy+In46NDkC8QV+ooAdv1Km7NogJWaVuVsF+GsWhankYlnAj9WJUj4rtRlzdkmLb5EUPPUGR
e3bEZNBzcq1p26SnvFBjfNrT3UozbPv0kbuaAQ4MvmKluQNipG2O+mpLXqHHIEJ/M4tf6kR9NBby
3LIbO1CHv3HMNGC+H1u6Gg9J4l6Vki5Nq6rZrgvV4T6KEENpaK05TCPimw3jwXSVE/0FQjfi/JK2
+i4PMt2zVBiGbAkhw5UuJYJPlIKg83oUsQI8KwWjCVtB2wWwYDeNEb019BQvZk1UvQm9bm5wRfDR
bHcfjiqWUQJJQCNTZ5aofk/8sNEAUGuP1ehZjYXarRYA2ecGSdo2v8qo9y9DGdxF0N/CyHdfh1ZD
opxDnOa6C+6rdJoVyLqzijDwmJOChcrByDyy3fStbqfo5MhUZOpbYeosqn2b6NCPMYVtFT0GPQA+
QmnFI0DN34Vkxho0+bAn4q47u0Q3eCaDMqDs2h8FksHFbrLt1NXVDf4ncPgIaARH6Xqonc7LLcbn
yTzcDv1UuypAmJsiPJeMvBBCqtmK+dBwLGxX3sMpPlr0Z5RQ3mRjvZSlcgE+S4aXTexp56oHxB3j
pY1dXDZZ0F3sIL0pVY19eN6QBBVhnNnUvU1duLN7ePkS6lMG2WnlG514kSyJLjb+575uGfz29rVq
RPXDzfpdbaQ/hXBB31XiqTKVyEt8VBRAY4hn0LvsobOoSNo+2EET9LeFO5Gg5ECzQ3xyR36pH/ya
syEt5xR4VF5xa2FupPcAt8KNN2gp5y2DBMnMyLMRCOjs/gI+CFFUIbZEn/sejGODXhaDc1nnE0fk
yG59LkpiTYuPeE67HeNLJu1l7VUh4kuA2jNkXT7rJkkTPmN+BgazmTfGi9EmR38AhC98ZwNg19/H
ndYxwcDC0LRGxPxO/XSpoMyq5j1Oyvc+SZRjZ4r4UdMZhpRbx6jH9WJJcBw2L1gLLc7XgMiIIPgC
otUzZnwMWC6uoUJizijWps6W3EkGpDyhm23HGa/bdDnr/gTbpWart2aOomC0jWBxNMnazmV8dsab
MoaQBIuRQMWQ4DqnIY03dwmXiJQDI3gdNdMEa9cnwN4pmNk3mWEfk3akTEs6sSOlHRxeYOw4oyHI
15yoNbM8X7mJ2UzW18Y2iNXupCYOPBfUTXNKxxAeABnoMHEMMmTssNwXffVEZgDhPvZFZ4TvofOG
W5Ybu7/9NbV5jF0q6rp0xxuZt8q6VtJ4N+X+21jW5RbKNxEguFFvurxzNYrOSmO/Ly0YOIrG2gyF
5iUfepFqTHMRBBXrltNtMgaGiD3O8CDp9kr9O6pN7LuRNO553/8yM+vkwoLcNrGKUj8Ftm4P5pPZ
5GSjFiayiWqkOihceNPaeEjKmj0rGYx0Scs//NsPehXhnQ7EpqFlSkoIVOe8hIXYElKylrOEI/TV
H60WxxsnSNSNyEjNhg3JsRPm1k10KgZ6A+N0jYsVEffGmvJpp4R+5Qm7oP1nU1nrepk+AmZ8cfro
0R1gwwcB5B6jpwCx1D7bqW5h7HC3XgdC7U4lQwT1apCafTRL/XeHxOKsZeZmIACFUBXUE5FKNgH6
W7mOM2UA0cUVLqJS2UyRDam8w+SLV4cCo0fj2JTmJSTE8xQn/k3m6s6xC/NTlhcB1+WsA2NZZzHu
EzOefiUK5LlM7Tie6qk6dBEkWK0rfi9ieH9wvqDnNm8relUExZiOv1f5J7chJ/zNkuPGFLBZB/ln
0ov1yI4JcZzRe732RcEV3doJ7pJeD+lFd4p7b0U0G4tU38UF8tSEs3lNt5nE766+FNI5m4GWP9K3
FWstsuwN1dRLG2MWZtyMeiAynTOCow+gF/WpImoI1bMRbWvI3qu4SdvtWDUoHpyB0QesU8u31qOa
oUmKi5PfdyqTbSI+bDcIn0dGEkh10YfkuBbjyoLEgvbWa1TtPKWlcfGRRQ84VYzxaUzD8mCGdbCj
rWTi0KD1GAek8ijtXSQDXXoFXDs+9PeKzfA5tpTX3mf+4qD5PAVJeWuiWbzoKhu4pAxgpRYcpftY
2rF9Wm5SxeCYa7LH1PZ1lJvG75A9KsJh1HMrqeSfY3ylSi7OeWINb0lkozvFcK6F2BvyxH0uDfcp
5UQ4BSRmEPQ0n9UJzbghpcWVhO0NJVxzgyi3d30VIiKiQYe2q4LJxnbTP5Xbq8TKTFzImvKiJ5l6
YshCFtYEuT8EFHk00fxriXKu0i59iYY4eai/xAyIBWPywtVZO+cjsT11tTcUET+pKOu3mTYystGM
kejweq0QrLYfmtRBxFETujL3FrT6kS2K4qkEA+ynCIVhyPxDderIU38NM+yq6lntE115ylseCfIZ
x1ZzL2OWHJSCNIBKqasjBrgfUdU5Wy2rOaMcIDHSocsbDQI2r4YsIh88PA70sEKhg62ooCIYkTfG
sOnhTfgeChHkQiMUgjFznHVvQdJkM2JtFL96Uht92EuNVJ9Qtx9zSCB6i1avcLRrlic/2mlW0PRl
85iDls8liZ8xe7VTWZjOIc5pFGpR0Z4gj+6LQag30LKvvAXl1pgowUddu+sh/37OhHKNuD3bVU4M
Cz7HW6tTEe/R6NZHMjwx6BdI9ixxHlPlS5E9ZDSnnHZogPNdGb22QTZ4ECuhyuRWT2M1uvh5EgJU
6YFwOQHZEkMHJzKBGZVvIkdknzGrKck09QbHT3Apk1ZuoUnHO1OLWY2sqNgAXS5XitT0d7OnOZy0
bySt+8e0UZ71si2vTcC6ZRuavycpYRMO7vRQD31+94c/OUN5sj7ZXdDyGe9W6Me3IYE2aufvtVo2
xwLLGNI8FRkN1GA0snl76XK4Ob3J/kGQoyJ784LpyLzAPf6ZgUw9FM6o3Bj2P5GJrK1p19XXQUKO
JCyKZtAT1xx3NZI2dGrE1m9gRyq4NL3efaTvnTwpyp90bIs9M8OeBCW2OrJMzgOdkUuqpihxAmKd
EhjKZyvRb7FRFDdXs7Nr2rz8fSB6jgsk2WslQrBnGbl9UnQEq0oujW1kEDLMZaeArSE5SLSgP+ut
Cc+3G8uVrCfbWwwXQlJBiYYdJaOiYo+bm9EUbN+qZ2QlAqU4g45562ZWuqqp94KBVRN21vZvwkWp
1XSihLfsFPkXUP3Gimc37ZwdwnrvmC0CW8vei2jq1rY6+uzRad4N8XCH7JixcjzUoTYA0mBb5sPo
TqVIt4lfDFs0v/uCD2tNTaNtUIfaF2uqPqcs7ndDh4SjCjRwOnXyEczriQ1Cbl21ykPQ9IQQ9ePg
oWNUNpSRttePFS3g7iHNdXlhbkBkqhxCxhxG/VA2XPali2bPIC4onyvWnLIYSQxJhB0XB5pdzkrB
f7HKW6i6fUOKgWLRfOI6XGkNmiw4y7HfnCqzc2fYC/z2Hr8Z/xOaxLbfOx0NuQCuSV+wLavkTxqY
iTcaY7jzZeastbK2V0aEnF8XrX4upXYq1Sm+sU8u2QqAdyE8i1lEXhaYRQMarq2pPdPQ7+l002P1
TFuOz0ZsxA8BSxY5tIha7PFJNiavUCPwCZq27su5PIu0rT+JM80FjEaxwoikGB188wSUlVhoRi0U
zzYJ2S0S3oxmJpUGbV7plL8tPTHg9ttE6xGAQCNukyiR9UPHo2hbw9rGU8LC1DknbV48M1vtAESx
JlZiXZejRfGnJZua7ABPFKS8g1PqUfPhog1NNNKzfTKiRcgQ61gEVXzv6WesrYFWbwM+9lgit2Cm
aV1LOL6biQ3XGZL/m2/9GAKrfeXDeomkI5lXAF0zCeygDTew71RDYxca4qXXiy+DNMqr7+wFMTHs
n9kALUmTqDkfpxBD8lDvc7MrPwShljKLnjIh863SWe19KrKDAVqAzNd0vUzmQH6BQNek47UaYauG
mKP9KqFdBZm59vjcGQjQxyJ1WSDT8UYAMAItS36Yjs4/6fobUeiewk7pnBpfCnLcPXlBG4YSFZfN
zt4wwQzWY2qFp7ZQWTnmfNWMUDgnxD2Say1j4mqSW5gCdEMCFMzpZATAi/Ryn2e0YFt56sZe3p9J
aRIn0yBPJX6ldKo2iJnBJia1uu2syXN8nVHJDJYmfusFqfRwco1BnkYmRUNj6uR5JBXhqHm2Byr8
ZetBflJnINZyryA17yQT7TWo6nLn68V0DAxulnvDpOMMVUgWjdPmYis0ti2Mtq2JTqDW/HEtBLIx
Z060HLriUWIfYpLMx0yCGbLE2CXiw87xKyST9gyPeI4lwMZeByQADXk4QA2BOzXby3LGq09T/BMh
1g1cvvXRsF8JXe2jHOzukUCV8kTOFOZ3WYKtV+yTnsymgohmYEOCkehb+aDHP5Almk+tkeyN0e0R
mHUgPU5FCawLDotYJ+2fIsreQyr/PeMHurqY8bkoT/aO2vbIyIz6K4uOUTC8G2rGMhcSTuU6OpvI
LP5c9BGkYtGellF1IdYpIMeEWB9X5jQyHacEGNU/h24szkrISkkb6rPjD4nR6q1QU/zRWrNamSan
ca2S8+Mr7YnQZNBRw+OcPEP8S/EzjgDkar6yGYWpQdQ1L4YPO6ppce+6BvEa0cjG0OlPNeOik+tn
57ILko0ssfEaBVW33nbYNdziyMz4JcD3fqRMsjYtU266p1wdWntaLTrZvhbXCFTVbiF45sC5GQem
7ZqEdQBw+Oi26LudXZPRPYmkrqzHHEKxXT53c6pS4LBK5EB21qgConWcj4TDd1mwagYa5jBxaCvK
ltDLGgxRk0G275LCfIhgm6FPNQ/xBQ2k/6I3gJFIXhjWroUiJbJTeqP5+Ik0vPJU8xgoinWhlUXZ
L+DcNap4ATBPXAu6KK6b+4zJS9Y1Fap3J8J1SU93Mk2uA2PhIaySnkSCkIc0nqve06Wqekr2hdGl
2PdFdAtpyK5wljRe01hbKND7pIvtn9IjJZpEU9k9FqK+OaGsN7WpkBjR0f8ELAFMMCExPEygjoVc
f27QAy+xgW05K94zWmoEqkBiL7USsF9ptzvps8uzEU2MLqmOnpu2+F4sGxBj4A4o+rL0MuTdzyHW
6Ev6yUEf7ZdKY0RSkeEEYivGLd5mctuWkO6YW2ARJGPOclySk5ja1r5WH0uz/gh09SqKJru3poBw
L4NL42j3sQsnGrWpv2EhJE0mwFCv5irzMOZP7P9mzeP/sHcmy20rW5d+l5rjBpCJdkoS7Km+9QQh
WTb6NtE/fX2QT9Tx0fnrOmpeE4Ul0RRIAside6/1reFKMx390Mzq7tNP0JrGAwLP8tC21EWmmdwn
TdnDgbKfWtPJ2FqTgGeW5KkNrBR5lJL+MnmkwgYQDV2mTms7M+S5aNu3sKlb4nOBT82odj59ef8f
hvK/3j5ygPYxV3b8vf2dakJIjYuz9/+Ocj4TZqTit+Ltf/hff7FQXPc/IJeF5yEQ5XS1bPzkf7FQ
PPM/GHPAngiM5Lg7fgOiSPkfzLakKNpMZR0PstP/AaIIntDD8w2XgihiTHn/jzTnf/rZLcMwpCmk
aViOhQL+X1bleGqGjrZTcyASjBlYpKAbNNNDPafbFBrr2ha25hdcgLupGdck7Q1b9JAVapiNHtUz
7QqxhTBirDw7PbuGNe2K+jK2ncW1kj8aSbbx2DlvSlQoPlcj3rPWdXdBxWahoHWVG0RfmS1YxRLF
tGheM7POtyTysK4Qvbrpmhyiw7N7raI63TmN6mmatauqfMlsEljI7evXRPwekp68i9ECV6YFznn2
BpqMs7mGjqg2KbtMrhR9Rx4luW4NB1Hnb0yIOgQOzUNTqxaJAq+11NFMocYCqWkIEHikHtfI9IxC
6360aEsO8DT2GY4jnyJulVXatGWmiDO2yN4q8CtL/Qbdcsq3U01TDAjFeDJcOqXlsfLc4bphSqEb
UC1GT3KP7cnys8cP5b5GBuE4HnlSzF5s5NKlkNu0RFEGGJ4sVUOS0NxHK6gxzTY3egfTNUahUHPn
fWczCgsdOrVEQU8kru5/O6NvfpmnfzffG/8+QUzTFibYcQyg4l9Ul2Rym77Ec3qopPegt4sBffmS
uapYYw8iaGLqvPWcddd6x0GZGTPS2Pnrzfzvx/JPF+pyrgJEl6AtwEC4jqF/QR4IzdBHGPfMyrRG
ruKqeJXG2iQ7UOtuQpE/al7xIzazP70D/yQtfP5ZRguGg9nOQpEvvxAq5s42iJKwyUfTYqbv6bTi
xA6IQcWI4betaHYT6bqbZIAVWzX0MTQ1YEoeWu77rn2oy/npv78PCx3+N5/7ryMyPYx5BIVwL9BB
Kf1ux02QKw95obIDcSGSNVgjHRBhM0TrlpzUUjJeoXa16XT7dpKecP/Q6MzSI4kVKHOlLdbh4P3o
R/r+tj0bO6/EDr08lY2PZZTUcCpI7v/7QcvloP425/86aMsEPW0argnt48unF3IFxNR3HLTXMOVW
075N3MnHA+KsoFUaG92BySSH+hU3MoyZkOswDiDmIR8t/UZ81DY2W+m12qrTyls7JysmrokXkn49
ionp7CYA7rvO6uS9LSu0EUKlR+jtiuH89O516qq2ljdCxB+jhlc5sEq2QJG4E27d+h1mnj+84n/i
CD5fsedYvFJHQnT6F21qJE8rylM9PhTtcJBahkm3jtnADI+Ry95Sei7ZXyiYYGORZmvOOqmd2Muz
GSlSNdDnrRAVNj1dZ4ccPpLoLEpIuaFDNqBv9h762qYgDK4YfvW+XXET8CpgBEUWvHmVgYy1I+UH
hra+Zbv2VpfjvG80zHUl9uKagjIOTTrbwZ+uFxanLx80PAHXAcPgeHx1vlwvmaEcOJkyOcBDeCi9
buAtZ9oQZO+MVbtdjeiK/bkgV2xUk9qEEAZ9ppsoywj4bnBbI54iAHlN9rF59YeP5H86NsOwhHAh
psDH/kIXaGovk21jJwCE9nqTOsc5K19Kt2FJUPZDpbGlnwn5/FwORK8TOlaR2YMuYyUzSuuh9xFy
cZl34ptyondzplvahvYtp6VCyVu76xIl49qYm5/WkipciIcZqYpVnFzXuqET0+w1oi39MmkQBWb5
jUrImtWgKFHD5sc4ib/FbMwu//1lG/++hVn6ggLzDMyWjq0vv/8NjJGGycD2sUoOsw2t3sqSG0Sp
HlSotmYSHt8WtdyYBX2JVrLX4ZuZsA9kFxGaHWatpOMkfyJQfFlXTIJNdRPcmU4pA6/I/HJI4NeR
GjFrOESBx7Wqz9c4M81dkxeHgmSrQ9S66T5Eoik819q0WFljZ9DWKjf+dCTLjee3G9PnkViG4HRw
HSb+xpfzNclbW2s0LtMWLJZlfqho1A7IkbpFojesBfehdIrC4yzoyyLgxbha7du8QhU+ZPZats5j
5go6dt1sby1h+aUt/nCM8p+UJFxLvFsW8R2EvHzeTZZ387cPEMe7auxy5FaiLHzIhndstHRjeuWT
JlzFtHczhzrNhpjshCp6d/q5WlmD0K+smDxez/xIEwXjo/pILY+kOgOpPP2fPnHzG6Fl4SaIRUiW
lln47pwDuBbaI7oIRPeTUBd6mP3GbZKN5uBB/sOp+WVZWF6Zwd4etp/tCFv/ekWyW0njmhzLg25C
Ra4hKUd1P51Ial5CtzB9ynbkMgIe2ho1ZUXWwSGXU75wZSDfOMNxKPZOmmh/uGasL9XGcmAgB3nD
YelQi7tfTtA+tPtyDhysEYm3c1qGkypB7jpp04Olw81lngJKJp3vaA2RQxWjtyBrQdBp3UJXQVRD
UhSKvQJLHS2Ig+XFG+wVzsGkm4M6VTFwNda2M2TQK/KaOb8d0lMnuRVl0z7O4u5BjjqWcbqPbyUC
IUuCnKET/jGm6FHMGSEEagCyV5iXlBaT/ZpE7amM8awuY5oaC+zaK4fmHLntR9Dn8yntuqtCpMZ1
0fM5tum+tqr2zZ1hKosjbzUheBEiSJzD8C+8nZbOCf0MGwz64gkLOJA/4PWc5bT9culZyPk8z2GH
5Olfo2QoVzFjOpq2Nyk/9ph7WL3zaDXPvPCss+wbmfe3cCXQpwV9sa1rN9vOOdt12yBQ1wjFTjWI
pLwUY7JDjIUV5cnN5CKy78sK20Hxo5RmvbXN8DnIPLXnenbXoddYG0GZuRq8IT64LRSVgGjNba1X
1xVT9tcqeHDI1WTndC4RiGyb2XtJwsgmBkzEwIzIvZlolB5nZVJ2CETnuMmonZb7w0ifT0dfNvwc
lNNurIFZQmgyF7LhleH4Ndk/qeYN++v1jOx73bjsFyTBcUwBQ7SWNJdjLWrp+DfRXqKLQktGYhc5
EZsh877hIRO3hClfc8QtSdfldtbK5GjO49GtiGv5w9X5Zb3kInDBi0lAPBa16r+yfnTseqVC6XlA
itPBXVbXaVCQnTxClpzILksYF5UDNIjaJXkQmfiDTW905bjlLa146WeOuKQaOEea4qjYlfoT5vDz
7vzPU8jVWcepNwSyQ+frpiDWBCeRpuJftXA99Pc5Yap+iZRxdl3ecS4zgNp44APIsahXslVYl9+Y
JEsCnyXccBIXzdmZwD6wAfvD+0e/4MsJ7uoOKAC2DtYCA/tSb0yushQdbs6yRpi7OCaOLeyGb1ni
pNtAwE+pxmE6aWY7nYo8XlzC+3xOxOrXohfV4ea/H5D8taP/8oahUscIZrGV4tC+1OFZU2mirzGC
jjITGwvbwV0+UnYZ7qHoC+2FXzE0jYszc7Vol1c/vExUb7J8NZKBTrOUzffOXUrVKMcy6UYns/xB
OdOdAmegzwJaaRvF8ibIIToMUe1uLW6LcDa4KnDmSBRlT2EHCKCnS9+nY3jTODFbKq7qAx/lJRnV
R4mv4AKoudqTYH8TiJLrPATy4fBObqOQuGIiauXObuJ3QC7RecTagbiz6X0PcTeeIxsaGTwLKgzY
Zxxn32wmZbrf9QkbDfEbTQW2YfT2WOVOHQiQXeKVamk4Yk3UwzvPnsEkRiz+eUjeHBku8bEiUxkS
0zzuol795ONW6zrpmXpN7odsqsLPgHkeewKKW1eHNR3N/V6XJP6RqExePMoeJzKTB+G+8mZHF1kM
d2Ap4WQM9AxBp0JJZgPNIucaZ7tqLT/IwuEpAJzZKWUePBK14x19cIxyyChYUL8hsptv5WitTIeW
hMVEG0VGhGV76VyEU4L+osxeHUMbT0jISbxF4bxi21Qc5958zQvTotYDse05myql+wudcjzlLoCL
mtV373U2KxZc0JUHQ2RXNoH9MotdShpDE/XToc3FT9RD4g4D5Rvcp4E+0KQhejIn8gaWNcR2d/Yg
zc0LN8Gr3NC8i5FYB0W3+ipbEgfIHiA5axz4JBmVCxr6exnkSGyhE/gVQjp/xFa3Rhsf3VQirzfS
LPaBMI0duxuxawVX9Vx0pHOZxAihUdY3Uek8hcu4YaqKKwTbkP5t9IC1Pqo1YIdXtyUkgNDy8jjF
mGjswf0eIXXaAmpKz/SAcoreDLFmMjYPbJvzrY2mh/8JOt/QQPYEcMRRTpftwW6GD4Z83S7UbAMX
f9VQQU+MlsrqmubFBWkpmV0OkqgxRa04DY/mTMgyRVWI8qjb9LWBTp2eh98Lx9pklX0CmkpbCMHg
pgHXhK/noidZdEkZpIOtIi/chldoGG26Di2bfTGBP3s7Nm+F7CFvFSN1ajcCByo7DYUwFIosyMPj
mNc3c7f8Cds5O1mp3+q1cYp6to2t8H8V3Yg5t4mHQ602QI6A93VWaWHs2OKIQ5lVOYNPww81mD5V
Y1EjOp3wGweFBeALnCxm9oxzDcWqClJ0al58k2WtBaWI5Uu6TwjS4luQHZgk0szYBqXeoy6ZjCcZ
cEFG4lFoODmEwi1tKpIsBAXTRouI/R37UGxLnF1pEAbnjjGsXWG/zSRJNul43xeTfaEGqnAW7D3N
mnf2aF57mh1e9Pw7sj2bTniAHCv1wgveCcFgw8PK4ZB3XhrZSjnMexmH0OuUc7Tuo5CxX2RCKx53
9RKTKyZwKgaJ57VxSftZw+dU5uvGZJaCss866wVY3KpDNYQY4sHMxT4qk+Tcj9L0gZTXK0+P8LLj
eihs/dwbCwRxaJFWRvqthkHPWF44eejDzuhdwIhJNz65FczZIJkfU0NAuyu0fZQXDEcEB5fCD3sm
AvZJm3Wi2SHhXma37tYRJstOxNYuhwf5hDopAvyBL7SX7HJZDeMIBhuX1bZSVnG2JdIxJ07N50KE
9kbKpDhNgqThEhHsK0ARVLepfaO82STpknQd5dKfMEy1j1MkbfB6hrUxut/LQfabIjQ13oxWx5Dn
3DWh4d3bGpSuZkrEybCSb2DZiBrhcqWUvJqc2KfQYOtfzy9mw62nJjAjywxaE8GPvKdrwK7xQ5S1
2taMpw+S5FLyqRvewhxpYMr4yHWQJLDNZodTEJ3jkWUPdZGA3IIBf/SQD2NzrRNisjFjid+8ZdSb
DhcnuOajzA4EZ7073mjR7TWwknYLDUDr0W8Z+otBIcPwjmC0iKDvvMhOWSx2c1bfWvjAVmUjtY30
rJF7verRgCp1zIYRNzTxPs3wVpTmE5nhxSUlIGgDI6LeVmZ9jNHPVHTGrz6fFd0gsovYDfx0HBok
XTLamsY3c2y4Vw0WsTKLXndq1ArDWXWZlThImRNehRCBLChYCcI7ZiYntN4TxeEagHWq6DST5nxb
A2JbuQA/ZyMwdm3X3ze5nWyzUDK88xoiZQwk0XNp3xHmaVxHtMPhBEOtFWZ2HGYsarFs9IPhlfo+
DHvML/rga0NG+W17AXG92YkYgjUksAbSNWlGXVFPl6FsHjOnooaW/UvWvaFottfsWOSqcdOrMYKS
DVAUINeS15pD16EH1Wy5XwyrJkviJc3jumws6HZ2ch4i+GRxPAim5CZPkyIkyFkE67yU99FPykjj
pAFE83Q44IlW+gOmpLPq94Uhnb1Zl0TpzNmBzPCXGefVOYKtCiXsqDtLCk9OCSg91mgGt+2idGn3
8HxPlfvgRewevIksVk2hqY5ZbnXdZsCZuHAzWuT4PcYWvNBdA6ilWNtxo4GYETC5JrxGhsJRiqHC
2BIf/5iO3gfUg+LimdFxzmlydUnVrTt8rEwdp9M8qGan9QlEEaiQfWLZ7GM6lBjheJ2ZhbfzCPbJ
+5+q1ZObdNbuMrOJGO4yQ5nSqN5k0AIqhOHHRlmA0Eb42U4yH8zMK3ekUhPQUqIcd/GHIOwYqoOH
Ed2Nh2+D9jzmi1s1tmkRT+vaDaz7dBl4cB8/cBW4JARRGVpN8IhHAnGYVqAKUpLHitA0ziL3XTe+
hxNBJiB2WRZd3A4TAcqMdXASDdXOTts3MpSOIyvxOOXI2tm+sPOj7dRsQdYzQXbx6+JDgP1iP4XD
TLwXZlJ6ZsGtU3vHNGf0areatg5GIj2mMdx2iNak0zGmoXZCpGOuE9O6p6TeiNgezl2Bpz+GFT31
M4lnXfY++UHRvVchnsieZsyk5GvoVOzZscu5ZvrQ0BohQbt7QbBFwifLwGFAbbfq27qgJC7QO0y2
WmuY8zaChFC9ijcERO3SGH4ckqOa21vBDDbtAp+pgLWXAvOSY/j6OEOZ0vtN9Tz0FaQ0uhtYmVma
yct4GOYX0bWk9YZdvDFl2WPPNOUa0m7rI+v4IHt8pH1rfxhm9ZQMTcTATQV+oCVbzaWcCDpcoFhL
CBN5jSO5rVOFWb9RuwT3+poOK4o1bEiRGMlZGrX1PGgvZgv91J7e2Nvjoa1d5uhst7Px4JJcuoIs
nG26QhCiLKGCs4GjrCA9mLK9h5G+CaPq3bAldtwcWwyLHA2Y6NLDxCcYaZdIzGmqhrfd4FwlduzE
6HpNZh6xSaN2nRa+N+Nq11BwkNZMKAqo6JUO4Hg95sHNgIG8hdW4Ttps2CBeiVYJnf8Vq9e1DHej
Q/ohUtaRjVMXOedsaQZ5lXjDm3epJ8IP2rQ8I13/Lorp5IXnCWkfVyMmfEMvqBS69KoNm5blGmNF
FLwTKnhnO/l9ZQMD7qvHln4D8Vg0OWqPTbpZILME4FoQxOkRCOF7tGVWQcblMtTJ97QVm3wAjTZ3
jxFKfVAbpoGPP2VronkHm+iFzTdV5sVt7nr7iFvBxk4h3idLN1DvRb9rqgitI67KKbAacDi8vVY9
okCZm28URyzZvZUS4+k92rHO0mkUu08KjVqQVr2KCXsrUAPFeUGpsnz7+YvPh3x+++vLApOJHZqn
q/7zn0PQ+61rvX0+DjYc69jnAz3Gh3895vP7abFocBc6fX7364Hwx72tN+oQAZb/99ufWp56SBc/
RR0Fwd4gOq8rh2RX1TkfxT+fWbQLhOv3p53UktMni19H8nmcvx3Trz/227OEnrgv5iTbYjEjH/Tz
MMjv0CnkYbX+/d+/HN9vT/nlMV/euK9vza/nWV5i2BWPHuLy1RReQovtutnqoJSU6q+ZChN8ijpg
cMY3L+v21KrdbtRCc1250XyE6Ap0fMlHmOGrMipttW2izGwdGsjNQLrvBBiWF4DP2yiN32DyXTLi
Fg6qspBTtdvGTOWG+JSnoR1tTnWU0pAW2lWMAdA3xv45jArvgqBlU+tDcFAthE+SoVHM4MJcFWml
wDD0N/qMproJtPzQBNFRuVVxLpm92051tt08v5HeYUTRCvmYLRgbkAjlXIClUOg/Mb+Ed4n+3gwE
WYqUyNCiQXsZoHvbuoe5oD6HePqGd/82HSM/HPq1ocP7Q4K8run2baTL3TTJxktmJcMhw/y4agb9
lDTytpmWOQRptGt3PLdRtKriTEdINIOinDK2Ui7IdttpdpFpPwScKxdsRGuyv/DVmX20c7WbTnT1
hle9KWSfraBnMCAH32xp2l3oN+zY1iGBKetacxymXbxpKiBSZOwmKtXsJtPvY1rdGwS+392+E4Rz
YSpRWAFtXLucOitHfGTUbAJsp91Gw5YksxrveAb5N2gvCCfk2hFavENP1FxoTFD39OAvcu0qH2vv
WnMPdT5c6Gu8QW3flXpHmII7rnLFPiga4AA67WMiA/eMxwjTL+8eONnXyvBuLKZJOGINOrk5LqOh
7UhGbpYc2IR0vja9rSSgTCf0HKLaphsz44Zqkr8XiXLb283VUFjZoQgG5ljyWfQkO9o9hQgSp5Kj
pZ0uE3Vu2FFfu6Biw/rK0YP4bE7SWgGjLVYjavxdkJvjMVQ4m+eJfE4HDjk30G1cjcFaTvpjKvIJ
QxQOszkvl8xbJjnwIiCIgNql90BorrsrGhSwNuSOJctYRkwy0WXBqMaLm3esgRgtewTTGinJS70I
or1faRNa4UyUAXmvYbyvjPgjHYtim+vyI5iSaDdOg7E3Wtu9iiSUiZ4jRmcCe8+Jg9XUVTe8NHXJ
l3RH5spXWgJxPXZ+qAyBC+QOzuW4wzxiWd2+ixI/Qz9PTMom0Eilk3V9MOLxVHicWG4dJveYyE1d
6aQf0EJpxzzd5F3pT6X9re/rgfDw92S+b+Y529ezSwNfqsuEYLaPG38OkZ+aYn6DBmkthJDrrAge
wCh8MEUyGwezpYPTyUIXFrUcZJ5hanDAxROGQxpniPHRC2BGkCVd+Sx2L2NXcOrL2KVmtgO6RvU1
qvJu6Rzh6k/Tc2CUftQwEQCyzkKMOhBhfXMSZmn4yfzu6rTOCsOXOSKGRqTFVs+cZ6FUDsScRhJj
ugeF83YZDwDGGFm17Rh5m3pIVQjk+12XUUDXVLtpZnQtUR5i7JSYDbKpMFe6PrZ+jI2zyWA7ZqBa
+WgrY1/X1reiQ4PnmigWIXzlKydGMyKGHHNt1b4YKepdhxiWTs4f4H5WlMz3oiI+52dHwg/Zh/ax
7zx0sY7xkxNwWA/jIl9MzCfDGbYBdf4uaPG7dxpaOU/i3mjnaR9IwQmIFCVaLJ6SBj/bZMTsk0F7
TmS5n71TY4xtCNIxM4+znWnruPU24zJ8DkVz5xVkxXHDIN+UlM80fvJ0CdOhqI4YtQGfJMaldMZd
P4ujMD26qGZ/sKb4AXpas2amCI29Bvzpaibm+Q8rJgS3dClCLRotBfTutZZLx+/y/iGhbSFrSFaa
e+u2OidaYI7recafcKfyut5mNdb5cspuoeNdJkvoPsMC6RgfrZTCV217xmnx7E05EYx4zPxuyB+q
GTt5kidQmhdDjRe0Nvnm0CAcLcOAMlPPAEprTJoJRuvbmOyRfKnyBsVaeNF0qMTJU1UpphNyeAuQ
TZB3jF1t6iZG13P4RILRD4EYeauW1tM828ekoKRQmXDuZItzVa71cah9CznyGSH6Kmq0d5Vwfxic
Fw1v6MFsRHnpIbqj1n1yjO6o198mXa/RoAY9Nz84cEq70eu43pEUcIRzTmtuhv4SOMzOItT4OzwI
T1E4xqdaz19tCr261UHkdSgnVUC7DPTFwzwPeyMAHKC4QsGzoXohHLOMSxOEPhp9otevrDIZ93pC
tGuG2jnugrfIjPRVKtt+32UlADnrW0cDd+u1KaMPZ0dT9KU32vhEAPAPe+SxnQSkUrJJxMUMzJLk
q3mgL+zGnJmRZ02+K4p6hSCv2udiaxfsN9x40uE4qWLbO8c2qAtChqNyQ5lfu0ha0zidzkMwD7hq
ytDHJX8nbHoatZk9qG6r2Ro5Stw92arGHS325gDwyDg10bLFU0pAxW4fwLfOpDuk47qr8DlIuwec
ZVLxs1QddQW2G60z+8EmjpESORtN77O91YY/A2c+IFRxdpQi3JYHJtuzathEQAta63QTV0uHasCS
s/Wwm630aDqNSb4vicqoin5lYsTjxmlnsC6KFCGelcaPAY3MNZZxdy3i8UaY00NR9DSF0dBuS51u
HrfvAXOvVvf4akN5BJhI7uFY7hvba30rNy1SSSBDLRcpYbJAjPP9FCT5jnlrTL8NH7Yb7tMkwn8M
IGvdGRo1zSRiXzeQWucWHRCaFQ1jGPyj3XCuwx9kJpCC0ziQ8UQV+/SE7pKucHedUU0bZ7yfS1l8
0BfP6giLtgE2YmZA+xym4XNnAjhKEkVxZNQncjVC8soPAQC1dd1kOyvw5uus5a6zyOm5iD6sMnSZ
i6TyOBFLTU66uNKGPPIDzBygY8RLaMRb9xjOublnt0OjTlXfcjWOviirq9jDGl47NljgsF9RlQ9b
5ejFwa7l1k32Lbic44aNm71xc905eSK5TFHu7Sd9uhsXBniq+QpAkp00PduZiEXim4gBhOQ+EnXe
HqODc6ExEgI5vmlkVxFLaz7V3nA3oWzHr21tCDF+7qpRbLX5ujMDAqJFe9EjShIzby9I+E46sBhN
4UNoBmc1tNH1YvxfM3C/Sqwe0IwFTtld+p1KPQcdpOQSpo45msaaO4m+qdmPcY4Y47qFqG+pxRJl
FP3RCM/l2D4wJ0jWrublG/r+d7Nx0zb5ItlE8VS3HtZlKHx9wuF0YMtmrTmjDzT9fuwpubx5KcXr
q0CvoosFnKQzenqfpA/UTN4N7Xpsvftc2S04hqQ70rpdEJ6xHfpJRTfl1w+7nvF6gzgI3zCDpcXh
AlGsYomtsAIIZlQdcvqVUolgIrN4+2bMex3ONDawbOb3duT45ezpx88vTkgWkRlROiXt8OuLHYAF
iRyJr73Tu6OzfFFwcJ1Zl3sc04T4dd0LSr9gBfNJHIdMo1hsK4NoBxWfBvuRtHfmBFo2v6LO9VPZ
OXsjJfm+GhsUaLI8Q+dtFkRvAzkcivnnv1iuCBekIQRRjp+lyOPGGjaWSBrALw6tzOVfQTswRDWG
sN2VhnUw1VQfQ9pSx+HzFf79PbwBZzOFLhPX3JHdyeqSYNVX+PunhfpLaDHo38+0Tzm0CQIPN3wW
aRZAjvGnpAoOn3+zkBERZn//+Zjum8oDYhhzezjSsk4Wc/vcbLtZuzc7osbVK4Pm5hgtv/980Ehc
tz8KDWUBDDVqfaW5a+Qb+couMPRV7D9CR6/8DLI+m2ygWI1JN6LpcYhpkFmxXBXroiaBuVj8eYUO
wRmTBkIJ4fQVvUW+pCrPjvOVu7woSO28nNmj81IF8cEjIXlHO2j/65fL/p0PkkHh+D67smIGtsBf
61bCrWxzXgnD7ttP1Oznl4SlYjPStlqJRqsZXHX1Mcfljtr3KrFzNKhVm2yo4gz45mVzHJcvqbYE
/DIub/dNMm/ydhLY36m2B80Vr6k1twc3Tvdoua2jk4ZvtQ2lVxacv20LQWRKwc8vX+hnYysHFNMN
oK2mLHDpaLR//fLzX1huMdq4FZOU1gPn3TH0jLSJRXzprTn9+KSyilFOvcIlzgUgIkK7u8fSBl2m
z+0ra9wrd8DvBalWtouIps+AojsCuQDWXI1487Dkx3M/3GbuKQ30JzPDpkVfgy6v/jSzr8UPKG7E
KJ8NYTxZPezNNujhIdt3QQxwZh4BcInuQE38owypm7+FVvdS54xDZcZTA++9drThFgXmk+oHrBXa
42hTgTj9m957/G0DGJpWvzum+Yb48nZswGh5lT6u0Swdcrc4aTT5YcLTMhcC05dsEbBTms0MtBj1
5ZSM3JXgWDvTOY1mNnXLj/7+ouhHMXToogP2ntXnzzOnrndawp59+d2Xh8bZcvJ9PuXnr/Wudfxm
NJ+/PK73yEH/9Xyfj5uV5W712ryUac5UqMiLfThJrHqF/rO2hosJDWVbe/FLwBAP8Oi0wL21R4cK
YOXkXnvsG33jaqc8CdxT02nITjP9MgagV5kLgiRzrwN4B4gsoIDVEht8yAeSY7YE83JnymUSZmnb
MPXYw+rc3SS/Ui6jjT6uGRtjdrnnkjP0n11fttfVuI6LcfCtsrkY3DzOtnM0B+LiYfng8OmTO4mR
loqe4qYoU6ArY3IaVT5eWRGXVbP07sKsYI5Rte+wXJtdieSzFvmeRoLYa2X9wLYfAG1b7yzL5HbX
6luBRhloQTH7dmfcG0k97s0upOgOWIsxG6OyzqOdtK8kcV9jVKubcc52tdLbYxSIQ2PB6bVcr9kl
LtZutiyUiiiuI9OROzqR7PWhzcBl5Bo1p41KmSQlMnkh2ZkWDTFODmv+NDzrhtsfQTa8GXHWboVt
f1eZe3FsddvW2Y3dhh+mVQCNjwhpDPHCRv3jkIodyTp4vkiTH3SK30lhIyS7je3sY964WFlLBnVG
Pn2Uyn2qhQy39TIIUKUDrrV/JJ8KvYERtsBi3K3bRu+JGl642/MSy4MpBXuJKHowvfHGAQkDo5bp
2AiVIuU6wzW47ct6YOYyd2DvvB/aB/us4Zy49oNhh4OPCNXZ4J14wHECnsCc5rVGZMXaDp2fFTyw
nZqxvytka408MsfMPbIZVBNsrXS+X6jOOYTsnZE/S9v87hSwYyz6gmvmapO/aKFbprGjw/HIIF60
VFW87hgidX1Q7eImv6HVS5XL5lxG/qCJfafIVBrhLFtY16A04y/X4xvCpb85MroZwv4mQQxgZWwo
B5OAjCAICc/xalrXBPJpuq/B75n526l9mir7egbOhA4F4ojVsU8W4OINhsBkIX1ochZ0F7RTUSuE
Sd1lzMdXM6VcjaCspKVz29j0KlrrTh/6ZxDML0UUXRxr3Cf07K0Ei3wy5d9cB/3Z3BPbp3FZmEN5
LovijU8forsZ3tpL/oey5yWY6yCm9MyNXmeu9GGr8tzZw4/RMH90jOS5Qb+NGYI2ZQ3MTrqbucib
tQE/gqApcXby6T1X7s8KoXmFkMBrGp2r07iR6gMNzHtv2N/EQ9sR2YGimDTFuvw+6TbvfvRjdFOa
ZwsfJByTqyiXr+m8tAIEMwvVP02eGNkT4VVUJHY0GYmptXRWCNxfOS9jPwE1wGkqryAhPbWuHW0S
dML04fVtvTwPehESFXD/MxlKT9Jt7g0X14NimkjrJCcGSgENDIZFBkhAma2vPR2IBEN2lPViPoON
YkjPgadKrza6OTwk9f9m70ya40aybP1XnvUeaXDAATiedfciAjEPnElJG5hIUZjnGb++P4TymWWp
q7Ps7XtRtEqJYjACgPv1e8/5TosZeM4Z9VensGu/tqmeM/p/i1SSbDq21UxkNPt63z3VQIGSGs6W
Zt2Fo1nBxjZog4INH9GQi3xwvUGMV7O36YKlXDLQjH1dne2RwQaH67swMI7jdIdXcRXK6qWmyWsH
1rmd6F0B81jXhtWs4IQcMGSvbGZStNbkx6AjwzHiypuUCMENdNS+OnzkJn4cmmFV0XkdS8YnXcEE
RKP1i5OH1YobMBYUsLyxvVarPU/pohM+xEPz0Jnad99Vj3zCBHGM7O39/bR4qXFFa5PtdaF/1Lr2
rksg6gXWviCZJBuMTZENrzSYTEf/ifg571wmBE7yCPXoqW/nt3IoKcdEeuyj7FynDEBIWdn1FvpH
QQNL4MHjAEegsrnYqx14JsQANuuo70J8rOa2IQsp0KwelmnU7HKTTFW/QUryHQ4x7bDe/zZDr9wI
fo+UpzLU7i2fGDO4kH3FvLIz32lNnGYLi5L0y4+2Hd8kfZ24bGxOGZ8l5Ph1DWJmFzvWTmub1zCC
z1XhMrM7OshROny2BWbVHp6mDru0q74uHPc1p6yrnmmXWMwfOHJfx4BRKJNCBHEbv7Vmiob8VavZ
bQu3/AjCmFZgCecMQ9C2V77YNjT215PL8VQ2XxgmyfUQK5KADQObV9+jazN0qodxOhhG/8NvOb8k
3Xxf25Am/DDTPWQzNMvznzptUTbX/iGofR5K1ARTDMumAXDffGgRtqMuIbTXaNuT6KEeMLmnf5Q9
ZbXAOFYhaivCtMPKQAmc9d+nwIkukVu/QY9oVnaju3cB3dQVs+R3wVBgj/sp2kQZzn6wIGuglWqD
MCHzNJxu3qzxecb+gjAVtEBnwzwXM31WHd6b14c6rHFk9HrpHwNlXdVoy6dqejL7BKVegbxCoMaz
/DZmTkEaVaaj+1naS51jf/gUNadqJo2I/AMNwtuwm7ug2pscxDZOQnhqagZi5ZfI1wub8yWcDsH4
ufmZiGG/APruI6Ik0BcZpeegZVzNNdIqgmjbIwQmSFCqJDVOuM++SsunNk5oocim31FuRhu3AwFo
kQ55yq3poWKed3Zl65ztqDK2eEtChGJWAezJLYk1Ny6ukb4HvTOffXwUh5GZ2EBk4rlbvqiCbIZR
cHnx7tlHY/GdTGN6KkZa5Ho556fI5IBImgKdJdSSxzrt3O1iw5zSTOzpn90BtXZRRPJFdRCMYCZm
leXufiVONSaaINr6gT1YlNZsokJ2S1x3Q3+MreR6+yImlHuai9JczveKwb2No35xJSL6XBLGzj75
ctvUHnEWxlm471H9EjUhzyObIQQIyM0k0k7rsWv0J2rV/sk5lKE+PymLFJpUtwhj7goAbi3Tr54Q
qudWjNkWVwRVYhwbOwU6ex20lvZgFi9BVzjQy/gPOxDTFlosgm6tWPXSgqFi8HiBe0PRnTTNfA3n
kH3VppopdZOdruXjsQ0SlsM+/2wkDGZzIUelM84qAYfIZkIHvJRMGUjJu2TBM7nOiGyu87WNDTf2
mtIJXktoZpt5MNqdYXDca+OZRO++lpSWGsP1rOWn9QyG54Ip/4RnO27d66h2g1lOT/wUz4jb/cSm
fpfElYCgIgpkeP24tge408bOjyJxDia2uMZIEDMaWslFBnrMnIQjQzgfSF7W935vHjQXi1FIOZFC
6Dh1Y8+GZe+BPIDVMuHwRmIbLj5LTHQMMWbtAs2q84BcwP6AOrRBHkMuL+Q9llSf7N545iatJgSj
RFaxM0UkRKxNPdjafGS70qYRr0EupEfRKm/oUV8gHsBEKeERI6hsTNh+s3MMUnlfEMcgaPxRQWkN
7qVXpXP2uBl6u1JGax2X+zBz8hvMDn8eG+hGqngjZDAdsB9cgrFyLmEMgnlu67tylue5yQi5deqv
Sa/9cOUg0ZJmqy5Y5C1FyoGA7AbeB+JBog9OKawsBtM+9NuRFWbu3uU0Xec+fyryPmHmOfqrogmU
F1LDmQXbZo6pJYJNYtVBtFHZFKzSXv5M/KHet3TzkDgR4xf7p+V/s8XuGzukdVRu9RYiEmOsGdZE
UCrfeC6niBjFQeP0yfpvlmo1TuFXLS0eiwZcgAh8hCwJCi9oUmyuIT3PQnlRxFItQVx7CKBgUeYz
c+NOer0K3tO4QVBLCscqIlvlEkcfaW65QLtghul207BITSUMMWSYEUk9a822Lkm+5KnVWLIDlyZY
nRxpvALFNON26TULVlCdGZn9hksmvm+D4UvlU34QELTPAw5sECrPbgzakiyQ0zR2i2UaGoJLyWSL
ttgHiRlQzbTh3hw5WcfEcTKVCAD6DP7RtFOeSj1tH01h7GP5w09c0PQZiuuR0erJj8P7zuq1g89M
ug0E3KMox6cUilMTj8orANKtk7TPNhk9wuUeB6hi0hqegXmfplaQ8M6GMY3qEHZlfdAxX8WWZNjT
zw+pSO/DKrP3udssGQAiOudWqa2S0bljP3zRx/Irj5B+CDW0niR8uwcHPC3iTpiJRvFqMIXa2V37
nsfxcOwsclHcYXGbjOcplhe7ixSnYOqLJh9e66RezfaA6oSZxwjME+xIyc9q+7UdMyGZ529VX3e0
FS2iK7APyJITldHxfDNFhkNC75X7K6KXV95b9bweK9BnzUKjIA3+0M1IaYKHvOwl/nHrpIhfsRAt
M5Ww3lIUEaYFSoq+LIbuXL6LWWjbPFH00JlIgAAuPd9t32/W+NsnluVwjRLYGhiT/AZb6PxSWsCq
6NqVyjk1fLReXheNV0hKRFjHwSqhskJhjvsThQh9YJoUSpLD4VoP4K6omBYP8M3spw+tdbK5wQH9
jd3Ksax5b6Hov5by8fZddVuj0HTxtIIpWHh81CB9COIdKoDLRfehjbQIEQy1cwbb3WHDoCqI1VWY
TeG5lVxVMo8vjs7cpLIRjiRKrF3EcZfChThrsZqFbQUXjsVLD7T3YMqeOeszM5vDPbOXUyISik3c
NEXyHg6Bvhc2zeAGlGhiRe+5RMSKpCX85bUXvYRczwAX2ni/9nkCCI/m3DmTghduWB1CwIqgBDCA
Y9JEpqdJC8/CN7McsHkjG90UU7KiDgQslGOeC5yvJJhoa06Yz7HkR0Kg6tdB5R9Sk08cXdQxw2i1
anDAdvaCgUyfZTXy0glWY3ome1n2951JxZU2/PPQZ/rtg5drXL9b3b7TSTjQ3pbUxKoAgEn/K3Rk
8sfAUBH4WCJf47TbQVIdXO2nCUlrnVUwSvuZCU2CgbrGGoLOag1aiN6V8YP1dLGwJfeipBcHsgmu
r+I1kir2whApxGAUXhT3Z3KZvjuC9WhJ+ylCKmrAb15gsM6HzI+RM/IsWHfaILlIhvVYcZNM/FYK
vhxZ2C6U4+lr23EWs0umPlrExZYkuYVTTGGkoTJrGm/5ZBhGxiuuOyMJ4krXIwoPGpw7B3GhmaXK
60T4fttP5so5pEF+mMBdGdZHWHJ0KF3+ya19V5togvhWEHbwjvov4cy1E4Wm4dTMsUMjQom4fFcj
vpPCzHd2OULYdGOxrzEQNF07brOQQ64yKOdVOmgvdtiOx0HIfaXr17mxiXCtuvZSMHPPmJkenCQf
D0sNbKcDNDyTRRO06NcuGCTwcoZjo1Fj+EtBEBv9fdIuEx7SXxq0D7D1433e2V+boE5Pty9a330L
CZYhZKi0NunCWw063V/Tmes9wSHklM/OWzhoyGch5F6mUY/2/owTnHX0kWF7v5sN/bG0WnvLWmKd
zM4/IUahHhrJ0OCIv68UeOCUtMGqEQ9hxy3aTrC7bDbJ5abSF6JD2MkvmsMwMW6Xz4/22tGacKZJ
/zhLmqC8y/PoHhj2uER8cZodWweEIsfJVu2dKnV3NPntFVoEBnfVkpKp14cpwfF0k92KrjfXwoCO
0HH1KAz6lUuZMCwnNaM2gg0AHZyLjP54EINDoUdf4h4lKJByzaN+fLCS8uqMAZayGTyac99kDmrT
OuJeGjQiwrkr45miicSpJ9laOTKcTxx2ygPIFrMbjvi90A7xu0E/JDFqUw0gdkoFvD6jXApQ9+RN
9VpTGa+rkTXothDRXimAK5juqmzYjv2UFOHUfJ/z5TTaOZz9I3CpFU8/QdZrZvcUt9WqGiMOt2Z+
yBym/nTW+g3xWpkOsmTwJ4BLUCKoFNGLGBJFB6wpXo3VuGv6NwFZOvcpyyRcGEp9RsZtSQQA4CHR
obbt2VRvn5Ntf9EGtGlS4Jk3cAzdfuFyHudVQLWlD8HLTCHoUbqy18NAEYBTI4bo25BbAGGK+Jym
cCSangWiICWs7xBLqMGnaB1pZOKqo6PAsxrpFvbEPKZnwIJlCJaaBLlP2/YdVQ9Dh7BkZuociiUa
IyrDY+2E74v5v23S9yznbkJIi9hbgFKdFtu56p8C0b5O3FZ4lCCp/HkL6jVD7xjPN1kVzwSEJ6xY
RJBSr2zrvLoSDMf+qA6RCL/gom+8fMCIBhWCsoRvKmA9TZnF0devwbQn+qeOgZ1umfL0miXfh6kN
Gwn61IXWNQRMcDDrCOWnFSAyQR/QrJa291phdSHbgXP8VQswCDoCwdyyXvXNtkcUgWaflbyZOPAl
fLusKfkwiNCqNOJ3Incvt5Y6NhJzlXGKRyZR0IKLJ0+T9tlZ+pQs7fPWLxfKRZLdE4p0iVhkVhCz
WgGcK/R5N6UOUjmXzPrnfeY3oWfRPl9py3X8tSZ2wxHa3bB1h/idGMFwXZFHQKYBGd29eUpjBBTW
4K7TkacdNjVnkvBaMYVaZfRt3/o+rHCLFME2dYLpLcNzqA9qaWd0nxENnX01Wvq9KvTPcXwK3ML4
RqMCxXM+z+dI2vHeMud6HWBW9zQaVIWup8eiKg6RZXQXc+wPWc/hzxXSuPTUOEAq0VlDxt65tstz
4kNIyZFvou3ndi5BHqwqJ+UHDqkX1Q2sVy1/t3IBwCPleVzukFp0H607vRhGfoEpcB0KcCB+3ZOH
xL6r1/JA75tDTicY69FnHpa7x9IrFimqREihDNHchG2WRcWEmM0jxRMnA/Vt7khsTvE52zJ5W9ZD
nhNUB86mDKP30PGfi6R6yGf5hUiUH2lq78MhZ1WLrW5FV2ONaKbnkjpPFeW1OdAhJHeVzn5KuSuX
h6gaeaGmoLE3W4sVMivvgjJcY/Xl9i4pO/DdAoybaL7prMhuWkNYc/a3DdvnbKsbJ0xzMRB/i3QD
Bh6AavuTUav3UleHRLq4A41DKKDll2354TeKe5abS++s51ExJ5fZGj9z7mbTiiTIlT0h5p1zNl/V
c2tLBilsfvG7jZmaRHh3vzy7RkwWScavQ7LJ89iy3NV6TDq5RvqiTq3YLeXEaBIDUeFWVsWdX/Iw
6Dlu6YZWtxXIa4EOb3X7zesel3ZsT3eV0p66XmqM47G/UUWUs3s1Fm/wNLMRmA72zdZlkQvxWo2A
7QmW2d9AVLfHJYhdwo7zi4Z2mt4i1zfAhNB1cby2SpYlH3E8ho1Xe/ljngfCp2vTw1jC6oC/1ssA
fxTCXU+TvGpVyqcgnZoFTPd/RnLOd8uf6xNSK0pX5RF2C9loCeCDb09BeVDTRQ5+591ea/nehgUO
PNKqCEqYOctxp3R0Y22YPElddMERtXTp2XTCvElWyoTubNAOIQdy29ostmXHTaHwNKU22H2qpeXg
lb4bmXmsE4V9bOFkxVG+T0l99vxgEdiBKebsFE9ESJwsBZ8qXM72mTZf4P59WCUnFT9jfw5pQYOD
d3epptsbKp/X3vU3Ws3hjrt/lYKehqPM/ahanwG6sXQKx3zjA2ysGo7iWUqJ4CjXc4AfMdzBkKEN
5lNlWCCjuWXZxclpiGmcEP25rZZtk5ujwJM+77BokPla4T5LcG3k1beCK7eJE/elwVgjIu0hagAo
RZnL1FR2HBmXtMKaqD1RRbzRpnmSQ/faLqestHZObW9OOCjYppXOuDwc7mO83bA8o/fB4KGvpb3r
XKJK7YSylkgOfF9ZvQ+Q+KOxhGZczS4t4+V+HG58JLLn+G1/3tZuvHQ0GgQK9rHY9+0SW1RwyUbT
fFJVGV+dSX6m2TsYs/ELY1B9cs646BDip2h6cTIfzCSajpWoie4mi8sjBqhcI2tI7mJ6D+s0LmnC
wPbFeETUoSjUE+OcdT6EhseP2GIURh6E+07wBB1kTOShO74k3RR6bp0gwpkaRvx6G61pHg4ekp6N
PgiiAGdWLAOEqjLRRPHw49boGa1U7kyWenMv+B1PsYOQbbLqg4wGYkmnu4aO14xuScX+q5sLIvmw
5aDDsXd9gGtwLuFpwIwQESHh8GTqbWt27LEBBRDmBiJuQqD5Y9Xegz3C1DIl6aMwUd4ULN8YaXpE
fUYHc5IT/NqkiZdren4/clp8nBFwduhJfiF9/hdM+D+DCZGcC0AN/zOY8Po5/J/jZ918Tn8lE/75
z/4kEzrmH65u2I4rpWlapKUAZvmTTOhYf1gWf47tD3DB8hd5gdPgP/5Nij9MWyw8A8s1HMdcoD1N
0S1/Zao/XH4aLDLX0CVAQ/vf/vPfP8b/G3wW97/oA81v//2P1Dlnwav8A6ZAB1lkKdgwynCk+J2c
YJDBS2CJVe+RvmFdnbTLDA5mBcYzXMd1PaxJraXVV5stzc/wWWOow1Ezy47wAT2GVtVz4LaPDAx0
DjRxcs4blJ5MRzjWcmRajYplI06LeNuMqJ1VZ3+TGenGfqRfiSu1tijhzSPpGQf69smhcu1yZ36J
h4zc4QYjQ4HGhy9o2EWLrF12bLOmASTGjczpqfrui/i9VkX80EgjQejmXGk9DGdyMl8xtxbrgU78
iaMbmJHGRWQXa6RFDhpWJ/qwCprnVfXpM6h4hAd9s6sJJz8EqCo0XX91LRCt4VJ7huP0c7Eq9uQe
Vl3AsJYEROy3x1Y2nEI6v9kFY3bXR67/3FGmaUP8rTJxCRbU4ISdJV5ZtaBH0x5yN9hQJD+ogVhC
dSOK15caOTEswvgS11rkNTq9GAUImPZbgZK/CLRDLfPneBbOtpJJtrFMfGSymom2QpBZB8PLBMBx
T2LcreC79RxKzszowUBy0ltlWy70Y68FX4JyptNF3VHbDFRD57moYqgQQ3TOwsY/VoQo5yEAhBIC
YidxiURs42Uxc+ijYCO5htp4qMpN3lmAgFnnbxtdOMHzdlHP3+iWdU+7mj5CD+zL+IbHE2IJatpu
Qjg5SP7PrUPSthhi02ZdxEjqHIpYp+SHp0sn2rS/tmRY7wiqLIaWJjA+Xqp2DrZN3XN+CuAfZlja
7eVf/Dpd+xp9yVgQ2LOQKbKlGG+t5r5t4Y8ZfNC1S8Pk1v7o4VLP9auujVyU8EDKKymNJmeL0ZX7
uZtf8xB3mjWnGxUvmLLJqZ84qYN18C9iduyzStrzMDCDkJMxeIteZWXezmrJcCTwYkOmFBVOz8fb
Zy+GMz4y1be3MfZVKLvHSbmwlvqlzznwaJTcdJEwzzhhoo1JKtdc0ZAh3TecX42RW62W6TJNGsHZ
GP7aX+ntTDpcFrebgDgSMyTwZHTVLnCzeUus9pQzDpc0cAF6NwoRCCXEYGp3U5R8yec7xgnOKa0i
PD5tejUtIl2sBu3oyIEzcamTqyHinu+Hd069JYqAp057IyoTQUcv56NEiuQhsd3FdazOI5CHTTKH
X9AnaEdzmCHBT4GNfqUg4MIodiHi+1fsMFsnYOMbIwhSY0H9YldEPxaifgq4Fc4KkSiwS7UVPt5q
w8eWVYt+Z2ftQ1HDn/AXkfooqRbxb86XNCXAI7R1r661koMJ2ZaEGYooSXaFX5g7twLlWXLzZHSK
GRJpxmJ6z8qzhqo97EOkUSBJmL/X0aZFMl0W7t4kKthWxjfRwlM1WUiiOn2aAE2eb9Pc4H7KyOgq
Vd48KROT5cTBVzh9ilWIUCGyblO6Tt2nXfiuFy9YksHi21pjsMi3oyvro4Sex+E5hVS4isa+R2cR
or+JXJbFpQXCfHZXyvJhdAasEMgb1j31KZMO8HxT/KMIkL3JoMIf4qecrKBazzqXN8bnhTIm7Sge
E2tV54A4MLL0JBDu5U/ipyOI/lxnRa0yjeI4O+jKrchNz1PbmHibwwQRZP8EGIDhDRLJDWM5k5Jf
vWr2wC2qxPyAvXQYtM9ET16Cmf4jJsSDmTGwC5tG3+TODs7Ppyryfenn1snQNaxt0bs2IiKx4Vwh
DzIOdkP/YWkh1zf0RrDFE2oyvcbPeGuK3Sp9nDJ3RQt8TC7lMudarGudwhAynihOs429HD3GgFY9
PqU9ym2TOFf6YQlhBHidCdsZYrmJqcpW+TfDNJp1EHZE+000RtMge1YdNRUJqmfX5FbIi42Ge8tt
WeOkgiBWdZdEuFeVQWYfBj/2ZEH6HlM/mkERILKU3peHtOoz1sp9t/Txi+hHEPaXoKwQ0qPn9zR8
QY2aWk4e2eQNdtStmlHu2uUkhhmZZUsjzi0vgmuiI1pEFWtt7Uj9ZIpmkNqHeRUe9dem1O0zSQ50
GTImIxz+9OuIN8OUWbOpMyazEyzqsx/B0ugw5W0zo63ujSlaY93V9kFdPiSOLO+cHpBqngZYkTNT
X5H/4JGL9TB2UCxAqmhnFaBwpZ5+qJvSWcXsKlpBY1gGmv/Qt9PVNePqZEGw2OaRAuZpgi83/MvU
hnA7OuPnbMTW2c94E+jPYvxeVXOpOHngIGFpank8Oe4gPIgi2KGqOzUFMdaBO22T2VoILHsSBKD0
olbO+jxZy6VX3ql8yxDtKul7bjSf75to5QfOERASzz1si3A5mcFs09FrvN8GDfHy48asfxrr771e
Z6ue/DgO3SOMXECy264exdopSJqayTkLuks3BfWO0ow3HIUvTVWHW1KsunWgE+5+exiJhFsk1IwW
B38zFrTvLBVsyuWYLHtG9zHqN+Y2jCcguNmpe3V88k/dGryK5qwHFxECdn36nyw1Oj+Wu5hTcDRe
u1yfmaH4H0pKHRs1zU5zUCD5hwYojnT2Lp/nKnNifW+SjdVqS2O1wx7n7KRNWno7RO0antj32VDP
bEOQQVpzIGV7iDigY19QBPoAnet7gMxa51U5YiLViJ8M/9DuT9cYNSHZxN01ozM/Naj9ohamLfFA
X02z5cZgtU388tyIBCA6VOI13bz3zE/eIFEYZ/zTt63MDPOWlPuR+TYFkoVq2RvZzR2Rph5ncyRF
tn8UIUbWoc09fyJLj3g2UI9fkR7RAo5HsW278NmVzZXIvnA7QIVYc4Yngc1nbDsX2gStR76VABxQ
UxfWKoIGdRjVXc2A+4Ikfkuo5lEPQxxIQ0ptgqyBhQEPkNFt0vIgAMrLWvOISzyxF4JwpV21Kku7
OCO84oJ2AyG4drVEt7vDgU2RczZupbu6ITkxJdn4cVLth5rlEzGcPQe9mJ5LrB4zRuL09Ve2ETXM
x6LhNCAKczsLTY5CMl7Hj/lsYhlKWndf66m5C1rEOfRUMojN96WsOoT8MytqwKm8Lj3D9ofnekni
SCrzR0yQ+xOW+2lEANKNBDkEONeWL0MZv0wjcVeD0/TPcoTvwIbb7/G0pBuYj3TXZ1/fMbYpiJMm
ynWJbm9liWJYY6NfJuWFbQnWwIgPospJIYSAReSKzqZt0Y+ro+IqfV/fgsGuNqE1Os96YDj0vvB5
qZjUAiJ5nYPpGxYhBvNXe7TcjchpYDRAwB6plVcucu9nQE7Ws58kWx2x08OvP3IZoOZQW04TgT9W
2EocmjwcTQWFvwjJ1WiGygD7qE0bGLDGlrjQ8UVoPL5iEcxYxLpRh8sPawoTj4BtzzZAFJfVR1O6
cAZH2pXopfxVUNrR1c2MI/HX8aIUSppjNA9wv8aESZ+eeF1gIYQjTjQnIBKD3kbjuq3OlQrVoxCo
NaTdv6DQdujS1tPaLMUWOMLD5CR3TjeQ9DRrx3Ko43UeiGDfWDa5h0P7DLGGCKqmebVHMsjq5GDn
br8ZOvALc1f6np9Hr2kw1XtpDPBvtCrcs8VFDExTyHmFeGOQs5LhUO2YeTZAKIovNqmSDLfYSsLe
2LcQweYJ+CGys7irdoULzK7ajexaB+HmLwM+8V1io8Uuw73VkfWMGX4lKBdwlBvdlQPHQ45OLBPk
Si+xZl7HZrfCvwBAv8dV0zkg5VBsxXLEIdE7zxk5r9shAu8xo9bbWYgV6gjObmWId9LYsDZJkjEz
Rs2r1JanjuemzTFfBzn+x3yt4XBxK4Eeb57jL8BtKRAL3L8srARuRDrSDlvBb+9aLx6Wwe/Y/4i/
oavNHqhFnFXPzayS+myZz7ZFRo7jWJAylwql18pzbTjPeeZWdxUdRSu03inO0cTg9+FS4/Jxh/eG
tu8Dyw3xlTaNYMKl1rbCLEy2Lr0XZzsKG6ikaZj7XiOGFojPip78zywcmvVo8wjYVfKko6kyrOmg
qE1WyiU/MDDVp2XzbOicJvGMkZVY4TrR1FbLcC1EerYfDR5dKB9RSEdNfgkseSEfttn1tl14bVMf
CFFhvkYV51l5/ETQ2hdVckVwF9voR8g9IUWHOUlwyWdUSn6fPvlFf9Zq/5vC3QqcugHL5ddMndof
dGEv8wBtq8XuQPvK+KIqDqgJ+qPNPJYTXfYw2Ue9820qe06xcFMPbR/g+ZLBva3he3fTjISvNrHX
kc0pQod8cjYoJHh3AY11I+7OQEm8YNCcQ6MgHQUm82iGSCM96GlQ1LJB9LMMiq3BnJ2Eer9cVWnh
leEPxxmsXZsSywy9F5m1Tf6hs/SNhc34BZgnrq4211dYozmmSSAnVgFKAMtdtnY7/yVh+LHuk/ow
zpbDCWpY1MExf4W/xWCTeO5ngg50E7cCBmVUXkzYS7cEjwF6QWTt3VDIr8yc4SWEBhmShbNPiuCO
GCT0V017Qf+4TAYWZ5w0GAC6TBCH2b5jMIPPURTfKQ8+EgfmvuD84Np7ZyzmvTOXJ91pnoOElFJK
uNobpIZBmz4s1DjBIy+1VxLutd3Aw4Urh+UCdC07fpaxzdXL/LXCyYa8Yqtj5YVNTcBpXkbJTiT4
tW1BQnTstM5lNoxLM0fJ2arfbQetJha2i1kpINaI33ODcRM5esOG6pBInYj1ocMhf+iGDgOmKQdG
EpTUiiTBguiWVdJebK26hOxHB+5InztUXHyA3J4j7EMnMB7lYmDsrDGoDTr3RciFemxpn3lcvs/a
mBxYgO21wRPrhT1V2NBGxpr8dWwDrv5sVR+qlvGKwXm+x1INhM/KKBL45fQ83xWNXe/6DhkwBxk5
47ALZv2rkQv3OLpFsbIG09gmIVs57B52Zl+ap1w2SOZgCeD0/FqQKjrZ6FPqotiC8jXUI1JMey/J
3YTRA0WKLMBVqKPU7wrfXPVz065aSZ1NCN5xJICsApw4Nac0YSmnChP681QGJAEBfoQB4VWSA17a
uBhdw4A6BfdD0YClq1LxcG2mETNe/crO9bOfeAsuFpsK7RY8Sxg0DQ+3v6jGzYE+1ahygndcc9MO
ILk0XaINXswtMCR2sx6KtTG+Ya3Sd0gjdkLQQavbnIJh/pQGaa2RHX3zKcCxITJcmKfvfQvHwyIQ
0XuIC/+bxdx2pciWZsy2OBgbxaoxy4+ec3gXd/XGtImf16GnC2DehkKf0mmUaKoY043ZRNu5pTTk
6IfGmxThvruznO6prYuTnSKeEJRCXiwZlQCIv5/xDC0jVmQ6VfyKzJGPl9IAQRK6dSvJoLY532ZH
R2x4l0vdWvtFHYJCxGI9ax9hyxyyCb4Jkx+AEpGhJJMlQcrTxjXn+18jeoL/5p7Tq23Arfs1hKhy
jiW0szb15G7y0ZLoKnkHYqZoMht0GqOmbYI0fp9DjsyGTitmKuJTjkNunXVIGemv0UZjqjlZxJRM
UfZ2O8XFS1SJZl59NrPdTLIGEmTvRgS7HSUUMKggpWIMq5cWFeMWyJa7GYLxGM4Pt0GIBvtxjVGI
tS9aZQ3sviBmGEI1Ue8Wp3K51P1lPHMXVf6J45m19VseX8ZM5tJD02cUYOidKPTzck+iGjF5bP2b
phrAoGR2f2ha+R7jyiMkTD/KkKFdbiBEUtnBSZ80YX2BcFSssUS6iM3x+tsG3BMq8alHcDXqQQAv
xH7CRa95ydAb+LMqsQ9k9TwpBxhrnN0jkGDbDhHhFw00UGT0d9Bj5wvj43wX+MHHAM306Dcpbs8p
PRloQ1p7OHd9CC+xCcAUc/De0CWZiZih6eIm4fSYmdFbVxGcuRw10qY8NdGoToWN7YAsuQHTU3f0
0ZIvai9knOX4FM2KaCrto4ldWLgAQGsgyadbW/5/hxd/M7zQESr83fDi8r1pvn+EXfPZts0/zC9+
/cs/5xe2uwwclCDG4Zar9JfxhfmHpds2Ew1iW5YJBoTj/zfAMP5QxHE4CsakZZjS5K/+HGAw22As
67q6o0wbXYL+/zXA+J2brZSAsEzMnrAkaAr3N16/a062lpT0Y/R6uBYS90aNpDksTUBuIAojRaT4
Xz6kP0cofx2Z/LNXNHRdmrpjk1Zj/vaKaS5zOY+i3POw+iaWLFW+GDZ4Bgytgx92/4Js/Vu2iVze
IC9EHI90DEZFC9b/L4EEQUueX10m5V6kW5kW1NTO9FrOyXe7+ldxN//kpZTJLApmjc27M34H8Tsp
QMp6LmkKJD+TNPnpa9FP9mCVBO9//xkuv/RfZ068KV7JYm91uAf+21Vr7ZCgH2ss9742uBtXMXVY
gn/WyQhe4+9fSnDP/7fXsgVRXo5rOUr8njoRoO+RNNPLPUYoY92b+quqaq9UBBaioFvZFYaxQh1E
TZZqMS35AM7VDKrNzHny73+V34MOlnfNUMU1uJrCluq3z9fp4Uq2cFD2rqtt9cRHFj09ToBphTa9
juX42EjnE0Plv/oE/tl1tU3bJgvIsF3oD/94C7FXFCi6/4u9M1luHEm39Ku09R5lDgccw6I3nEnN
VEih0AbGiJAwzzOe/n7OvHUrMzI703rfZVY0pUISSRA+/f853wHyDXb1mIjuiJkec/l4rjtkjRr2
W4S3SbG8Jh76C+rzl4ZshWqGVhHbLFMTttLESb/8/dX4E1D+ejlsC8gW4TWO8+vQdTgJyixi9bv2
0MJMHeCQWSuKWRwEiVLoxV3fsF52CcGrwiGAvsye5pQDa9UPzx5gr3npd6MTEhv3Py3cvxjgf/kx
KSj3lm6zMr388XItbJ2A1ufVwejr5lANqHVRtW3meWSA24wIDs+u7L5V9Bf/YW4xfwmc0qOdCfM/
z63//XejnUaCPRh0Jg+Tsh5GkSBBwjSAzJAEjmZ6nYTPpQCgMzrO9zh+KZqg+4e75S9vlt+9gl+m
tzHNo3IoeAVLxImH7hXVjORCMQ6cN1PC319qKcw/X23f421zX9Ihl/LXEKOS6jH81Aqajah2bk1u
dJl+jtD0VrMYTERP+R5d8ZDFL30XUKqKDAI9vfGsGusAOkXvQucbj9+ZsxnMOveOZXCUGP1d1YrX
Ciygnw73oejPttWfaUNPqvw6McH5cXJxTHovLeSEJdv5RXlb4UN0cqTc5GGv9M/3DlUJ2o5ypJU7
W8/zHNAMlcu69W6pcdxAc7BWacoPqa4XK4vcj6WpkfHDlBtBHwe0IvSAmobxTPzbcZDOOjKjQ2ZC
QI9QpPGJFnduFOfUSsxyU8+XsZ0eUXKvkUSeiJ0+XsWmhXDWS1o80icd4f9wOMhJfqK9kh7pVsDl
wdCZLK9djeC9/Zn2ySVzxQ12E3pB/i62OShUZCqBfv/MVfZZyuRT30/S5xY2CSVaxcWTpdofnp6K
9ZXB3YCVXrY7fKYrd5I/DGy54DWjT4fuMJqFuxYIOS6u8WxOzmGchi9Z12+VamkUTq/XyaNzppuo
oWZiNFgwYNReTJ7TbrhAkhlv9Bv+wDyfTZq7s+gvo8Gb80C2Y/da9UOHGdnlPhg7WjSlSc09Bx6/
KtFOgd864VM8Xy9/oJLPEQMxtYAv4JS4kmX+2eQtxfjos3PDO2lhOLXp4CFoEjfBUP3woSjZk+51
j7TvsW6/DvFwn/gfWBXxRHjjazSyTkhKgZ3PvFj5pzoyH6qyx7Vi80oCb3macO67LMKE1559+mvU
PW+idOD3/dbfPqUtHBunCi8wT7GmBzVMk5/1MN3YIrvopyiW8RyN+kaLQVPyfPFcv7dJuPKN7GIt
4kbpK6UVmFPl3LupeIUQjbbV+Ew1rSDJL4MLMNKaXut6JmMIfVgZooqWNAMa85xQkrAFYqU6VN2a
Q+lTmmO48C0gdLPP/Wm3AWi28hYmRYlEPLqhvVBvQKi8LryidREBx6piTjl1ckk4ka9ZHR+ccPhA
Ro1d3eLDahyOT3V6X34QtW4+Kjxxmph3YlxRrdADIeX9TeZw1utuUlMmjC8SdxeE/stILvk427d+
R215MrNibVOk0agRfSuPenG2BFb9nrLLEuQHmvvcp0yge4KI1/SEX60mqXZtU7bHNJlfTAQatzbQ
wlWfQXsGI6X3MA5uj12No4T7A/xFaCUP19uxVuFnogcuMTdQho3szZLhk9sVEugZT32dSogP/hyd
6dXPGCslRVSqy+34amn7jmkwF9cB3XpjmXdhGRAE6EeXbtCZ7Cl6OtIE0Dk+twt7wuu0NeilPgKB
OU7cQhUA0wk0wCrp5ldTf1DrMhQ/ggVEh/skFiqwvdufSRmOPt2yqnF+MvV1DaGYVQopJL0YNcaJ
uHtX8WmYGQP431dmmF48KBwrISYMWSxZ/sgWePIQ6461Ye2vP+CTplCPDDJ3eEUxQkKEwcuaHF66
ZfFUJs8CpjHbNJyRW0pHaw/k2NzdVgvHfIq4AFp2SzPdiCbmeOkHd6Ln2viL0VPuOijK3lPjSoih
8bQDa65WBuXBnWqmO0/1JSY0+ergIl11Tlnxh+qV00HHUCDU1lND4asx0UpWnelv4w7WZx1km+Du
aiFMDS5M5VGu7iBalvYIp52ETBGNJ8uqj27HLEpDgGWyxK9oCJ7WEcYXxla8TxxjR38BJFpHn3JG
MYzKDstPZT9HA1mAxlT5NI6SlynU9KwCnhxmjhxPl9gmCOG5OblWzji/XlXO1xvyunmhIfmplwOR
Z58qdA6G4NIwxXUdILq5Ez/rQDwT5bwehPkEjvlm7nEAjwPFIsrR698+orn7irhpPxElcb35e1Tj
G+9k9QbaF52iQynqYtKU25oZgKt2Tok/HQkH5baOpqHEOtV/9CjrqZ86z3Xhz0ea2DQGrGIX5wt1
btAZYBaDdmeFzUvdc0VCqkBend92vuFumtr87vSt2gRLKlamn3abtpM1prxabsTIPW+Fxr52Snii
EzVTrY7yXJrwcbVIohwcSE5WeHJHho8yGId20KGYoqpL4Z9ScEmja14OyJgmbs92BtrtoU0u/GNc
0PjFhjZtcjdCysEgJIXtjnj4aO0NbNu9+aP2untqgExurJnUwz8ckRfbvOYiYQVaVRnm6d6bqh2i
Fr7FZF4nMEG8eNgqzGC/fXZlxhgalu6zsF9hMD9ME7dLlzcucQPyQv0CbqGIDYqG9UY2HlWKjI/d
dc0Lv3gv7Tbeg9M/2HTIdYMyY8qafviJ4pDkJ/5mRoSE9L1bV9mC90ZFgFNgYYKhJfYv7wyqpOxl
A2io6/5jEvm0HgkypNy6SuzyXHTOazExBKKgf16K8Yk8HlA5zv0ChBmZDkM0HK03F9Ha6joFqT4H
JWhCPaTt1bsAEVnbSJ54nVzvgzA5Y2154sUdXaypRQKEaamAlMQ+NrqRr/hUsk0HFxguCDstYhE5
aHaEv4SwN8KR7mxPVIskFDAsvnQOwD43oFXgJKCwbNbFzUId9oBGpnWlyQhnY9AzljGCTQpWPCCA
4ll23vCMFp4LVbZ3cvF+zHRITNcbvyd43Cgkn8Jwdt7DbS/cXdsZYEJK+3YYgDdy+NZpr/Gb12JV
QcI83hpk/KRxFuxRGN3ImkZDUMV3YT3hvHFITOig52/sDNKGFZU/KO7VLDVJSrVxK2LzFbkcovyY
SuGUvcQspRsR7+DY1EforSyCAjdPvdQg+pYYBm0R78kC0EprQ2wAEsyE2M/bMnWOTQQouYWWPdI/
ckkI4kxuc9uPBTGVvUs4DySKMJ8atEa3YO2YMpV8VFNTbMyyfEgdrPTK8A4VtVx/HuhZk2C6jWfv
1cSufEQys6nTblmHef8ozIEfJjEpl214Q5H/prb7etc7VA+dbkbl7kO4BK7yE28u8oKE6FlJv9mK
/f1UoV33SWazVHr2ibVX+as3UjGu9JahmVhRU9EaUAeAF6Ot2CJoR+DDNk+5P7qJ5UPQ10WUrpkN
NMYtVCcuCj7AqyXGjI3w2G8Nk/1mGwZoipCZ3AgJxUtCDia11TH0Hcb/jLJuyJFtIaTYu0SN0BVU
tEgqRaZHyhIwSLqCY+wVtDy4L+et8umA0oHH1UoSxgrs5gY/Ng3LDpLy6NBRaBKhDtHU7EYQGLeR
2Z7IR+hZkaZdj1FkDxnqgcJnStsbuGTR2QhIU3dLZqpiHzugQmCkQSwdMK1jx7C8bFNAatv7kphD
Dzqi616j8gDoiBQ/H6pWP2zi/djDaDGCYN2wwsDFDuaNUwkbwwZN3JCdH4j570ObcjtxUbGn8+xO
1+07Vcdb5USfVuOeGIPZ/rrSQV7hkIleskMiRRJDaB8XHOiE16Ix8iakY0VxljVIiSWPTrEXWiSx
WJuIVWEPBH2Dgyy68x2yM4KQjF5Cveeh/Z7VRrBDfxJtsMe+l1nn01N/qx3gD0IOu9Rs2RR1YFds
4jS8zvniAfrYcXpzdpDc7iBAvGAaJDkiH7BJxaBSkbdgQmVvsPTewZuo/hYF23SzB5tschOg+2fz
bqJggiB8ozg+0Co1X4lBDFYe5CHwNMNZxVqpUmUXvWD+Vl2Cmap961pVn2AWxKQxQDgGsKbkaS5l
yBaazyl1FzIcFuMGeRLru2Sf5QhOZtg/xIg1LokjKu1625pG1jasgLuZ7desIwA34DSTDF21a/Lx
cQL/sBYumYvmxCslKxiB8Cplj7e+XpPF8r6URfnInPQVQ/39davbJRwzPQn4o42TV/ooKQbv7mzS
y5Yf3cz7bkRNEvBe75TLQL4WZHPTSkQhDMFwH4uGNrDxTTF3MAkGEGzCYrtY6qD/70veNIiez6Wh
mzdESUHnIXgwMsROfsG3qpFub173O8nWrinYaOSkF5i1Fx8IyfEanTu5hdRA5lCMxdJGtj3YPX+f
3YXXc77LYXEAtmHgIus2zBpXCh9jog9bva61AChindMGlz52X4KWZkopXhVS5HVopReIyx3cCXJS
ci3CdXwg5XxicCRJk+VEspcFF7fMHt1hul9c9Zx7zj2e4U/kjExLqHW9+r4M9BBTy6tincYTXm/K
hN7U3NfPSh9Dxin9UokCelINGM/02mUDSevGGopbw7Vz2OnetA3i4hteICU5X7o4MdKAsx4zb+hx
NMUOznYPeeTqty1VVzy5CfNcweELf/qMrTRY+wsLqj6W0h96l93BsIFgxDaydH2Hhj3eocZfbhJg
/14VTKsm57PWL7v3HHCtuPQH6M2a0nCQlsDqZ5XIRjm+OPCFV8j2n+PMP6QVK7WZD2cr9+ltR7Rd
rPFsjfNN3LA57l0uPDt7Dmi7PI4/Dd+ftkk/nNOafQ95uKcwL++cEoOiaocb2r+v18+gj/MAcuRy
iHr9GvS8WpT6bKHPxzCBv9qkj/RA02k+wWnzNLDCteZmdT0lW9lymFzjXii2Wo6gWL0wDs0B+/f1
RUhNC9BH28LJ7/RmiuvERlwfVmlj3fTqxU18rQ+cT5C4bh2wwatWE3uM4tZ1Z7qp3YOkDAGe6GSA
wl2nQEPQO8Wfuv6hwuH7WL7YTqNhdpjruEfgjT76lPQs6RzK3nuvBvrtlTndmlDJID/HF0sf0ceQ
LVnw9Vp+u754U685lc39CkHwIhIWKTOWn52D6fvqOUpz6rx+f6TyrM+7SMlabvg0du6DnHqPOd14
ufkEIsuhBDPdWQkrJpgxA+EAV/5FTxh9Ub1lYp0KZhsXkYjOa+Im5fIYNQcdZOu3bDTYBHPW6z12
VvXztZpch9xHjXo3PIfiGWC4FezBG70uyw498FJ8NANjWh/qh5Ite2/SrXBL/9a2FStAFwHUxPRA
JvuWLYa/BZXzyh3Mb4RWvM3DvQkL8zpqF10dq0X2s+o6mq36GOFZ9U3120DbedOp6Nt3gP5Eq+jB
+LWIh59NPZz1VKI/1WjpD06pLlMWXRLzR4L+EpF2us6ygmkGwbglsX+WoKdi3rYuQQwtoyecprNy
v6R99KM2SQWkqtI4MmRVP0IuIgpHX5MheJqW6U2/TbQG1JSZFKvOuVcexUzX4LPXhcu+BRfHrpWF
5EUyOmqHQsVo24RH5Kxc196A1eErDTpACkFAuJZhLq+10X5OVXaufTJZR/AqEcN/YqO+IqnjONWl
AfY2/UxMeDQo+U6JoOg1FG+zk8CHAZlP3gHzWxh9zjZVDWfkVUetcaTVszfZJLr61r4+xI0uThH0
AV2tFjFd2zk6OJlzP4FN0sI1njdGqjFCaXSyGc8fda7oS6YQuAUSTUw9cuOhc9JlpLxdV9zgMJhK
CddH7wT63jTZmVFnT6l65FnzW8UD/9qlaPr7IZO7gdqJQ0zUtSgnp3zfGs4+binOTdfyGXR8Hz1w
5AV3I+71uWVW97k4ieRt8hanZvxO8XBbNwQY6YZ4b7Lxg7P31g3IPvR4AIHPR9hwsifxZjtrvWnu
/ARcy1kI6jwHmm4XTptQeV9BFh48QEnIdPTwa90vGvO7uR61g7hGqZydTGqMQ8mZDfJWtkavGujj
Pev9UIefCDAVnMcFbj7HIvJQjs3Yn7Nx2s+VtLYGxX8AZ1pkMEyr646abLrz9aQV6lJZBlxgLrBn
dF2uaS+MJRouePp5H7nBqhtreLS6HQ1Oq0mkqzAhu7fCt9dDBUSoi/hAVMYtWS9kCDLp+nlENGJc
HTiekoQF/53KYIS6GXxx42ORref4uXVqf58cRzSvO9BzhENyQBZW+YT3k8CJbjBWQQv3gr+NqJKg
sZcuLAmWa5lisH/+LJrBvL+ePQvwa3HioYyACrPu3Pyl6UDPJyOrVNAb66zLUSor9+KaOTuG+9Cy
7+G7f16rNIbBm26yeFNj7mES9wBWks6jMO5AGgJHoxc7torptq65bRVHY19J/KAJ29PZ/elGGqag
S3J5AGg2SrwPD8/vpskNVsrIWl8r2VVFNbqxuHapn1F2Yo+8KvzHMsndnZ5KZn3urXx6SJFZfLUn
57OfbAqIUJhLqgixFX0m1WM+s4QkyK05J7+1S/dQYVpFFJJyiMoUEyrLmxUiouWQd3M9MxcWd/V1
bSP8kKnPdT7qFty2LlYvujQlEbysCit12TE+UGVYOZJzgAP4twl9wHxaga4S1qw+vzQDkqd5Fxle
f3cdyy02EI3ierju5q5vlK3XvKmUzdzMIY/KbO7rD93q+KO2gU9Txk+hWZ8J8/lOrLa3z+o7cxbf
MKtRb6AJEITZuxuDHbIiS6PQMXbpa+PY7K7H+lgWIcRf7vopPdcp7DbDyxiVNUqYAhRzwF6lcuP7
xX8a3dDkAwi6G4twW1ZeWZz6u5a1lKm0kQcAwqeEt3aywaF4WI2DZv4ZWO5Xwy6qHcfzvQp7Jjd/
7tF15m+YzU5hlZPCzNvC3jwrZJx5gUe3/lFlhrOL1EMwlEdDVN8WLa+bXc66QdfetnZYHeFBG1gM
CGlQ6D5GGcu7SQz98yzyl1xHFAB/OBB0qSrD3y1qOld+hIWZ8t0aTWcFLAcEY18azSvW9mXCzBTg
VSkXq741rSyBKGXf5NQeenSIOzHU98CT0a5mQ7VL5eDtnN6ztlWIw6yuyW/PTLYNST89tLGFKrEo
tItn2QmPzlwVBMMhTFBP95ZzzCFSI6ItOB6RF0UibuC9KDtFOwxdoq2M9670dY00TA5L5fnbSqRf
c6zv+7FX6a0ZjHJvq+IR3AWgCk+JswOOBm/D1J3y1ulgj/OgFlUfEzTpoZwgt+mHwOSh/wYnzTxx
L5CKfH1Ax3jqkpntvyAr9RQWlrsb5uopqzPndH1wyGw4KUbOGIblsQ0r/nxWPGQahD8PeEY8izdj
jtQPIurFQOUYMARTUSFktoMQhgq6FO2uzbIfrTDkqc/FN0SE/Y7AR3Oba1QbVMf8dH2I0+Cbr5VU
0qrVafKi3z9cv4eF2ttGdfo9BnA6Z+UM76HA5ZiP9un61S//CSEDcbtqTnFZFzc2VPit41dUUotE
nP7zAN0JkL1fJduhDijhgG1pj0lBNEZQbRVcnoNlpCWjvx5BWbnMAlZ8m4bWM8kJ3m70+91kTRPI
K1yKGrB+feh1tkPT6nFFwX/7n39IAp4oS6lomCCGT9cHyv3yt6/6NLWAoul/cUddmxQSZhXRJ48+
4B9WAXFuU1Oc8UWGu5Rcm00UOMeoKNzbVMYvlgNl1u66hoNjnB+MTIQnPqVz2YXrfBLVs3CaW/55
undMNE9WmiVHPxt6CpEFxjdPQzkw0z4pk3z5OAKG7yQRGEy/KDadqdqdzY6ASWf28bv1XscNpf+T
Qnv9OPIc1/+aRoRXVPghT/s6PqPn5YTjXJ0XK6/Os227lMapU1y/53IMw03pPNqkLqSifFrqe4pi
885d4m+2KLOHmCgevFo4QSL08ihXU5uFiOvc9gas4euXgI5/mlMot47bWhwBTOt0/WrQn8Lvvicc
4C2h/eaNmJNQWPabUbrfDOF2O6gg9Y1doD7L1Wry4+kEBWZC9qkfhuiZwtmyanX8g9uK6RQ62WdC
o32b0jY8Xb91fRA6XuH6VdWAxnCzKtsy6WVHSZ9BUpM8qeidF/iUDtzlskS3qDL7fn7ygdXTbeLB
m+cfLEeQGNwleJ7lHkzSszIAwDblfPBsayv1AHb16OxmH4Em9LYaKTS3H9Q4o+h2VNxv1UxSRi5R
QTKexLaDdtg36Q3EFtAkjd+sY6aaTVTr/WmzhRMXnho9xFsIj5TuKtC0sTBBBjzlOgRjSB0wO7me
bTI90eBm3Mdp7+P7qhNzTaJptKlk5KwEZ8p9Nsn7CLATrUR5CLpd5ZIQTbjkDT+LLcQZ/FWq/5Qj
sGcluffQJ110k5IATHDkVFIFN+DJOcWPuua5572tsy8Gu+lPpX4xoUzZY1y/FJ49rFovBCJVegDg
g9jWARn26frV9SGwm//+z1hVcpf7Hitnf5zdat5nRT2crpFlMy6G3766fk+FL2MYLEeqxzBrgony
eBQTMtZWMV7BwCO/2VA22d3t+2xyWWOXJRp6MrSYN2SLcA+mZhNVzXwApP4iU5CvQImieRbblJuZ
wsMYYpLzThJ+19rp8DThFKFI54TgH8wfRYYvO67E98CzwRSDURQQq6d3v65eF9V9TSd2jOZsHUb2
pZx8ZXKaJVt4sEMvBO3Rn4thcyxG9CAKahitYVD3sN+FJPV5GNqfpL7edSBm91koq+2nBU8xNhVj
dvTUMZqlszVdZGRmuvEct9qUOnXJd9u3ROXfW8f7zsFkpbRYVPXh96kOLrPdrCe3PRchaJ1yUfRD
pl1oREf9BoQc9+zLPE2Liaz9krLXS2Y2t70HgAblxZcuGjcUWdbVEO5iJuQmmZjbQK+YlnufRcx2
jfMeZ9Y3/FUJqMXoE/4S1qs+xkxEqdFU+dcQiT89De+L9MPvltt9t3R8ef1EYPWEx5IdnFIcv5e8
eRuN9BZr/1JLmnGSfq+TNzu1FBxm507e4nx5Yxa6S0XUHEkiWBHEUO1l3z/KusohMPfzYQH5mDeG
vbWGAKN3zAK3lPi4DBJVm6epUOOW3WxzuzhUwGlFfSYS+9i1ymNjfStKcaPfRqQPAlnyZXCxBiJI
ZEedXft1mD/lOinhPjVPJqbI3uX4dK3oJX74qUtB0/VAJaiweHmx7iSs7gEXVKLG1wbeOdwjVNHI
LUQXcIC01oqDjjToBNgJ/qLWbR7TGmm+k15iXzxbbBapHXJm9nKQogDYvYG6gLqWkJAS9JSFsji7
SPA9K0KW/dPf6200N+KPYjhfcCpA1uTTFbRM+xd9UbssoQ1WODtYpToUM2eVyhTRFj01zjm2cFX+
nZ1ewDGG+MWcoLdrucunodZLcONRorYtu24KFDG2H30yuF7KkDKjDcfHGo+h5DjLlkeXhdv7KXHo
MsPoXPUB5+1KoRiZP4nWol+VsCcU7iEuCRgfqfaUiQO9u/6GD/syqURTcHTpINstTNds+ZNN3hu3
DjKWv78ophZ0/UGNqC8KGlLTtZXWP/6qy4O4OHuURDCJm689cqIm5ciqXxLS5TvTJUb6EPrNZpoQ
jf/9c8u/eG5TIAq0bRMBlC/Qyf5e8NXaA56qscqIX6TjnQdUjHgiM3pVlBkMqe5LOZ8d1CK4t189
Vx79cSRDKP6kLXoO/JB4QVyk7CNoKXd3TUbKqE3J5+9fpfMnUZgvTOEqECHCtyyahn98lUUzEVbk
pNw2mmEUdRwQvbYdV0zDHCZnXV4DIbaunB7wjo+uCslYPaafWswRQw1b5QXdkT7zdiUnYrQGF0uf
5WBA+lu3LC5Jk18ySoXcEztbsikDkfNetjGb28erBDEU+tyuy4Fdbd/Xb8nskigYcii86jQ4JnzS
CHY2LvZ6OXCQl2lW7RMW3HCZbrAYaShUBDpqoBU3NRk5ovZhnCEz5Wo4z3n0ERfjwzffyc76wEad
5+I045nIZ8hl01e8LiPhzvVRFexvo0u50Hps4I9kU3T4+2ttWn8Sx3KxlSktDGSuIOTsF7lmNcWl
AasJv5aTYigUNiY0eh1S600aPZPZrVZF5dWRGg1W3WLOCX915L2Gr5J/ULIcUFEmwYKdcVa1N0WH
07odjH2mV+4ZXttuyTM3P0Vwuil4D2c7oAFcmSXEaDJSB7F85gvOfIUqZefU8+5abA4jKhYWSZR5
dAkJV11XZDLAX8ovuqFYxBTJwLZwgOaMItCorKycXZekIGol8lARnE4OI7htym0OS+g26R7HiMYU
FHksFGX25i6ciOlpX3JZIRRaAC7MzDxN4L5nncuuUP879g/q/Lrf2hsfWUIUCjUHA3LjNim6H4Cf
dLk+zyU7BWubjfE+EsUFXyLmPgszYdTR8oL4V4QDPH0L7FoQxdAICvHCRo96FRUfm9JcKptbgyIX
GgbetfK787XWXhn4Y930GFXGRym5fchGMTdloL6ZA9s9YmVojKQcsAS6MpxzCFnwNIHE2Ru5BL2X
1NgiO9ZjI6mO1QXky3wakU0Bblavin+kQ3AKy/G7PUYNm7NdYOP1qgDAa5GAE9NqaHCgWY3xHuaM
c/1S62NYRh/GOJ37tBweQAN4KxOWFFEP06sVKMQaNRGHY9ec8L68/MPt+hcriqmkYwqcAMoHyP/H
qYF0vyCxjTY9WPot69XA5Xvs4fyfRndTkJrgRBHVJZrPqwAgD35F3kmplXRXvnHdZf+g3/2z4htK
KIuEYhxJKpLyl5fUzc7oVLEZHzIVfqvy5JHt81GXvjMi4oxmPgZacVaOw6uWXuVedglE/dXy1D9c
m7+Y3C0fvbXEImEjifx1JPcxgThOUcYHeAlgHHpGVb8SSQuUrELPjFL8R8NRbVjUD6eh/xIiOW91
fYNAc4vVFp4DvPJNHnhfRB9/AWE6b6mEBWuyWf9Biev/SSbv24I5B4W8b+LC+lWHywbbpg0+YklO
EwBPdNFRVmzEQIALgHbdzOZYvxBGuVWo325IRIpkMJ5cYTdbyS9SoL6d8UJuQX3nW/QT7lrqalQM
4xFwGkjAaAZ31CLMK3v/FZQ2ggcxAuDjChmravDb45hOL9BOyo1YUMXKvAkpcdgb31D+KyylWIqz
bJ6NNGu215p4SBoYe43lIEl3odLnb4eRwlr2FURvesjqot9WPWQBhgVRdEn44ug80Ny/J4plufOH
Ba4afQvDGjehXRGr2jBsrLoq1hIb+C72ja9N1QLKRL7LHSze5gyxrmEddM3xKhUlU3Pt+caXiAau
YI2IZPRIJA2pMUXx7Edoo0ILEEhuGUdfqMeiDz9VKUjctg4k1zUHsAQUtMsp2dXOlZNd39Z+VZ2v
Ob9OymyVz90EPzn+gPtQ/rb7+P+uqP+7KwrMmc3u5X/8AJtLd/lfH6yA0Ewu+cf/+d93l7j4+L0b
6r9/499uKOdfvuUoG+uPcjx4bsyH/6a5mf8SnkB/aro4FNlgs7n+tx3K/ZfNJl7iQRH4CqRg9P3b
DmX9Syh868JFXSFsUMP/Tzy3P+3UXBerEH/Ihxbh4DL543TcgQ0xuslYDv28UrAukIetJPjwfiV/
mKfmvf9iHMFfAfQ8juE/bBP/7F5g9nCUYgrxeTfK/OXJy0KVtSOQQlOsQ7IDM+AmG+9JLSelAybS
BG3W+WD2/93n8xd+jX98Wr2h+p1pgmhUNUAlAPL01tf4Ch96Y7/ts/VMRkp7oyqG/D88pV5B/nBi
+OWN/rJFSx16b97AMxKx2S/I2VZxuw0598SbLnn9+7dnu9os98enw7aE+86VUkDoM381ZrUINkih
xYwSdgRFRI67d21LJ6gC2C28GqhxGm0hmLVojsNuM8PhvvNz9ryRS4OEQKk7NydmLzECb8edi2F0
JmdrrKtyvTS52mDWQj/Uin6Hgfdr4A7mqkxMsZspm/ckUYBnBdQAlcYa3YKoC2bbxsq7fUreF6D9
YBsl40MA+x7u6wiM1QQVvLTJRlFW3Di1txv436YlPaIrxdEuJbjA0oZgNa2maQ63DT2EleXk9wFp
qpgemk1hN19THzmGEU8vFmAE0j3c58nNgue7Ppagp6v4MI6L2AauQASFsN2MWvPgNBcc2tx5FjRO
TLllMb/gYVyPRY/pPlMn0hld6h3tHZyttVTqVET9cZTdD6uEj4vwFdGN9aFySNFV/W7J4YWyKujA
9s5Q41d4by7gNK7skhDy1IJCpDi57uEJ0oeCuLAQ/Jw53/uYNd6ZrQlDs42mqR9fphYWaVU17yKk
MBARSl5Aw5lng/10ibjPmbxpY5WHOv3BtvrDMvi9EUzcSqYcg1Dbr9D/VGvPy9dmsTyVZrmvRnrO
DRuwLZcN5cz8Vhgn7DP5tusWgsUqRCiZyc4cvW1VxlvbLt9dpDtJTK5TP3+ky/QSORZ9YuIfm+kF
K3O0zojwGwqKOUiuPiwrfwmrn0XeXvq2zkhFo5kEnIlKHU32NMm37li9B2AuDNfZyQJ0iAU6RVX5
hxhLtNtdttF/J7emFzGrh7l8pJOaEzaE5obUoLhSdHFh2XpOdA4V0xW+adZOgx8py60t29slDoq1
m2cj3nXOgLmOTcosgP15y1XzKgllS3y2kvcIGojacV7aHwZOuL0JyRVKIBIM4zGQ2KrdJP5sNe03
b8nvwUh0m1omBVdr6Uhcb95Ik4CrUrY//ZIoXSNypy3NglOe8tPGYn1g0gbwEHLPyQW3M6wQE1fd
uvZ4IbXtBOulWPK1GMgwBhlyl/nuAelNSleD14z46sk3mzPeUVC1pnlbUmIC1EZ4gSWQc2eU8cjD
21K41u0I7h8EoGwoMlDhcOXjQKBWSeuGW4ZfGOr99YP2AUfNVAY933vkb4Ww2ZnjaUetRtnsKzJg
ePZuY0YjkDIJwSb+7fYtpE+xmzBBM3EGtjLZUzhjNhvCdoGV4J3TBp3ylPHuAgOmYrmkrT5Y0Ztx
0qO+b6a5+JLmI+c7RU8i697N2gnXLUGlZUnzz3Z9A0VwM68GCRZtAn9XqP4jM4oeC5c4DD2p4eNy
40o3OfaCOlJlgT1Jm0dySCko9u2dV3UvRtHA8Om5fNc7T6QpHT3SJ8iLeZcaopPF+MOSJIDXF4Rb
pUdcSUz32kXHG+0g3ETQ3xiztS3BwkHX76nEpmGIdaCDYgygF2ieIbCvdM9yTO5Taa4Xm5Fq6ge8
i8g8UDj2mJZ2vjO+DC7XuFUNbV9ooK7fPzUzvJ0EGwwgBhqtBtLj4TVAsw6Dd3Qhm+QVeSUTvTtF
+FOYLXB98qO+nbwSluIsmczCLv4vns5jOW5lW6JfhAh4M22Y9o5s2gmCFCV4V/D4+rvA8+INjkKU
jsjuBlBVe+/MlUSlJy+59ioaplGMeFHQF+bdqKQgNXkgY+B+czW/dnWNA0nmEYddj/qGJf93OSIc
bobX5c4Eg/cG7cdfC0wR8qYYeNKA4saO9L9dy0I1zFyR3Gbxn0avVMMn4Kf8NRdVX9S/HOVZix0H
caL5BLsGEmjyghJ4QgNQ3RNmFWIYt70oXyQ1E9CAZiApifj999PSBYZVvTnq+NIM84tA9OJJ4ZWZ
EIDHhOzDKJ1e1sQjsvCee4TWLKqM9Ef9r7oOZvtxXWNE8SkS46Up4XzW1sYR2t8Ke4+Kjpc1UyG4
SLuPek7DtrhD//kH0s5DLco4dn2Oda7oMvFxtVIW6ANNCZlkKtdoCtJTLMYcUnEIl/bcy3wUxcTV
6dNTG/OxEjhsuRPj69pCDmB1q3g/S+tNNJoN+s0ZpNM80WKT2DVRAmPIVP/C7WPtTBPMb9eh3zYL
YQvZbhpYPyWHtxbZKQhcad63jvhcP5K5YYtRSTACe1Jsiiyf3WxYft+gIpHH3EBc+L3hjbr7bNr0
UDqkbziL3/Iz3VlhH6VhurXa7oMdmR6tGvsi5YI74Rz6clvcLb09s7V/xlr0LrIYUbKlb5lzZaeZ
bby3Wl9xEuIBUEx5HZqbXuTfi2LWbrquaiRcMYxWMsbMYlnFH53YJGPih2ucIQqcuz0yb6lqct+6
OiQS1mrv6UwVVDlC8W1hbpXYOIkaDJESw85SxuIuSh4KdRpv+LAv2E/O0D+lzZptnq87X9zlaPC6
uw5TA+tKjNoG1eOUhV46VODZiem1x5d6sqD/Gio0jxQXfAd/ZdU9FIIdgDzD2lNACLU2b6GLKZRi
g3TNxTYQiDrRgdkrITnd/OJgL0nNRPZZZaVtXReqZydx5CXIZ0HCiPGxRJSlgL46pjjgS2Ds2pP9
LhpIsL3q4FJhxthYg18gnVw5oAi3ozb3ZaYewFbnn9ZY/LrQbwTxKWyA0ynjv6ojkHsOu12tDurb
GEuebRTbfOBYE6b9cUy7/piahCSCCRnKQj0tEsM3YKvZJkn0hjiaD9NaRWjVyI+a1M9RIX29QtgU
o6LFs9/vB7PxqzFyrtiy7uT4SayxhGiHa4cQFK87jIiE0PYxctB4U3Fp83HmZhGkTgZBiQa+Sk48
faj8W6oyxtXmwl5BzvkGqbnMoi1Ur9HrFN47jnDGCIdW5RUBzNkDPtFcB5EjcU333gy/9TnP3KyT
PqUODzERuHwa87CjJVDBfSIracTwqapP0mDv0ViBMWWkYLdMB0ppCqyUAxxvpfYKQcNG7hcboa44
qUtz1UazPNL+fI0kFh84VmSpL6nPJHUyBnmH4rwITKX2CDUlKtYCemm26HgbBaOMQlzRjpngn8Wq
y8MKu7QHxuiDAYGsGx42yXGovNeU5wF5cywDm5Ttw6yxpwt9BLPf/rDajUdzmE6RRv5VN+ExtMf+
kSo9vD0j/KoaNqD/XkTSoMOejZ0+X1VpOTlT8kmGJdIt4mJcIpZHno+Ys0EF0genhoovJwpSSX6T
VutE0tU7U5tkZCpdTg+4XhOXaG2nHdHaFKEIBvXHrCVPWmwVntUNTJYhbcIPUhRfc8LVZsLxpx40
sZ0m+6KvYuEEuQR7b9qA0k9SsmQMaw/YZh1/Gl5OgxJwoKcs089g8VCFsVKfkzTfswBzKOgYMdtd
kmziqJZ3nYpdKSeEVWraPy2Ppl/VP786SaQ5f1CgoR5ZrHmT5szHrBBQNSdeL52Znk9kMxrTz6pf
9aHLoSaKK9btBebuuuQ2kpNwwOPF/95RLBSJZSc8L+E5IdzFc2hMWTApE1aPaD6BEDKJhitRVcBM
2vFJ0G42CwVt2oxjPQqT0ySFt9z4iXIuNnwmJuZleSboOveRq9Bimxb4nkbiz3bY+FqSfGcdYN+p
SKhAUJDrDjQix8B/QHHLycbG0BCC3MRYZIoVbMxOj43ck1T5JdEkDPvo76CpZS7qOWubjcZXUQwe
h639AkzzViQzy4BBgHIUbkO28CBdM2m0sUOsyUY8Ttk3VRFJw+o6nmt0zsKF2Eoa4RN1HbGjk+bN
bQwIT6tLSh/gq7L6uubbup2CnFtEdkIs1wVsKwawGHBQ8ptzE2dPtQz7buV4Z1Ufbx2l6TcCcjtk
2KYKhpT1iHmoE2esisWQepWhnfSE2LcSYFOzMB5VC7fPVWzrun5BPPzTU7C61srgxd+0Zrax6evW
TxGpOOyW7CAMjrZ1lSYg5LiuKOPwJDFHITg0c1v4Bi7BFW+5OTxZNYNupbLWYOl4H9mCu4Cu/R0i
vTdYyujHVkpMUP8PE2noGzWw1GpOXzQ5jwOsmeOeM+pllbmpORaPxNaqADNKc2w5WpB9KMlYANFv
pz5nSpMwW8w2aQshbYE6BVCWJHo5C/CGAXK3wkATEya51n7vMsXwhC49J7X1pNaDSTVRtFt4W0SY
WlFABCGnZgVEnmAeVs91uw3TnYOU/awZ4XN4JnXSQFBUCVx9WeyVwwE1JrL6CtE2UjrCIBZqDstA
lNyVe776tpYuhrFsonsiwRC4fgPBNGW1GRCCvBFM2qHZdp5Nbe72nKxAOE0mc5MwJmXcsVjCR+PE
QbjY4ssyPGd0oNnhe0toGcT9OLtmK0oycWw76GT1Yaj6VbKnb12gTbRILuvz6JIC39uX5GyEuTlu
i3r6hrzqsCjynClEMvpjCGMWtD8Z2VXH7d6NfpWmzN/0yNlDO6Oi0wUJM+ZEFdd2/5HCdWjVOxPi
9lKAwccKSmhSSGmfOMCtp2h1coHLG8b1TstB+SiGvNUa4LUIWMaYilEoDioAVksX5xgHSnjEJLju
F0iaQdwg9+RSxVXk0YHYlbZsuBBRgqGl34AtT0Jwz9jFwqAOgNexs2M11ucuB53lmPNWJUEKLSdk
UX0RZCIG9YSp0Cy1j1KpfaEMGVm7+bclxZ9jShzkHzBtB9yfXHSj+arwUbGSKASG6gfc5ifG5cCz
p600NOjXswJDd/M3m+e9zhbsOqIk8DKVZ9Z/7l/6hbSUyw95ZrqGHXQ/V/W9SqSvOgIEyTkboL3c
sJ3oLgpD9jSOOZvWdJ66GKjvValM8uOE+MEKxSCuXiPMS6XcWkkTLJmF16YHRlZVT71BJRt2Veyu
JO5Ui1C0lwACZ51AdH7Mc6nTOcyWeReGqGdsssT7X8effRSlvB2M11+0/WIacRAqxUVdseI4q1GR
kJxZlInhk9Be9YRu6XX/t2jrp6GIn60yfP3NoIIvQMkelyYwMhZVSzpqMnqYItYFeVbVW90ZqpeX
ZhWEtq/Sj4JGj9IFIic0VXs51otGrIBVbvl0TxMiOrw7ZwR5DMXkKt2mcFp72O57XefV5Ka90w3w
AguRmsTinKWQTkrKZeNUq91qKedVrgJk5NUbMZMIoVOheFZWBEXevMgl/ZMJZG24ZvxmuNK8qC5u
JhN7GjBk78415V03lI7Xc7DHFc4iGNYSw9rh1qFMojvEIt7L5qvJISlQVmaH6IVr6b15ZMS+T24S
4RC7OcZYVqQ9YA2z8dLtb1paWRPZhd2TM9IaRJYv6FtQzm4pjoibapTwkJORiajCy4usxMdRMW6x
rZcac2uw1ndkWaI4a95UOhgYuMl8L1ne0nQlZc4OgHXeQVNfEJyYrC55fMpTjj+zLh0qWWVQ1q42
Y9nT5yV1h2K+ZJZwWFAwNmmJuZ2tbEFDrHsYGEp3bPFUzAlL2Iptz6A1IojGJ59Nw3nqSBXBCrz6
b5Z2NxfziEWomnaSJlzoXSPOsVp761Pr1BOZDitQlFudJOhjRZICjg0GunIt7QcjfbIiqdgzdb1r
jcYEikNQuC71mWwd5LAKCGNueeZSTqxWqDA6o/OrRRg1GikyGE+S0Tgv2nfcisfY1lfVinF9rwl2
zox9SRlFwAxP53F2zqRICgCaObwW9Zo3lXGcFtWDvz9u64LdtZgJtx9iGk7NkQWHwn7dq1E/YCek
TEtjqibHYcM2Wmx8c2ihxbPk2BuX5q1aii3JGpw1Mbx700IJr8AXclXT5iRnhTccS14xtpr7G2NY
q/lJrDnQ0zJfMeS+hSnBIKYqE2Mwx4d6TeesLE3sCW5Y18X0ZVhfPG7M8GC2dF1FFW3HcMD2rha5
L3RarY3xFqLG9tUJF6spfupC+gBcanttNuWw29kVcrjO4/oBqgaoWkCHHCjtoCZGKspmHdkp5mKG
uwJ9exwocWgEbem82kaLZE3nMy2ztkWamAUFGJJ00g/5LI6mUdxjia5h67BjjlPFiSXzUjptfDJl
MJqM47lr8Mhk5Eqtng5dlgDmoFWdhx58+Xp/dWiDt7JuE7xcQL0euXNyiWCsuf1j4mo4FIaKz5v+
bV76RNfEXiageVUfplDGE16yHILnJMS+KhT50JEusimXlGdFyf/95pdlcdoHhsGxPOw7wnsV7nlu
7ulIx/fH6BuagjmvDFXaOSdXY0gFoovpVJbKGgGrZje9lr5LhIVRZnmqXH85AqvLGImcXIJKOUSf
pvRPXRDxWzkLcNTiVY0r7KtGioxCGxgqWGB1E3Wbkxp5VgRopBVezlvhlNWP90TDFKlTQDgLZOXG
yX7KifV9Jr1jW75Uy+QT2Bm6gwFNurGIwGnWWLwMruvUG5OrKRAjW6s4GQ7iQKofKBg4sjCY45gB
O/r4hXFi1MWQBlvdX0IQ7pYgzEGYdIIcZqlyE410aYkWXr8zyR2Pds08mBo+XjX7M44TTJC5uCfz
F4KSdEsXBeYs3uOYLJnfXAvJge1bovlvF3RkveFsVGttAi70xquxuY6qXXMkZkgOBONl7HRpEyH1
3oQKu4RC8KmTq2YgFPM6SjSgO3mfO5VbDMVD+jFC0sahlGOlXHA2xMYdC0/Q1Ro+XUkPjCGGa1Pv
e735aoz9LLIVaUpJ3hrhtxkSmEF4MoerwGGyvTgGocwJ+tTIxP40aaBR8fVYM8jLTjlJJm3spgWS
zPM+8i7sSnxlQsX54rCc0hsl/8GvxPDjqLSUEyW/MNR1jSzi4J62sASeJvOkmTPJq+ok+Z2B7620
2PM6gZ/XxGVYh2SB9cpDAtig2m3kDWuREUuKJxvxPSrjvSEqhc7ACgPNtLeQDFYduo6tzgxteunO
CfWrJg52JowS5MKJOcG9VVjsRiDmCEo2iyq+pmyu3bGudhhZ8RpM1ReNwbdk0h6LpD/GLA+SbjxL
zBw3mUZ+TVSnBP4qxRes7mcyLT50UDxeJq2hTb1MJg7qIYk4IFNill3HuduyWf6GPqBj6+hjvf+G
LtaJcyq4FzaVVv3RJJlgWsF6JtaMO5QZivLZzDYfi65iDWO/+w0wtCpW8r5YVnOIayDQxwDFuiAS
auDccnPqKznU2UWalBilYizwLMbnNZNPoazF/zd5qJ8i19CfKlN3nrWww6NHEUh4KuLmRt5MrZ1t
BSaCzmDMYqbCdIdOTTxidnkkXQfPyVaWEQeNdmFBeU3HezU0O8uaPlXEExTa15b+kp/CAEQUN90o
JEHzorgMC3pNqnkGDkXgVGu9LYb5LpsDaT3w4F2EqqOvlxdwuf8XEj6kVO5y1HPoxPX2m7oXm8Rf
/BZ56G1pVAMH7+QUq1PyLbJ5urS4hr1klUYUSLZ/E1uXGdx2Z1nYEp3qWRk0m5RfOnrAB1NSG+d6
r2LtD8yww4tUbOXi7zg436Wt3SSVx9xwmg8E+jNXh2rHfqAO4ecRc7DJHZK4jAirAgejhc50bqNp
565H2ERPeS1sO21nhOhuFR6rXFPwfxZ3O++4hCkL5BRXB3tN4HZ6jiWWYj0GJXoSTU8DdRhjb64P
vweWhjjEDVjq/GhI97ZMBVHb1m1KgbZh+q3vprxfEVPFqCRBK+RVCZ68wciPDpKChSibAYJWcnxE
d4Q6TZgvRjPqu1y/0RZItiI0w2PB2UVnxNQ0tYoUNHsaLKxJpt3vqy4X26WN0q2ubFN7kUiA1B7x
PP20MJggP8TzkcOeQPkfu+TeOKTxMYIJqeb7CUahQe4Jkllo5ypWkt/PDFAwTOdBPITxUkhJtCdb
MNpJb6ApZ4WksEXYB7LKZfohnFN/98JI4huk6hMKAHaDybxEBlu23WcXbRUck/8r+blxbjQb/Y5R
wqWqrcdvmK2Y4piLCAgubJmNTowRZS7e70KPYgHF/RjeOwNZWkNwz++tKxE3pF/k3JA32cpKBk+i
EcLxL1fIkNA15yQX9k0mvBxg/XBJlijAHtExDgyx5dXDp06mqD3INBTWrC/qlX+a4LqrhLUlCn3l
pv7XRzEmdb6t08LDSetKIyWEkOb1bhhy5+Gsr7Faj1tNtsCpoXXRVJQWLFpuk1aVB6iBmdhMIxTa
s1kz7kW4sUM+ybes2c1iEANExC9BD3QRLwZECTV1vpyRMSlSPb/O7XmXZpwAUquIN7LSrwtRSljJ
CqjOMTH3+rNGY/FARgQNOrKuqGWJmO/JgxSUarLtOwu78gKaZ21WUrJL/1I0SAdlBlhSllAMLItn
UCObaybsy1SpN9RllHYd4HNnTZCk9lr9+JCUJvlfotSK78SOdRisg9KZP2BSnYPWRuCYVFIPYguP
ye/v+nZQsIGqCgP9KQmcMMFOZxOhnXMUSGS2iC4aABVpuroZOR27tWaXnjTXL0ijsr2S7azprko8
s2lXGDin2xqI81wdZpvVOlLe1CQ8Mq/EzztIPMkxbQoVwd21ljVCw0eC8Og1eHEaUfWwP+6ENN0M
W7ZoWBTJtZPzv7nOLjOZoqelgKc4VAGQpNpWyBhacv2jyuLpvhDmAXHkFtOZIbsk/SllizGpajO1
UWAm9SvlXLIY92u2Wxef8wh4ZBhzTo3WuYy9ZekdmBRdekFbnWPqHcB5Jc0bUHK6URRT0gHfdouF
Ln2feeUrlT49GoLaro4cL8koWtm0TxXMPvr6GrGwMO+2VmX+GRnAG2rOM4sdxSX8JyjHNP+wqgbZ
KhsambpaLWQ2PJB9sZYOPmOwEhTB/K/vhmPa4X9FF3EbqCM2RtJ+lGWzpfX/sxKLpK5UkMvLtN5i
HCWFw1wjiQh6tqLwLeok6dMaAkvrgC0tj6rBPobv46/DXN6TALjr9HvrjkRdBvT4ldOBAzKjVU9P
ExJkLeNTTdTlIGdEmzgJ5X5J61xJmlNdxgyRiqHdN3V2KWryVkq16TmQtEGlMcBSwuFLGsvysSbP
cbTMt/S1Xsq5rvYjkH+VEyt5rZnmyg7zT+yY4MGxGtMYA1BIvB+pZ/OW083aBccgpdd6jNXbLwme
flEpz+pBhwUXxg9FF6HHxkc+SDnr+5D/KlFemI4fQhNswwhtAsOkfcYD2x3rAgBXR8ItlnJlO3I3
ejk3b0CG7uJX1iC2hcTwUy+zk5bN/1QGIl4/zAv5RED49Kx8L2OGnY460Rxiyo97K0CaOYKQcnBd
VuEW9ACnI1XdTim4NXmBd5KaVc7EdmC8K/UyahOSGuGJop1QfANYM3VjOT7XMowZE8f/noMNAbnM
+mxraZ4s3cfLTFpu5dxG0OmuSdQeUxdzV0paFnTpcM30UTkQx7hisFS/XEKaKdRDUWMQhZdb1xpX
MGWHE7eH31/gL7YHTSljlcDy5f9/q8rcYEqrk6RV17oZNGV7+e+fMj/kr37/36YTi/b++x0S+ZGG
6iZHrEBlkZSHTh9IGuY60o/n26ZFlwRaGr7IUW3sl/L8IPxLXPNRwwJURtqWyqZw8f07KFAwLzs8
AS4ZOTO+o9rZKQ6Rd2VEqld0dWIhfT2ZSyU2beuEl9niZinV77Kz/mb3OZKUfdLlRVDP4bVuR4T6
znLjPSQHue65rw3fsolQq+XBuQIfgsBEBte8+rLLhOkxePoMAcxfw2AdKwBoI2zLmO/z854VNvSF
EOxwJIYpd07SqO9LAz17WtcfWZx1dBLGjxS3PWmkw1nGWrsdbYh/GYUW5xrtHAm9C+aca6gly8tU
j33AXL8k+DzJjkUxbUkgjbyiRnOu4iI4N1UKGKueIAlQ66kcmYoU8p6jHUUSZpyss6eiqESA0/Vl
UhFmpGFxWNB9sTbDNFSK/q2rwpOZ1c9zJjGmVbubKSC3juaI5qQVR3pShGcuA+zDfDAOkiqxxCDc
3Wvo/lwDPyhfojfXV2BS9Y/WIod0I39zqgLIixWMRlhzeTEh9nRKG4A2KcjC9UnXkeeRopg8gaO6
DKNlbWI6h74Cz+rAFH/fyEyXR7UKOkxRDOwjL0Vjv4lkE0nfzC5MrjX+rBEiKnivS79wgora7qLJ
arFdFsAxtNGcbctYje6D0b+g0iENCnBmnKj1ngZgco1lZzfmbkdFeiDW5e9c2tkbggoiLpTDEEfT
vmzRfiQx0+amnCd3NujllUM34MnASJ6V3OyotcidgZHWtzGjrzqLfDM0iakAd+Rldf2zxJiwa4Ke
6nqkM1EzxQWFdtPTVYY0xEZ61CcjyAthYvYzCw/Wxj/sH9jZETI7zO6spfqXaqj1x/lPHzfIihL9
ZFjGkdmbR2OIZqRCYAqdpTdkeTERKuWDm9gg0E4hHUmg+u3iNVLsZktJf+8TmbI7omEpw1PTZPTe
bRWanqmM1r4sTAbY+LByplsHgR6VR2WwziERGiDhcppmFOQ7AQwDaJGc7OGYOIdhCJ19o7Ux1gLe
Brd/sY8cUztWctVSgxDiZvbhsp0yVTtjliZhURtwGoVM2NP43DZ6eEEPpfpCTeWbpYSlDyK43C1M
e1C4QP4ghyR6UuhDeoaCf4YOLDZfyZCetNH2BokDHIyeieQxRutC6pJHo0sQjUUjP3qnmd1IB3yB
ZEe4jVVxAF7Z72BGpr0SUlDpPGGgs0LxOlLGuEWaiVdHkJ9jGEn9GoWcTYHtlK9dwxAJ7GT+SjRB
RqeAubAsiJagfZm+/gLl1VnEr/RCEc0pWfQazsyXOg6pL1OJiCBPHfuFhYmGPPmHL8irgNphgb1h
rAfGV6l0uJFH2QJF4u+XabyoFyOsZH9K3vvcJOdjZLYeOhKjxUa64Y8z9onZjpcw0odLh/HmMpa1
dupj5pjrn3cNqZq1UwzMqSzj3CrdUaTWTulN+7XL7JduRBdZLt/5tMb5Zet4QVIyv7Cjj3QB9JPH
mEv1qLU8c9IVPqV0CioCushfA4xOlHHvSVOleGjd/jCvnDGUCIM2tan75KzRtpKV+axyLqExkml+
1hVf0rycZFmpbqmZjtulvoxgrbZ5k1m3hVcspeapjNKDkzb5U2GwHDMBLui9OqxnQ4kuitcfZsI6
wnwL2YiYCOo1Sgm9NFbBDtSPKhY0wCVfJLGJLsAazoY+MD0ZQ7y5S6d50G6euig9kj2zbEHtMa0x
shuq910vxhRSAc99uLDIDwPzZCgzp7CyR7dbDmFjmT6NfU52HKfYBLpPcMZARgmu8YtZ/NhhSsMt
wyrLqh3lNcbrohdeXxbUR4IcuHCta5mSuCNyUBZ3FpFyaE8NZkCsKw1TP5OEGIRYCMGIMFxxM3YM
mgkVpblSxziw53iJOsteTpphmueUwyZFkxPY2twfFX0kPZsW8NWq0hOTr2MrsEPqoV0FtZ2oexaE
acftZ/DCYFBNDSJWUkoBUp8nC4RRObdroC9uKCOPjV1vmtT0U+nJM+cQMu2pHKAzc/R7aU2luUWw
dTcaTTGW7QVMZjMfKIXUKHldlmF5imgjnKwGbUupyeG5jUcYBTgPelIaDkjiyCZdsRlxzlISCTfr
iXWcJ3oCvMlln8fdcrMWRaVTd7ZlJQMObAbz2OunnOwksmAt+6CvKF1sF4AD5BmKChwG01CvTAUR
qmraG9anv3MuXmKEzNxZ89WsGZZPhqKdpYUVN26Jx21ZtXY5zCGQkfRqe5Ge5LClKYDzD3bAeEVo
QVYuVYhsFgf2/tCfTQC78jy8VRPzkVl2ZjfpYUzokz4e9ZDSQ7WunQ5+uI0Z2PS1WhykmICdIe5P
E/KyvT3j80jtCsDDqFyIUhyCnvuN0XrmanJcPSjrFNRG5lFMMAi6SRf07glwhlTkM44ljQBNxMGw
JGBhM0q8KoJ84CB7p2W8BXZ3m6eCrUEoOlnd0Tu20I8q1laQmbQTlrg4KggKHZBNUDZ2vg0zrfGd
EHFVZ0aH3i7YPGtxb0lvdDFECwyxeE7I69a8ZZqYxYbyiZPNzM04AGXrgnHKBRZm8/pbOPJJbkRh
Stu4Ib+MaFnaBSgIBmOLJtW8SyZOt6Y3cr/n/QS5ap0NCzluXg6mv8bVBo2sogyXosuCQ+/ULmty
ojYXfmHqtHVChy4hYjx3LNCND2n6qkVhfsiWcm/Kqnl0zO40p0a309P0ZlQzXZI8MvHb6P3eSkZq
oS7KlWNU9cpxGZgP1uvm//tnv79AElaO4eIgSzPETLO6AFVcmJa2E2a7iwyA98jYbNyFIg10SJh7
bSL5M1n/4vd3asmYv3SMtSMOVdo+A+DT70O3NTCsRx5KBZOgyA0qUfs+vI/I3R+R1+xJnr+V7/bn
8Mc5KYwL4zdFCrCz0tgtPP2VckG/N9wIuj/e7fkcfmkpmU33ttk6aAmxNtFWmd1WD2Jno3xEQ4Ax
dSfv8i1e0j/8wbV6NvmnyOgV6o1qU7wCBmkvy4eF9z5zEdlhHHI2gvb1i3UitessyYG0ewUUVKU0
uTfLtSAO78GIUP629uol1VztOfs2rUCvvAV46naCJuuVP/WDAEynOVv1dYg98x696sWubb6H+syC
0DJiZB9hlFkeldafATaqXh9Bktn0Z5TRBbmSJQ07DyhrghlM5EF6CvMtUhj1qfmu5E2/K/KzbT0k
6Q9vHXFeoL1kQFYznx7T+NPsEZaAuAPemW+mi45MCxzgoYYg/yieOXXr5X6Ga4JckbXjjoek35ev
6av0iZSAVhK2B7/a9oavverfuXpUCVyY3CX+2521F+cAzSDf9eCfrF3EMHEzHJsT+jYQVunn8FUQ
SXWPPfvGm5td/c+0Hd9qCCTv8aN/VQKhuUhtz1LKyraZn9nVkBCRy7ZRfOQiA6bPTe2KHBXGpnyR
gep3G+mRkl8JbWHwh84Lu8tybUcvPTnwiVagD+1K4F8uwdHtYXked9hfqoBhj5T6TLeOZBJwbaAp
nopX5Wo8ytHVzXuv7vDShWf9oOaboT+smcLP8t16wHNTuXGkvcx93XjvsDrATdEbTl3pVBztM41j
CslHus+n9Q6IqDjmXfTGwG4IwA6emw/pPh1yFPrbYr/4+vEF4aQfnwnZbt7gJiGooZv8p+XI+0Vy
wEW+KD8T7f6N4TXYHK6CPe4TO8QbC3Ch7avaV4Dh6luUGB2b6sXZE7vH1Mzaz8Suafv0BZgJ6d0K
sBaazDyqXv9ogvJCHY6WYCYP7xC/5quu2uOKtIxYCLM8qZv0ED1PL0TMX4xtsrdeRHkzkj1Jf2Hk
vSl39RbuOZtmWM7fAGFnf8WxcFkGCbdee6tBRNY3StCP1qvexTGkDfgG8NCTnqDElujYNt0ujgPU
JPFl+soP4mzd6u0X1NT2pG1rH1Vu49ne9JZ9Ygh5tu5oXKp3fVPRi458WFJJ5BMh3/1L/wGnQDyB
6xUR4kXWbt1OOdL0GT9ZyrRv5nyroB4F+JbuNyF72gXukIxSc4c18NuAKfxZvUBPPEKO1R/d0R6R
O+yU7/ZTznwGrY4vnclMhE2JutedXPu92dvPSuyOf8wNtuhtfy2eV0cPUtxlI++y53zcSQ96RSkh
hm+0g+SHHqh/2vf0K2RM5Vtb475YG/FWgzd9pk5c/oGQ7vJdcZKftbtzj0EVtZtwv9BAvvAJUayn
wI027beke92W40bpMyYyD/GhuprvY2B9hidxjLZEv/9rgzh00+9mnTRtnOJoMT1Zo2VrHcQS1t8d
c7pjbz3l95xeV4BJPH+hb/8ug527prpncGjCabMrWIAwz6AG+hfJZx29bs+WuLF+0HHOMwaYy4i0
RnM7VqAHnoWGvYabBpQkjFfA8KVncPYsNqG255Pf1K/xF4Hci+y2f6hYJ7+bN6gTGcZCO/LbnXKL
UR9vIcGYRzJOBRebm6kEt8PWtGofNva1vssELYISZstKoHluLcNFAI28zvTbQ/ii164+u7J4QhA5
LTfpWWXu+JS+oOeWaAVv8mLb6r5yBmjCcG7HzBQ49vfwB77wuU69wYMddJKep5tzWq6AVjJODGfn
FBnn8C+A+PREbDYdYCaiD3ZEhbPbu/GwbtZH9MyW8GHttR/p1ALD3kAgREzJyIsHOt6JVyzf0yZB
KerKV8fHzODGH+Y/AEx3K2L4ulE/FBr9MBe5VZmR7pSLE22SLYNc59BG6BRcBMCy5jmObz+LwhP/
5MiXDuknsZ/hk7JXrk3/lZ6KtzVqkTM4emUAKi5VGzKZyuOLqrvmLGVzuGtYD+Vxq+/bxov2xRyk
/5zuFWy47RkjW6YOlMFl0Cs5sCY9niwdda3XfxT7tt4xUkJTAR9K3ktnRrCorGdPQyzDAGS33OMS
/s0GdLLXjW7sW0iz79q8UYPu1TkrJGITwegZ1oaw5JO5dXhMlKv0nvndjqO7ekv+Rmdsx/aPPPyP
tPNYblyLouu/eI4q5DAlQRKMEkUqTlBSS42cM77eC7Kr/JqixXJ50tWvu59IABc3nLP32mudOfV+
kGZoFxrbSFbohNkEqX9Sp97S4yToMige25rgx7mczkm4mbf+Ijukr9YLe3RpVwgzw5hPHup36vzI
cd1P7RARmHIfqbOSeA+OKfUHGcX8mS/uS5dpwRaO+slrj3q/GbexXa2quYcBaFXsvVn7kT7L5+El
oY3yQenH35jb9JCoi+rVf8qHRfWHV04C8bVVPoQH7u5S2gCK4oYZ3R03gjTfoLKDc+STO3YMYQ9L
a5k2Wk1Zk6fEOz1TnsVgo5uLfj1R8GatIwEbX1QvtVOj3DUhE870T5c8ld6u5joROsDR9+3fWnSI
tpZlakGr9KlCMDhvH4XXkTtN7DWHsTtzGyj0mxbp8BBv43TrOhZn/xm4dkf9UK1jc4cwMeuH+bCs
/rhrBS58sISMrDlCt6weYZPjX8TvjkQ14eZtMSgOCzmg/ex0d1qz0/0Vbgx5Z/zNGNvBTNNmxp6e
vHZsWO4FyF42QmLtqTx2yOQ/UjSXC4iS/b2w9JDUoKw1UCbP1GzBi5mu8pXpJLVTjneMsOoewoYE
fU+c07BC/tBs49o2sSKlG/mBf28IsJLnVJ+Gh77dGtFy0lYC/sEzCUDSXxK7YWobzuyBfmSnEGaP
urqva7syzxwkhWbPhi3/Kh9q61SHELxW2luYrKUjExTyJ1BzFAXTh+ouuEvxVG460nhPzXNUrCIa
LxpzFMYh21ibbFzyPyLQPBb9J+2uV/CpLDkVowzQHS87FBG4NmB+M1RIwcF7N9/kPZNE/BUe2zeD
2p3TLpS3bFes/U2zrV/VhzxeDXSE0ZSelMzHsA8jfO4Dnk7sfFEYjvVWJyuAw22yzZT5kN6lho0F
kKwO984bT9ln/pb7ODfAjxDYw9b8y9MW2D3Sv3i7EvULb9nwgncRGxb5N6jkEA5Ogu98Vi+Nu1Ke
iRvKpOd0FTTb6kS3030WyNvYj3+znX7KXkJz7jrm2WP7tUmf8KDOidyAsBDvc83OeVhYR/R5wcvK
U2KwHQtpXqJAmceP7OPq9J20X8JI0n1PXe+Z74k5FPMAy9cmQtcNK+aBjpubP2vtUbhPTjhlIJyy
Had7HSIV/UDsOX6xsBUYI7agO6lRulvxGd3KqeLUsREIgaLXfjAdwpa4fe04147aHh19+DQswZar
Hwx8YdPGG/atGH5sCubpG1j08qvZkYzNK8PyhKoOQf4TAcTCxnXYt9jJMdoqpa0ts028NNfB3tzl
eMFMdsFzYw+ILFp4b7wz8bbNNjkWGHVVi7P8pI+bPFxOftsIBfuitM4u1hhGm7bRDkYy67fU1alT
qMRnI+WHmLCg45mfaP8S2suExY4qtDGWpNsIDuqTK9lj9vkqvOX9G0TBNraLF6rOnrB2YcuwgiBR
QEjN9qwvz71arMyHJl+Qzhsf65S225w7Z33yMFhVI7bxHGjW8kzYJ+f+0Qxm7ZtFHM1G9WdU2T9B
7GpnDC10JyXVHu9LWn7L4ll0eIwuEKQ5p/ag2vps/OQlhWATsu8jLyjs6napbpKjt0JkazJ/buJ1
vMveW3PmbeOzdwAzk1nslRoEO18UAh7UD/ozHETZsJoLbDLWDsWyN4sQi2+C+/SBry3di2/iUTlT
zOBjcUdxRnjF69OiSEbOvs1sHq6wjd+o3XFQiL8qd4uAZOqyn71PZuNE2KCoqg/mM4bdj/Bv6YS0
9Nb5Qv3j7kzMmi5nPvbIs2xvPeBlnAIPdx0A0rlmVwv/MwnpYXEecuoZKpmXchMuWKMYL80LpQLW
6+aF0kddzEuMLTapwHfqg/CaLMU/4rCEBTmlANxHzIcIP7nl9XtIfelP+ZdVqytsQkeyyu7Wfmsr
C/ePu62evXIbIuZdyzvBNjYJNjffJuG3MdfisoCZxEzEG8rN/ouEXtBm1gZjkIFWwnb7pbayjuWx
fkTM+WwOQGBJaJ3edI5l5Bft/Hd21WRBsLuMiVix44+BAp83+2pzVJZLtk3os1nlyUY6+sou/tRe
GJ0Pwbu7ShzLtfvAtrbGQcJf+ElvAdEFeW3E7WQLQ0EKP1PfhJ3oFBjlF9YwC2xmf31L68T29wyr
vlqE62rjY4G/l07TZDOJxDjDGWvpnpg46n10GFbU87wDAWMvLwU40dqm7EPTFs85C2PxBm4HGvdS
PTBweEj+Ud76X9hfzYcYitFfsHN/WASEk7RMX9PzkBAkONeP7qpfGyfmKF4K45Ou207ZDZsQo/Br
BLohno8nflj/Wnt2M66hNVO8HcK5v2ZH7H6hHOe4jvY2/CKtPGFnBCUKq9Uee5X4wCzvQSafUYvE
A3PODtk7cnRrN9U3Bbo+C/fBO/m8TzP3Of5iDLcvbKGHDXpM8RjcMR2RuyFgOZvR7qqeq2fttXpm
evQfxC1Ggvti2T1zdlX36U5aGtt1dBQXxkvJ21YgKM2WTJ5MljCR7v3H9q1z6MY8548I1AR7QEe6
mXKvlsMLB3aX/IVdjk6ysKulSMuPZt+TtWE0fZREC1CWIZeDGdvuzubL0G8tuz24f7r+GVCYkKw0
cZWpnC1BxtaOcQBJzNFvcvhwiCNcTpqJr9ML1B+Kbpv/dZea7Izqkty5Hu5w4Xgr/mG20rbDIb9j
FkRzaG0Gvmy5Kh9g4664A+JOWVQ0BB/xGPuziHpQ+tRreIHWAQslza3DtH3GS/iRsi3zF1BqAT+u
omrBBP4sMJFPwoVZ7hj7/L16wU4hc/CUjsJjoM09rW55lRp1ZSCC7qwYvCCtmc3376JeB8EV5ZZd
jWJoGyWvNOJ9DE1voEB5eErUjRQaIB1t8cr6YrQF8MufR4iwkqguGCpWtK2k1lyEJes4nifXDkIM
U8oYvwixUi2NWuO6deDYG7IV+K1nRhsch3T8QtwlAXsvVMooRLvmPhLDApgn38fPW6zOAy9DN/0S
IruZN3Q28HiPCjK4aqdKPdulPvvfv/RmuW8g7Kwi4tsJ50xpUapsKOMyLjbWl/WVVRZoVqExmxly
Loqw6BMWSS5wUvn+RR8fY0PwVjQXKGIiMM4XdRmwffDNZ0SWpePnbMzRPWJBpPCs4j1FyUGJdhg/
RS08C9G9R8WCvHkT0YCE9bk8dKr8KUdiRa4ahzndPLpc7yYgvAotU2NnBWcuV+D8bU0hh97wpeTu
3q1dUrhUr8E89hLqcsWrIuI/5kE0quygV04IlRxZHvujUTXRasRqQWWGxpmbP6nV8wDZbT79PjB7
UNRB9SmE4dmK81PZVw+1MEbMkeo862OAmTkl1OF5yMntq1WiPVt9KQ3GfTR4Ti7IB4WDp9W6D6mk
ngyyMmeGrM0ifeDEQjqqHLtHl+bOoqtNaGmjtow81EBuPz52o3zH42ADk6kudaL80xTIjzRaUOpi
/we2lrCxXB9Hn++4Srmr0r5aN7ismGfieF0abF2N3ung5B1KAdMJZoxh5RbNqiVwbx6oUxezMvZm
bPXbNmWTabUUA4uEcpAwqisL8tVA0XhhygYhw4gzbE9y8Y8+j432V+2A94NH53Vr4qUWs12Y2LQY
2A9h4XMalswbobfSDwyjiXjJ0HQo7pbEh14AXfQ+ltNWMEunU+FDZATvzFrWC9kN1lUCgzQpVqUa
bnJFZjEuhxugsJ98l+nTLUkRTZ0OkXrBzTF6ra9hhZcOqat/3V61xcqjdBBSxRAmgZJb6lS7RLzS
/+P/kI2ukXN+QL+4bBhphmVqNLfUS1KaWOl5L/dSSaclmUiAd11JuoTR3YNQm2omqOmTco8Nb0/Q
J9ZEDbFtmClr1epukEml6Rr/Qep8fxVDVlTVsvhGF09AijRxQB5aOq4IFiEsBLAQwpdPCJMj3Pl3
Xk5/cgLCMHx7umfto+YW49xiJ9x6w43h8DPiHfSahBZVMVVNti6/ixa4kixkAb3yIsVQFbLAT1gB
8hPffbxoLnjGG09CuTYAZSweBhYTUVf1C2ZdRMduzHOhdPSUcp/RJY9k3qOTZKfVjDXiTW6/IdVv
ee4CjCFBACdq0bO1Rw6AyyTeKDEBpApFNBErLeRn9vqqxv/kRktstziuyvLJRAOSDyhT4bmjOmlo
gReQIzgQIQ5bBGZ9/H18XXumsqIYWGTNiXp1Ma4HoGqsSl7lmAkLoQ4eZqYX3Y2X53uQXo4cYLYi
PH74W4YhM7L+g38iwbEmAkkunbbUzrBpjm1ibDuD4nfNG5NTgjW69DjmAEc9i9905roPtT3+jx77
enwkjB50cZXfdztXNXc8+1Vuql9WPTFL8re4KPfjAEAj14uVWLn3YuP/zUpYxr/fLHli7/68Dl2T
RcuULEm9gKxamtpLnqxwHLDYmnpGBq1AR+NEq2VIeKZjCW8+gVfXQ3sSp7KyuUzL+MmTOgSOINt1
vf/yLJlMj/KxmpgLwDqBYXTevZuY5Y13RLo2dygwA3UWL0PWv//+P7ddqSw9M4hFchhZ8wY0PHqc
HPAz1Auyrx4jWuqTp/+t17ahQu3SQwBHTWYWm+KtzPKr07fCxC2qKOoRhl4MAWIHRUkwh9KJNLon
RkHIyEQbGXxqQoVckFDA+1S3tNg92hidn3z+/uyuvr4KpEdVhPOmMxD/HYMWfpP/NQZ7BEV2KckU
mdsAkejwaDYh+G1SqKrpzcOXRZjSRIlRWvkUApWeTTiZHpscNvb+y52AKCNi/3kdSl+1EVFw9cjj
ymH3xJyyrRp7/3BuffcDTsQWGyUF07DdTJSlesJQ/X5h/5c7a+oGq7Gsmj/mJTSoDCCxdEhjI7mX
2ryCKxDV2rIHNQPrNFqPkrWOKZyHkF9+//Rr6yIjbCKeiQD3lIs1Qe2hn6oJa8IwcXoEShMdBjde
2pAYY+Mx1FIKJF1945qvzVoqQGhThe8Dye4CJxf1TdoOcVc6Y8+zRHDzppvZ2+9XduszLq4s0GoZ
nygDFpHfftTLlWomNybfq2OSl0FSLN4LmtyXY9IKYbXINS8FQV1KRwtgYBaxegaYlqXH/hsTpAYL
rWj2+GWOmJpoxqMfjuMdQZKE1bX7VsQfasqS3Q3wlFWDioE/+G9B7i3rCgVwqzCSG2F4hENCZXQC
RnnGQx64HxNwzHRRafx+46TpVf53llREUTMVmKGihWT/Yk1RtbxRBGBBjoc4fVazjM/UOCFYsYML
n/CaGVVMdiWdmAl34wkFXZOcrW9upfbvX8W69k0ME8KrrMmScTnpFLohmkOuFE6R/hU8mu2+TP3a
qCX6uMOxL2t3qwCs8JXt75/7c3eCatJEWGcAuVWI1LyYazypHssoLpxx9G1D5p0kMwMTaN7iR2PS
Ld1b+6FpxF/cc67P1AyM89pPNqxVBcE4DCbuMJXAzRBlNlvZl7wMn36/squfo8qixANmNlenK//P
kqJzhlOs0sgck9rN6MorocPMULg39prmz6VrYr3/n8+52GwJSqy7CEcyByRFLViqjeabUz5k8h5Z
gJSp9BXh8GfrrAoJ/RzyVzVcG0V45vKpNbRNuxSsSXOlJKD9iXFQfHEZshOajX7CN07J1FIpQakd
CrZCBXDTeNSMVKvHfk8Cwwp+qLDoNRFFL3SfxiIPzHK9k5fgA5NdjvmhstaKyluO7TJL/GTXqXTo
pNbIyKAlrSjM6oWfjX/wmQvrjgMlnsluSl4gEKn505oi8oLI9zgQp7h2+ui9M2yOp7TavL5Gr2a+
SgZKCbCPOeamrrazNTIk6YyPcWN6/muX6CLCVeg6Wq8evdz/SxIgcXAuHWxDM6lhjpKxLDXtRVzK
4XjPoblYuVRYM4sGeKtjtwkjxANm7z8F43j2grvfR4p0ZWFiQ2loTAYiyjDtcrcUx6OgcEzLHGLJ
Umoq3amN0yMRYieztD6oRrQzcYiO2HmeLRDQleWrQJo6rP67LNA2Q6qeMK+/kK2zkPz8cRTiN2lK
wJGVmliimLjdwaewU+h2IHpPZaunPFy3mWNKXPWu+FlW+KuN6IitjS6V6j9lLa1TgkLmivURd91J
q63DWDcnOaLk2rpLlYRFjnPWoSz8hYqNsFb5H0IymZW+sf0OL2d4TGR1h5fkKNftCcucV36GQ7pW
FOlz8KSVKxgHeDCQ1UuZiEpplfe0HgNuu+vSxQoC8j+SRVGOiCvwLMyn7ymrXWRXRnPydenz+/9r
9V2VVUfUt3bVQqiQkfPVsbXpFdfRaAs2pfheha3j9sxpkvqiyOkan8UmDtL96Mv3nqbeeWCZdb98
FMZsj9sF5o7vP0LZfy39fNzVZNTIric81Gm1Vxvj09J0qvlm+ZxhR7yPWgvvVnqPNS574AzKmHIx
XN0YIVcWCtmClkrxSUOVaVxMJi7JxVPAG+poMGSZVw6bGnLpHHw/RuFSWwaJ9RkgYEeSUSJnEXns
UdXTBHWVzrnxXabl/GICVWSDDE/VguVhXR5RqLK0bZcnmQMOBHn6JhKEYDKqJQsTvRxJ3u0G4b04
F/LuvTfqP1ImnqoSZY3vm+oia3O6iabgrbu6v7GIST9PHQonNFHXZcmEinlZ+Sg9Ysb8Rk8dD8sA
9a7cRCpL4wVxubd1+/LVTUbohIYcO5UBZ8sXunXTiO6NRW2CI1/eIvi2rGemCUSeHcu/c389RGbn
Dg14WfMRIkCywv+XCItvbgimjlkf9sM2jREnKtm6nGga9eQ5V1sLWXEMpFzU/2jJNsZOQFm+v4f3
N+4zlwzjFmOJrEZz2UI565a1PerCvdLGXEtQyxDnYGup2bh0G32GZSO+dVD6ebRXOB8Bohc1ahvy
NyX+P6taFdV5HOGpgtDaHGrZovVevsOgmrVxeS669Bw3RHIWyggsJnv/feT93EGr02oqGSChDUvT
LvaZUZvjbpJC7Cgm7Sb8SnY/DGeqdUvSLHadnDyMAuKh3z/0yphi1w7u2jDYGCmifrHzzCvw/l7b
xE4WIflES5hH1fuoN0A/wjvNRSed4pHr35PQmIKDPn//+O8t4L9vmyoqXLZMvo2ua5cbMy+I81Ql
Xs8ZtVqlt9gyOnQZ6Z04p7R6R1bGscVxQHtboydN3qnUUZ0oyB3vRfO5bJRzM/01YfB3A1Hjs7w3
qZhk78PwoDR7MH6bMMOib5S3ntbPaYIvzqGDTbum8fUvdnaFRt1abxK+OKZ7X8ENPJqfISZ8EJQ3
TgfXBoZC0Y/gBpmdkHbxUbD7RQK2rMiJIrgGBg4Pz1glGmGZ6LyxjHGirK3n3x/Mzw0zlwcxXQFy
Pk02l9suNQesKZgRSiB+vJW/Z4N0Bslgi7n0+H3LSfRekKRwYzz+3FaqIkdyRZw263zwxUugVRQx
ateIHKFpNkPcOkQM3wW6uPv98qRr91QTKXcpJmTBHzlCbLv6IOBnO16qHfWWM3zGi0bBjaUyey0E
ZRep8jIUtSWJXGCxmGVLBadVM6wDRIFAqjQ4cKPxLLi3RtaV7RL3QCJOhrVQ1DkR/ju99oLcp2GI
7bfEBzQG/knReuYAdwcZf9u0r5IbIvIJYURJt4aaNq20l+/jNPUZGpAwVpqLz2YBqS0oR5FjacAl
VIx+VEBgLYhGxryedesaptsMgya4hikbWvFYpclFkBPvzscET2aUO86BD+6/gbemhBHQ5KVWJLzH
fRJBrGEl8AgPT1UKZpJc2jjjEIXkDQEqVfoQq5jI+4kg8w0dI3gPAz1uEnxi8eRoO3+zDITCXGgd
8KLvfw4Qz4KdBPQJEzmlVnBwXfdWV9qmbEEyjJk4meK9pW8SSw37GCRH8EFdD+VbD9xPyFoHEJc1
l6XiHcDzMp+OATcG3PSS/rixpjWVZiTTUi/7BmMIw9VXmeiGTngjhoWOo7bQh01SokYjHnvuaqT5
pZBIME194s5ZKHl1//uXuPpyETlA+8KSweJfTCSJWrB58LLYwdOJpIrLFiPpbBr1jUPblXojI9jS
OfcyqevU+v4dwbjdlDQv0tjpFJpOaBPNBmQH83RFvCBbqDPMA/TgPJta0Y5+I+9Kkh47c7z1RX7u
VKYKvUSbyKT4yd3/94uMoYiNGDSrI1VTRCe/2H25qrz3KBletMnKWVXxR1loh8kIn5gf/+83nLug
sqCrJqk7F7Mor4HeRj6z2RC5n9P9LtGXJaV7Y7KWfx6SKYIxM9JnmNJ0Lt/anmBVacyYMfSIFoMF
539G0ibqLOMYDRKUB+asUKmdoNWtWVczyiHPz1o0JnIJRTzC8MDJwRkttrxT+y5QrecEZo7sEjbQ
Iw+sJAROt6fha7MNMRQqJ3yaOD/KMqZemiD82ghlZ7MRunoj5Pk7t3KeyvJuEG/O+lfvk6zAugN7
Yf7o3JCnmRk61S9n6O8EqQGJHOXvDWVTkJAmypo4+GjiDxXwSyeAq+rYkerFJkgRwPw+MIzpDbic
DnhQNHlVSSGc5GKdsxoZwJNXRA4mY1w6gP5NwA8QKAuolQHaL0xSWV3d++wm2BIcLbNaiearYarn
BG1N9tV7WFeCpHUqtkshCySoaZ8oB35pLQlle6/tNcvdD7V8NnuKGTmDQVTyd7WOniylPiV59m71
4i4HVD+rUE6q5WtpaovCE1DXsl+iVE0J0jqPRNoq0JpyK5jAw19BRrPdNxNlkcn6Do/xQ6uAgMmN
cus3CngLcUmH33YNA+Cp/pwGHHMZ9iKK014EaynvfIbDLNICWDtv37839GTxfZfzgoqKn32E4q1V
Vb367A0qrMx/ePsut/alW00lhYSVrSg3KbAlM2o3HU1Oe3ohyq5DH+QPjiY15CuGHzp3OrSkc1gS
eeeVfxq/Wo+iehYCdpl1x4RdlMUJFsf9qJYd21JrHpX+n/BDskCOND6iBH24x+HlZLDIookzZcQ6
ymhB/2wZXGauVfNWQfc4zcWKwV+JEPDBS+W4dVqcBJn3UFf0swzhxjJwbYMhiSrHSAze1nSM+3dW
jI2mDwMAIo5QSzOpTx+83t2I4ULyisesHN7FHK2OGx+tbLhxxpGvLEESk+G0aaZZq1zu92WJt1rF
vu2MrvQJru0F2P+TIfmkAqenMH9rJMVRnOFLn4xlZHcH/ouYGbvMVd6J3zylBUA9M6frl0+VqlXV
I6CQ3XRJvQdLlVWf/DJe//6uXptdqWlJOvt99mM/jt0ttNW+9LLM6UIUbUa6LhrqO0l3KqN0PebR
RuyMpeLj0EKlOaR8OXQks05sTnGNOsLwsc74d7Ex/gl79SUxxc8RFlxoPkrJ8B5V4o0z1dXHK0m0
JenFcKa7XH1VwQqD0qwyBzvdodA7wumqJ6/Ot6IYHD02W2ncL4bQWw2mdjNX6MrGms+eKs+ypFnM
1f+OLaa8rq7UgrFFeMpcZjRLvbrjrVlpma0J4Qln/cYfxc88Fj+pUy8htq3Szj1ocnPCmj+LahMZ
M/BpRUz3vz/Ja4ddvhzHGYU9GCe3i1mX6FgV4DxPcqyzF3Bjy2HUXkKN6dLzjRnn052YUlvyNO2g
e9ZG7b2nG9/gyrmKJ0Myp6lzwDIvt4G5oQZ1klJdKob2ND2fTrccrwJiXr+oVnsSxegpS/RdH5mH
AD8ZOo8sVF7CavysDe8opOpLCmRfUHHNGtKNt/PKckycHAcvRWVN+tGdb+FbpiN1aJTQDefq7EvT
inNcMYACrziaTXqrGXxtsCjEbMmaJKNuuZyIGBluJldj6lAdWJYeanh4JjPIq3au+6fQH/jD/sbr
PD3ji5WXfr2oKQodaFW2phnqPyWefOz6UnQpXuFYfh7RMfZ4w41672XprcK3ce1p//ezLsabJYRR
qKpTocyCj1UFLgZTCVIXJxwpeC9I9u5I4JtlqrLyRZLe88zAhGNuzcHipdVtLOtn1zC3iWosPfp5
ZT6sxUx9BlSf0MknnQTcUjyucqkJwPCI60rIz1hifRD6Sk2xForE1tjmTXn+Jh8j0UxoP8Lmy7/U
VHIGhX2hhiRbCcd15UvrIjUW6RRMGXx6srGwqhQlnbEx8WBTcpH7zKmzYSUW1jYv24OVAH0RhlU5
VgcCgM8RAJ9GwGqKATRu90k7rJUGl1rR/A3D+txWfEsvPfQpBJPEHU9aTKeEcOqew/eEwjJA2MT9
OMs/zLUfcTzLVAvmiyu+EGXzGlW6U4IsEwZlmAPStnq7FQnJUSDSLAv8aN+ES4tLWaqoJHHjqeQV
UrAOvWKZ9CilxeQ9R5pFZbEiB6vejt4Qw0JNWUf0giSfjBEIXmClKqMMFMkLNrzBOEFptaxCr0O4
WXew6QBFdUNIQEQTPTQJm0SFvMYJnx/zIybqPrJEWAnawe8NfwVZCMk4FewZIQwvboHOOrSUVUos
kCnkRzB6eHQY9aOZHkGd20rOfswQ+3WVshRqUOMi/MLkPA9W9GVhDzKC6my65lYzy682yI5emR6F
qkZL4aJ5UrG0Z38qU3qWY3yLaZQ9hf0aluHM0MHd0jh4NoAjuTkmbyDFlu/4Gj8rcvcioVYN4ADF
15a1sJ6GRK8XR2swtqY+YCLlS07zAJD0FfrWlRLBPXT9XRc0L5nh9XbaDKvfp8ur749kGBKTg4Js
5eLAqhdVQUIoE5JcuXapMyP73f2Qk3iBSkgd9EUzWlsu8cY8eG2TQv2D0ytiCrRKFx+r+QMMFW/A
RUb7RxKtQxol1PPTGzPR1eVIY4dJh5OSM+Cbf6ciFXEQ8HordbrBcpquwRMFCT7BrUs1JUNON8sD
/2iV8j4gFqeQbu8Urs34LKqGzj2mCnt5cLTypEjyTqOjgIcjLlCcNujfO0Hf8ccHhAIc+syZ640P
TP4LP0DxChJxJ5YAkk2Kjw2BPHVNcLpMpJapb91EpoOlAUt2CaLpIGfOEinlFaxcx4vTz8yrHxrf
28AV31pDC0yBtKlWK3EopFTzPYJCPAzESdfYQ6aflQYMXMR02QxTjzAmK7qEVuoPk9NJHN6VdHTS
kcAd35iT2X1IfBEh/6dcRQhzWgz45HrNDCV4KPJjaWZo2FVMA2I9vk9PM4MMhv+rj2wz1J84SkUJ
sb/5AD4rPJbwliD3shN5c4UO4cLUsfOZNxQ4erbkBRRq2nBvskklqyAEp0AVqkqM2pbD1qPKAMZR
AiFMjvOKyA9SCBCo13H+hZEKMCnZpSSVguVHGNF5KpEGtXrO+65YDmj+jbz2wDtYOLQlOBT0Ho1W
31QiJsqYoNWmx2Pbhk9jlEPfSCaROJ7PwOUDJqzg7+/gtfVSVziiWzL1eep0/w7SQKy0JI3aFPoh
PSb5MdHj7dCJq0girub/66Muj2htDm84A/no+AYkxRS+cEqNHUzivKuFG5d1dZesc65Cl4IcjePc
v9clFnKeFWrJdUVO5ZOm56ULv8+W0749lIZXySNeDCc7uOEbl3lt10OVhpIUWy3OYRdbZL1EVpCS
Guv0tH0hoCcJlpe6Phi+tZVyni///fuNvf6JGpX8Kdj0R7UBODXqFjiGThmWGMDKM1SZd8kdnrO4
/KpZQ6A6LX7/yO+p43KfNeljqXWiVjYuxT9jlUP1J0HBCfvYn6uEHLZoHDFbWgSNiuVsrPVTBZuJ
LLguPpnmuYigOJYDe4Sym1p9mCPy+iiwUFWYXfGZJjU70mBcWQPSBk3IoE6QPGIk2jZC9Eahy8UU
N6713NDnYzmuPDev54bJ+9bhSiNrgNr2toWja/OubIMAvhTN22ouuacyxhhXw4RLLMXJEvmxt4r7
VEiHmUslFkGz7dc+NGFLiGyZ/ARqsx2u48l9XlRAkxAAEhKWzTl9EkjcRK+hCXVCA473+129OmoZ
swqtIFrT1uWK2PUuWWm+lThdkX/Fw5MFbSRyxzX4uoOsLurGDvE7jrcKmdcGEDwgCpkUdNUfJ4Oq
FQY/l/XEgVD9FY48Pmus3oe4fk8mDUZf5ke4P+ffL/ba6k/nCcW7OP3yvbv+z05dtMoIQTLkw4gl
JANXM7fQaU1Lf5lpm9CU7uKsOE/7k98/99qM95/PvTw/h6Mat5kmJhib+5UZM8ZCszp0svRcZu3h
98+yrlSoSSHWEYlxLGVWuCiV151JoAehTI6Shg894dV2gGyddHFHLuOaGJecFGrGGcFOq0H08bKb
MDOoG0o8aNetjJlWOYr3GWfQj3S9vws95Qirsk9cAKdKjMhPkD49HS9WpQLLc7XXEI3kQpaR5fXE
7lUwBv0QcI42PtYNSJMxOjE3wu6FPLX00zV7WmzRuE0q3Noktz1/m0t0MxSJfcJ2Zx2iDDdSIXDe
kMBfzzh5UTDO2OsL6ZmYjQpLCHVnV1p5rUbGXV2RpkcwJFKqRap1r+2odoTAceyRam2F3Ovg6h4k
5w74JZkmLME1jIlo7skwhCOlP6qxv5n2zUWpPJvsiPuKsUGkwsLz+2fVG4nBqs9h1hyIe8gXRiRs
+0hbdOBnA8H/K4zlQDB6vSFjtj5opU9aFOZXEnpvLDHXXhprCqCm8cDbeinqjOO8QneZU1fPOV1l
ynMLjqIW1Wct17Y0fJ9rIspuzPTytcFrocnADWHQKr4cT5wvPXILmSD02DjIAO+R3bqyLVXzAhJu
MKVDSVMLrgosR3dDIg0T99AHYeh4YXIqG9qauUzbNyG1Qw7/pm7+gt6ecKt2nNAS0RYWL7yEBqA6
2KxF3GIBljRoEL+/F1ecAioeC3QeMtMNtcqL98IThhhNZQzzyE2W6KdwuItUvPtSOqgJV0X+Vj4L
MPUJA/z1SPAJ27MshNlDRoXcw4goWPWqbZiF6/REqh76LaxOK1ILcOLCbyfSI35qlaWrK8Djc4iX
tUAARSxO0dAiua9B6zu/X9R3feliTWS3r0nTZsqk/DONmP/MaJY+mEktK7HTy+GioKgOSs0815ne
zku5X0qWm9tZAjo8kaWzD1+BM3yKvdcjG6ROo1UQcQyAWmn65o156JoQA9E2raNpl2D8KMx6vTbm
bstkm5v+rgnidyEujn6GMVpTMSLXZJyUcLwrrT8Df7zz+3qv0fqatS4nz7oynrpl4qdfdcSDglKP
zC35GkgrMDp+RJOaW0JrUPuowt8b91S8MoOijUAqgMCNxs5lV1MMXU+nbJSgzy4JUorw+zUD04Yr
bkh+RiPC3e3HLFh3/sbqQA9k/5OxM+tu3ciy9F+p5XdkYR5qlfOBBAdRlETNvnzBknQlzAjMAeDX
9xe0s21fZ6f7wdeSCGIMRJyzzz57Z/lyE+hoN8jkuz435h0FNKrbBYpBVqT8OYcG1psxv8ULr8tc
vOMPWW1k1d+hjoruCc6KQQ3GUbm8LU46amGGriq+nbxsM6rjjp8+MFkhUFkJb1/kgY3bbkUu5VsH
YeKQYyXgwqryhW5KckBADZG+AoBiHJWuafRJn+LDa9dYCVzDQNvoTQ3zVLMefCd9raAhrazBNlay
JlbyNf+YBx+eZAp2s+F77Ohh5BDNVOMeIlvYuGcUSz/jKD5MMdpPceaEsSXu1Xoyes/YYJ5VUNgX
1mvXtk/GMHw3qfVRN38dU9Og+s+OLb1/Soj5pRyvgrqnQJ5co1o/hnEqv24i3boNWA1iO8t3oIW0
pLcNlimBd48dMukjioBMsSOaX3W/XwqlOzrr50rMH38zFv7dUICQZumQVkhqf6yqzRQTiq63yv2U
iQJZSGuFvO9DGXfTjnyO+5MG96OtYeKp5i/6bPLS+Btmyb8JWmgQ9OGZO2pF/xHgxe66aUoVoAWC
xyeL+sX1kBgeg4Z7A510H8zNZqGPdJWitfx3b/G/mf2BSqjpAOMSIf6IvlfU2AdZptU+HzCRrKts
bws0zDyE7kOrob1K0Ix09J1Hh3dgW0YJ4qHdPqoFvs9J7+/MKruNhsa8smZlATgGiBDiy6U7V+Mw
RTeoZYYYJj2lPsahxBY7ohpiwrb9dRX774/pf+JPcfp1Suz++b/8/iFqjFfjpP/h13/evo39Z/O/
6jv/d5s/f+Ofu09x+1Z+dv9xo5vH7dOPG/xppxz4txML3/q3P/2yqaDUzPfDZzs/fHZD0V9OgEtQ
W/7/fvhfn5e9PM31588/vX3n7iNETMfzR//Tbx9dff/5JzrufNCZ//7jEX77WF3jzz/dvLVz8VZR
DPp1f3/40udb1//8k+Y5/0A3W/FDdUBncHVGh/z89aPgH8TutMjAVVPEDxCvSrR98vNPVvAPEChW
JLJRy6WVjXeqE8PlI+8fRN+AUy7dBJ7u6dZP/zq7Pz3C3x/pf1VDeRJp1Xc//2T8iDUFigCh2v4o
f4Al/PhmVPqQtWWSL/t6GXCIHxfWBbujjIG80qyVtFGDHeUEqOumCRyKxbhiFbnnr/wGyaTZ/R5A
rreVm6eFT8MfbuVvJ/unk/tx5uDkPMvDZ9DkMv/KDIBTndDPjQqf1g0HRQ/G3QnJBqeXd1TQoQaU
7ctsAw2X484oPYiGrtX9Xez2I+7ISfhkdbTVOixmf4ndethvY+Mk037uG3yzmCSBoyTdMTU3xYvA
8ItVGVu39Bh/vuOsjCvsSEykveo5p1ggnw5e/ig8tMKy3sbyIi3XtV6csXy3NWymgo5z1hL/72iz
am4jcvljZKMSQyYcOn18k5H2I5Q5DLOfjrPX4yrgob02vI5eUW+Yp/ZFhK1bNmHH6pfptZdkekiP
mhMivDe6y7dU5yp7rTgRJ4zry71ecoRe9YzCrouhLsejVZCOBotG29HQnyYzaQ9p4OKsGn3jJlm0
FfTXXsVhsJO+7wO8NGpMPVcTU26sDyh9DCam1o2f7lPwsdWyN7xWGYoP5oaYcsatPSPALZgR/frB
hMG1jmwDC75FqetmcjN7CCMHcaEkvxs859d+ld9MCDlHeinpBtHQAsXWofPNDD2niGXRqa7soX6M
Y+2kTTFKhYJtitLlyVSoTeT4GHupuc9bLr6IfJ/goz57SNz0k9OE3ljukAinZWpx8tChgdtFvTy0
HHUn1dYtqZabndCmBvJbhhStyZgUpkYjubNpKUI/+7r2rI2Boi0avciFWcUvceWlyCk2aGlHNjoi
ZvwVxCK7klhxrQbfSfDVHM6xtH8RPvWPRg3wSFlh0Uygo/RmjeuACr1MBfcuv4ZI81Hodh5amZ+H
sxYHMNru+DptZ7aD7LvZSDTZZmKvtFq7Fhllmr3YWNiGOLGjRobKlS2so5eZ+apb6lMDNITOXYFA
U+buqgCPmCgg1OrOhjIp9O9sW1s1TTfvelkjSYTanlMjipj3cbnqavPT9dB37TW0Kmi1Q7cB3tLl
LdVG/YtK3KrzOQivQ+w7SuScOpknXzs3OztVclsrE54gP7fEdVZjeeuoDJ7IPqleJc6aum23apEC
mmN9P7OT1dzG1xKNh1S1HU1W9jo5+fnySWnwmEb8ESfHfqQppSOeRFlqIRXv8gU1TIQzxmSkzOxq
aAHJ7tnWESOdM/tFi/NN40YFxuKg0XYFEQd3vb7h3nk1r3WzJF9eHR/Bm5/pAF25moNE6yBQw/Vx
+hJtus39ADkoE4AYMT+pUTP0mDxaEl98qJvbyGAgVpLox8DBsrepeBWVTrEHhTIpDKbl2g8vVxCn
yA6Kan60JYTKOGCkZi0aU/oIb0c992W0v6QLQ7eVRyuTT3Ipi7VmNODZPDqRA8J1JJs101KrdfmD
hNkTTSENtYjlSxD+COHIykJw0rfqU0f1bgMEFQa4R48pe5h9TLLtvNkMOO7hMOXFOPigbevF+Grm
rShCRy7fslGJ++lK3i8Z75YUCbxuYvuYJGBpkJHGGDFqKG0F2nw3LsUL5X6qc9J6h9NNx/E859u4
FM8tuk/MHJ8IlNS4DWmIokr5Us2wdGrNMZBUQ2NYR5ckixR30mL0pgEcfehNz7Tok1oXfLGsZtx1
epp/u4BH6jcF94s7J3QyhY7iyFZHS2XdS3GEyNet0pGhxGP2kpgGJrXQNJRFcJo372LtBdLfx+BQ
hIDlemybEXjRWHs9OhvB8DIYzGx+RhvU5dnUA+NDBMV5XnTyc3+HOxLy7KrDYuAlwRAlwISbAyQu
6ZxRGze6Yb+3JUsENosY9/LuDDMiv9nE65zdjfA41hlK6Ss759W+PBG6h3TSfnwGJ+3TmZKHdmKO
mJHq823Oeiqycp3u4fyC2cdcXQUVuDLRX5wK9k7L0a5E7i2peEYCbEHUl2FKgQnKN+1QAt1Arw0n
8byQmNmzaq7Oz4bV4OmrDkSUwhs9HZzBMlHIb9Ndoacvnd/cWcjaoN3GY2dtMDexjB8WE/usauHV
GDvcyIK3jPRPNPEvlyGySGazQo+/OoH+TpHoMOfirW+MiNClDyRd/grj+XNQtEgFGvmXqbMA1R2L
x5DR/W2YuKqMRnHnONRbRiTxuhjto0k9QMulgNeGuQjuMI0mw6NqjtZ9SIuMDLVyDnvD/IjplVtB
7VZ9ffXJilCFog1CcA1cJ9x0PuwHVJHs165QGhBTdHUZmNHM4o2nyxe+PHqoofE6W4B4Yune+zQC
i4NPjUbR42UUWQHTCnDYm5UgCdz6Gy9ildBNHmejBnhHBz7AfHmcTYzHh0b5wNKh6g8LA7ZlbLe4
XK41V5zNArfUKc637eh+U7BQYDKplGqKFu0SliXIoI7WYtUgAn/5rC7rQx43HxWlHLhO6FIjn4NY
UrPxS6bihZrepU1R69WORjp/q/TFVUfGTxmRv/yutKpzzbIKwoA3PT7oI1oMaEzCKBK1hZFewJRM
c6rPJM+Dh7pKN/SyrOKYdSdrshD1mjvDruo14NZ3CtUM4rp57ri3kY+hrTdgP9M4/NqbMQSz4exi
wdLayjBp6vR1iqzdZcU2aBMIhyD5zJJuSzFMhgV9fGuntFAud55Hrj4c/fJ8iQM0jLZpTWGZ5Jms
0F5nvq9uZ4TS15FH4mtNr33DopLlFCLnLv/K6+FbbXun0tHWjqAFB89Oyk9ogWb5VzU9ASM066mJ
ztrE4Jq9WoXOx1Fg1s1SyzLo7kroe6uhZiIzl/KqQm8sIWoJ1T2z9PhtTNGMUaGHht1Oo83rQmMV
WnQCaVivH+grpcGw/u214J6mOCt5zDaruuPm/hqCGDgUjk2pFNnBBzuGRY9X7Fy7AbnlXW1hymRa
2yThNY9l8zj2y0vggkHbK3SMbq282qQQ51Y2XaJrb0LbjHx4b7tJ2HVQ7TFZoNAaaRvKUfDg85vW
up0b7TtJCVBYwasyRH2+K3zzurYDpd40vcYF3ia1mlbpw+mIfbg7rajPQcxs19BItDZv3Q4enoU7
zuVedIOeh3WJt6qggwKvFrmKS+Iry+EUsukAW2NUPu98U0YrcBLleMu7rMXszPbm77EPW8i1mUjB
inFVojsOBxztM7AhU+fDhBt3A7QRqVB3rS8xDaoGTLvY1l6ELL48n6XVCRg/2IUjIxt8kW9snTpI
wpYleK7MXxAAoLMfeV6oXl2CYwqR8rxbVBw/2ViX9sXTxQvbwgGXZSPeq36UzmRW1oBDUGfE9Ge2
97hJEBYlTKDjnIJ75rAJXEQNTSxvVlVXfnTD8GA2wE8NgHBIS9x1nTmvivc7Wgs9hd86Nd/Sg3Kd
+rhV2xPMjkG+ACpQIB+/ooJXB6IYIvRIh/EKUhk3+7ueQA9rj+TLV8cvx5zSFKw6XcpN4ZanoS3O
WVadag3HlBRuYKS4bZd1VJz6ONH3Hh3rtpufC2VCVwnWIa3tD2WWaCgZ6eamHOzrGT8F3Z70bWww
VjsLnwU6ZM9GLs6X4ReMCOl3GJULrIaW5q1cEEGe/BsYNQwjFc+JqTxdwqDU/FZIFBwvk3Fm4Iyr
YpDLJJ51LK5Gpt9HFnKaQ24Q9+QtSBqsbB7lMHTPQYtzQkXFdWVV/lNdpqep6s5ZTVZjgqxNt1Py
bNVGGC+EGUHM6lzqSh+qyz8usa/n0tAYaazhlnZdjsTgtaJNMh+gZJgWX5BwebsJuIsu/xaQ3qyM
kRDS1aNDOqTYD+bnJGqZL90SPwIb7XpkIu2DMbcnf4m2YphZ/3wy7SzrADdz2utUiLqo6X/JaXxq
3ApZURVt+FTwPONbNDLBtu24TzrnnJcspFBsHosgv69waCEEKM5eZyPK2K5pnyd3N9a69J+GNHia
Kos5snev+9k5X1bHRSNxNd3htpTpoSEEJ6FI+zBzTji+n9OOqEZ4y3cClNBTUXxRRk/AngSDXPsk
k2MQj6dRxQ1BiT51jIiSL7IvnhBpCOueY+fJauaC6KJim1wcQT4IAppj27k0BhP8x6nzZlafQ8ok
sQiXjlR0nXe1ln9exr7nynSXRmmAAQpbFClakR5ezANRTDV0jyViQl6l1hcsLZMq/UXFC3QNPxU+
SfeYEg9bbo5uLffGl8tNSt/WypnGd9Gf84YF8/KYl+Q+H0CHgyxe6MJPTrHh7yGWHGXC3NMM1dns
OFfsm3YpVLsddRkakLoPyhDKwYTJOvtSKRK1FzWhPcqF2e4yjtU63Nj2Xp85rXIgbM/L0yj9ozTu
Z9rbCA4JkWZz+CTUPFNiGbYd9Y7SKb56Cz7ZOM6buVV5rkzApmNE5Uj5Dqk2PUgkiiA8HWu9TG/q
Or/Wah6Ejat44y7aXtOab1bqPPe6/5YEwa1XiFPh8n4Jg7J44RbfK8cbd2Cx+fYu15limvEpXdya
SUmOqIprKvmDFspiI3BXi+R6kaHpYEu9ADuaHj62QURjWZCHl6BSYQBGR7ouHDgTNqrql6RTxFsX
rJUwj4DQqFPco6JfPDEfB6vGCkojtICX9OyyQK4CT5vIv1gkFwqjohQop9vWWjTmvKtT4zjUASL8
EX1+jaEF+yS27qoi+BojD3kgWYRZ7uTb4N0UTb+LRt6aIY6206hD5RyqI4v1MfaJxLqluDIVVTBo
F152x0VWFK9O7gy0+paHpMa5541XzZghWOmigk9J6JGXURycIK0PvVfjID8VIgoF0O1Kr0rkYqfF
E2Hmo68a0PSJ8nHWHuSpKhKhb8bSN7YBzXhuWovD7//UBJ4HvaLvbCVNrLvrWKQhUwN/xIvHLj1n
D5SHvUIzPlvq0JeTiEyClT3VKHG4/HGI6FwQnpFuTKr8h2JM78CR3a0+D+NhJBA7eA5GDbHlDWG+
zKjKD1pTHS7/6IaJA6uf7H//06+bQL0Ocpir/m8bal3CF3UzJQOOEJttpj/u5vLt3zf+fWe4Rla4
bvDP5W+XXy8//f634LLn3//4+zb/z7/9sNe0RCt2BKn57fLKy0WOTob22+/HuZxe56H23fe4el8+
uPyDzfIhyWYBaqi1HfQTzpZas13+8aYE30WQTlcXByhDhxJkYYOFOmxp05TRwnJbt2PMAxll1CHq
bFU0NvJ77Ln3Q+0328goK0QgO3Mni2nX9NVw0JPz0GMrxL2Uh2hAon7qoglPssI9DChzUn/3e/fA
eTuHyx8v/2DTnYRWjAS6E1toHwMkkcXlMOy6yTvEReYfLj8xnXqHVNmcT71Bz0x36uvI3gr8Hg9a
W5sHPGrNQzSP91ibo8DikmFS/fjIWX/riITjKlbO9tNA9uWVG9cokfYo8EeVerbjveUCdVKRUpOY
QyB4IAI0LhJKVm6V52hW1nAKA/u50Nzg+zBvstk6IB2BVwFMjXWMtLJhoq7huKW7wWf1ZhSk8leB
g7OEr0f5rjEhBUW0GpmIKGyV/1mf3Dodcn0Jjp+s0Rj4Db7FS58SQHRknSNydfl4X48wtI2uutX8
oltXbXAb6cgXp8+xHh9kAUuNAiLsWumXYWcs0R4piC3WSDe5K49pl0Kf9NyPLspPtWW7K5ghA6r0
CylNAdyJGet6cBZ/tUTx3USzhjXEp0WDhakJnBMG83Hw8/xaFmnMQudXW0QRP83Z/vArjNy0Bu+M
UZbfsXWHFtj0Hw1s0mmcNlNT4Hzt1DuR9icnG2672iAKLqcjpHLSFZeJt3EkejS2f0WZ4KbqZTh2
qLdWlpxCOXwvjHl86LrO2lg2Og116W2gE8BRZ0D4hbcXkVFcTY6EP41xS1tY4m4q8WljAHlgZt6+
xEp61de0KJaq0u4ibE35LAfbQTDabJOHqXRdgpbcvtad1keeCgp7bA842HXQsqT/6KjSckDbpplQ
N69onaJOgAEGunXrBdb3GholmG85346lZuy9bKYOiZpWg6bb2u7hyeDL1zRoUNjdeB0EvVhjsjdf
QYcLuxpWKOgtRiTj2cDuFgRmDGXwaKbA0DSJXZtyNMBt5bHuLR+6gI+4eNXsawv6fumSZNZR/50z
IF8xomCXWzWcasw/RppemxQnCSANH+r6ztYT+ulpSI4x2uM0sk2ZossWpzBWAlPc5ot3xKII3gUR
Psxm8Dh9naEDP+q9cxVg8WaNKP0OXf1BariPa/NsszTuciIxSsP6ZojymjQGDDFrORROscCpyRZK
xHWi+/7tCHbNAIKd2up0Qzfp1kSf3HGX0JPC3jpdTw+oY5x9p4ixrrfvdBltq05DOr0zcHiw5Ivb
JydghGc38neDxWSB995JuMFNaXhPUQQk0vq0YxnpXafJ+Unr9HcSVyAVN7seNPFqJANcOm841R2i
48jsrQu7xoMkHf2rKmiQ5Mn2NNRhujTTfwqEeuv1mOzkkra4vpUUsKcrMpV3oKH3ZMluRsO61gr6
utPq1r21k2ygb4Q6iSFTFmOqlF101AoUXFw6K6sJU/oyfzMGWtO7LmbYRoA2xm01Qc3tXeCq2JVI
iesw/IjL923jvc6TV9yZeP0qdK5yF0yZRfNZBiVazkRGizkf8woUocRAI1J9ktkyteESuafWqtt9
Q1/kbCZPfV3eBBk+VPOgsMfAuJPjeDNncjjQ+IB3bd6uAb55UYto5WT+ld/FmyWq8USVS7oZapyP
RkwnwRauEqfDdI4e2arACNSU81U2aelVX+Yn2ec1c6cxbATCP9f31mg7j1pKdpa54zZK0MXEipQI
BomWfnZfHNvBZBNHCLIX0Y0bbUDS0JQv8xyciOTCYMQ9E1ravKr83ZJ2b9Fy45TZE1o5O6a6p1TK
NdSRdSpoLqC4t0Zr5LUfwXsbZ9+71iHA4aA0J3QUtWDlEJDkIqZd32oeawS+a0pB0byHh7qleEqF
gxxRCWklysW6HlHycsPF9E56RIqTs4j5znRfdMmHhSVKGonbGcKsP8wrnSi+mUqY8kWYG3jR48sn
UcnT7eEjSyawiUaY674MsBxz3m2FZWggjEDrVEq0sMfKso5ul868qUX91LvGGd3GO2pbLo5VV9FY
vsPg2WMm+6QZcbY9jr6WHHthbTTaE2SMnvpYHvtasFoi0lBsJlo307q9Q73wJmnyp1lj2giEuMnG
0B7N98QkDDabdl/pxouMzXvPbbZxz6On+wBYy2lWtkFYDj35duqa6zyLqQMMaEujfc09L1t6/Bbz
F2OqT0YRH81U3pku+IHjAbQvwjwIuw/TAgchvTi2MbEaxrmYnMUZHeKLUWHjlABT2dkSdoX3YJFz
rUbey2LBiSiZkCJvXzTdui7BIyrbflGPRu0K2eF9o2RXQMbM9ibzf7HRpiVjh5LVjt8i3/2YGu8J
MYYAiso0ec8Fj2OY6m8z75CEse8biAIn7w49PfhEh1HhUPFKoJIV3lW8uIdaKw+BMYRGXphgLvIG
DH5l0yXmA4EPU3+lTedpRpzeAjot/GaDhFpIv94beMrD/DDHmMHHOlZVIJ52hO5+AQc/WYIHraRC
wbTU74qiIVW9XrRqCSU3Hh3JFzf17ju/fKuW+NCLkw+oU3Qt7OPmrGX09VqJ9tYxk/UZyBI6kFhc
GBBLqNzfWBptMTf9ZB6lhmlVm8HHNJr8YXLmTzCxV0KVsKnrjza99jOGYcVytQY/uILwj+p4eT2V
8FbguutBd70sTbR1jXwks/XvZwAOTzoJGbbEZRUt7irPmnVheCd7rnBuI5UEFC2PEcJ3oCPOtQu8
ZgTtQeNllvZ1n/n0dRW3xNVxOLvdEqKbfEYI7rOekFPvO8zQjdgNdWPTlJpzjRfjPqsrZoOqV1Wm
Ouz96b3Lm3e3Y9WvbAahnlNidQCV6yPqvBsDlNuHOJTQrTvhw5yMcPOg7a07B6fZqKpJo5z4m9QY
a0pzPUoIDzAH3UiNdonSd5ZQH3rUab2kw0W7udK87NmayY+a0tyVk016kVQ1jrmkVCVSura0vGtc
VGu8kR5AuO9dzbLWWcFC7+IfXZi4cduzPBiZ8TATJCnkJQ/hPwAokw7SMSLmQe4zDZ+EKbd3zH4f
hhG9OLGW7vp6/DYgbrIFX5pW7TScBQXUBPKYkZ6EWL7pUwXtrWJNR9UZC1L8DTRWbNvG5Ei8jiZj
RGbl6xAAnOZwRLdVKiHUALexuN6YM27kkRy+zdjbDTq+X55okvUC8UG58D7Hhc09KZpnbZxv3DR5
LvUe+UgPV7UFsk0vh+vMdHbSNTHeMO/yCNzEwwKeEl66oQySruCWfSGwU6xCh1rXSvjJU+MEJ1n6
ylbHtfJ3eyG+JtZzPVCpuSQXzsv0PkMcUEb23jbrb+NwZ/Rrxzfem4XKK//N8CKI19eDNKnAya3r
0LFK9Z2WbLmFvLuixgsqhqv9CtoQMKy90jEIVl/zWbvN3z5LJ3NtE963aIGxylF8xhGKAaJzCJfd
q72ltPg0tbEbk7cWgt2/vmomNbMRZBG1SUDtaoJ5zOGEE+zVLoaKOmcUrWdv2Mzsjkhe/WpaVWil
zwvyh+w3bpCLVy1EbBxxjCFB8z8ycmZCzmqyKjprhnWaP+F40wqAObCzoMq3BgtSnbhhzc8WtKrL
z+oz/qvp2AwYOQjZoGnGNgSpRjNsWmWJp7/LfSu0lWVh9Mb/a8q7ZBXQcXatxmDEPCvg+5ePEGtU
P6vXMWA/WRXcYFu7twRUbbTR7piH1gaI3djrX+rEKuTYKFEC86byvs5MsLlx2/MNGpgCfh3LAAin
4sXZ1bZDA6oJbVvZodSHRFShOlenawrMFKOzBSlYHbxuh83lAihcWznmJ/3d1FSh2p06L3VYTV0O
3ZWXa2cfjbOLybbUtxNfv2upZBsliAmbtjJaq9ujLk/dwn9dasBZmRPRHLhZs5BM0OyVUlgTk71h
/t42GaONv3VUwDADD9XPahtBvV9333XSFluAZrBpl/+6OSKBOz3FlIfd5UGEBXS/NsCxQCiaxNuq
P8V8LDp/rzahpTFcBjIUGhpso/hQu9IxwkLHmHe1XM9t+y5FdVK7VNsE4rZY7tQW6pwq8Znc/uuk
lHWyOuFYOFfqUBziRo7Yh5I8Z51xOZzanSsHqIG3Fk5WpCgPwbJH4proJdu4lTiWLXIHFLF8Jblo
Aiy2iDn2FlU9FKFW1dA24WhS6Yit9AsG/JPFW5VJDG4Xza13SaxrLPfz6VLAr/vsi+X2SZsYrqXT
oJFQPsUZonZ6qe8HKuamNCkHZ5gp9WDResVQhBWNzXw07aAjfNVBt58mqtkoKKXbKo9WrnSavdPC
xm6yYxO/4WYtWWzMe7KF93KcSgru3t2FBmE3DNSxvGWRBCxTRRG7ebIFvtA0/XV0E8yCRL6rrujh
S8wyubLi6lGMdAwsPmwdlCkaYhzghuLQifFe/VcGjbmpFU1MUcE6SEMmjfHbcWt4HRUsFhH0wtE/
jUaxTb0PCOAYKznzax+12Dg6QNR6CvK9ELHRDmRurNZ7tpbsm1V5/tptWmSjFEuYFaI+z07/mMfE
Q4sDyO6aVJusmTXDHknj9CtvqpyrWS1YbabkAxpAYwwamLti/ekCd9NMw5Yi9UItbMvyiHYttSpV
gQGwK9atTT0mRepCs9N90IpkDcbK8AYUnsv51A+oImeFuIlRHFy5qmSm9zAouir/sNsUP+OY7NGU
nH/1KXxBsdYqvsGf2OhaT8REcf9KtsZeLykgmamer/Vo0/T1a1UbFRK1eRZGyhfYsreLQaGl9wex
tgf9ka4tqmRmcY7EoAwJK/i7FClEHCGPa5HrXIqTxM77ygM7qBKAbhNe36qPrN0S9VRiC5ZhNAZo
u5p3liuqrYnnnl4X9lXd6tdtABgxS8wGpSpmOqY4XiD84qoUnOaFeSWgiq30WsL/G7fpRJOLHoFl
G6oMLQ14b4V4jCOC1MtA9z08SYbK3bRG4GxQIh+2JZnM7I3pruoo+lVl3RFhUXce1JCvNUxOFulk
W6c5urNjXc0aT3UYffSAiBs1399Xzixv4JKHlFWcO907BEJ7WaLpI/UXY5MG2fZy6AZ/+5Wba+lm
MivcJe24usJZDP6Xahu3IZFMlrj9Tiqo8koPHiMvKzQ3RQerqptsSWXYxTT4p4wLqbsvBR2h61oC
nA6Fsx0D4pYlvYsEXffpzDe9zFkjR8ibOCRPlmJmSObojE6BSaNVHibDrkK0oayAmhPpafRDRAfL
NosQ6nYx8GzTVycSPp5LwaNLE8W2MjDklNMHEadAFWRGqKMS1z2yUHR7/qIbFCcSWRzJA531PC04
bcrqZCXig3p3soJ5E2wSuz4MUXMauuRouNmXX9wEAaFRU7Q2vRagzupdiAbGtlZOz3BdhnXtMgcY
SC+YI0mEoffHAIvSGJxwSmBvlYg3o1UGy+JSTlUFxQtLqhScD0Eecv3p2ZXWjUG87xVQRHpJeNRn
RIMdQwnYJgkSneZhQiPblZS6RgK9Ij0MPux9ykWXokFbUJcj/DjnioxPrx8VJH7TbXFyFuehhEFI
sYfCDS8wJvS3/WC9OBkJXKXtdEqO+SiOo9tsWA62euZS85FDvo08KgJiwMFYbPPoNOkDAC5s+WWB
F1dZRGXqIJJKdBUZr0Utzl3hPOYJPCDF8mLpIHqkWLb0FegQL3Cp1I4Lv8COUP9U9bMLMWcZmYc5
6LVjwZsAK76J54g6LTmandDUjPuUQ4J5qdlPMfibNfrXTZafTaM8WTVjoQqSb5rEVbSjqG0Ombct
pMf7PKGOMOihE7Hg90uAzWFPBqpPr0mMk6mCgZwRJk+aOO2KBjmioSl/MhYwooorbKd6Iiex8nWW
YG7mxhArEVP4DkHMoqhKM18MRKbF9GUQgfuh28q9HAqsoJoiOJaav60d82jn4wONjCnQIQPEHUnW
8SpSkgMVYUTZbkQjuo0vrMe6C5oDRbYwFehQuQZMD5E5xRVycHeWwKnTNT/qoXvXUYPbWAsxQIWt
RTryCAKb/CJeI0Hwa5kR6v4hicwWUh2MeTg9+CTmdOSiF8mNVGWmoSV7sPHKpuN1X1Kca+PuBf3s
XYbq3br1qGl7/Rc+NE+/kqdk91bVX5q8R6K8sofrnLawzaXkV6TuzWIamHkxzDvF9EQqDg9UA9yk
HiHUdC2kkbg6q4odpi0wcCjebOY5/VJFQdevXzpTPuZGAFhDvjHOjF6AYLr1aveecfNQtdpK1+hq
udTOIPCvahH80srlFzkxAYmM2mcTJEzCRh3T8pH9jXzDpd/iR1awgcgZ1Go0d+Cd/7nfqTV50eDA
9nQYwKGYh0tRlMqv72e401fO4wI5dF92wIi2FgGaBesLdyEbuEmVRtVd0aP0nolvYmFXXKUmZTSI
Vpw0xWT0YsKiKPCuLr850aSGe3HmnjSHJHbRGu/dm9kiw9HrQ1YM5G8j5chAFfCaoTmQgD4sMfft
P9PJnb/SyX+9bMtD8Nz7i0MSNC5R1lnT70nT9gUTx7QYN4EHeVRjacYe5iavv8Q8+SEqSs6q8Q1c
SA3FuRAZLwSZHKwAwhUB/25WNJ8EJsCGytIXQchb06kAbAne/WaEcOJvB4e7d1lFAdjWGBRdjwXL
mpmUj2Mb8SJAQY609EuFTYkapygdgPtbPI9fufaK4FBVQEFRM5+Isr7JlhlbzXCliz8K1MorX2/S
fZ5c159Nuty1GprM//mmWT+2zigOORdqWq6PjOFfrJzopsm9UbO6vZZaEODq6GmhRomYG3OZquVO
7WNvKjNMxfq50COoulwJGzhOLS0kLEdPBFhcOtrzWGm3cWNuL+SYBaXQ1f9h7zyWI1eyLftFXgbh
UNPQisGgFhMYM5mE1hpf38uRd1BVz+y19bxH96YigxGA44i9155nDg/HngrauPSctA3vnM0lFGrh
A2PSj79qNmm+9AZ73JkWSYkbgiE6zEn9gHuJh2p4VImJIUNpdQf+7z++8z+vGRMYiMSF4aJk/B9Y
gKCrEsOLSGDStMbYRelG+G6wdkIeE5kI2G8RUrOI6TUD/mvjRudFpCdMPsooUyJwpSb3J//egutu
Vs6Ww+8w2xx1WX9sSiSWS8EwViReoDQo1EMlkNnn5PLO5JD+8jTjG5KplKGB4PwR8DwGdkTe/Fc6
ZMUhkjnairTUoBQMzXZwCmxlLkqqeEThkY4HR8PxP0+LDikeZHWymvJou7Ac8OXTYIeAYK1IHgsl
xHIDokP1lDWQyfiIKK9k79WoP5NPzUd7FEwvCdKE2Wkgv6unK+uqkoKczPWlUDZib4OOmwGYPFYo
sTb/+ydCRsF/+6kAd5oGphUSq3DywoL5zwPMwnRXphP5MnEBFLKnWN23LlmYBiayLB+u9mzDMCX6
Z5NX3cm2K2NT9+EPz+QS8PrKaIOXSV18pdJZkVB2xhl2B3XNBu/HPxJR/laT3+nl7K/+HkqNfpSw
AJu+irdCN760Yf52ouAT7dluaKJnw0t/3ISDIxNPDD54oNYGOxRUZUlta+umcO5i2X3OGYnCU+Xz
edgfldJxgtqKtiQHRttwSreZI178NgTPUnbDveeM23Zuz6JqtV3SG/Afc+uc64N1tpC7JgmWupo1
SciXvvTZePK9vuZ3cv3oD8Ymyqr7hlndAaBqQuHVQGIoGg01OdrZTTkwbky1bMvRhnmj+FQafKey
GXZy4Cll2CJnM1sU6Jb5rU78OqVGUkWaXac/qUeAjcvZZEmqwEVJtfy5QSFn1uJB64OfPEuJVsLy
ZjTfS0EZZOXNFmww67wDIaPuDCXcqh3refbri+qLgzJ6d+L66BX+Cyflp2pN6aIJyVazoTBt3wfP
eve1cpNYBCLXvY91xKv3jCEv1UzF5QlqhLnoFfnhQwmDqPjXEifyDg3jj+zHhyrLzoYW2jSJaOgj
kyp8JiM5D16DOj0sStU2/CqC7pcw1NcK6SEwizo5lggry+BiSbHtE66UOWRjp3XFViR0olGVX2rb
eU4ECl6l6lIVZ5M2hhKDpGtE5Rc3DY9uYOGC/atv61TfkffcdFrW0UfW1SFCQ+oyRHBCRh1KQCdD
1k4JcC6Z83KNJgO0Xxpo72X53Ono+aumX7uqFaaS3TYII3dNZz5ALn331SnkzHxzra1eo8p4X27w
sC7DjZUTRh33KADKAANMZdzKGOAk/jSdvYqSa1tYY+s3Nxhulik4bOh7VhbJURY9uSsgOkIao3km
H3ELPv9xrIrHMipuk/JNkG20ammPvYaHv+anABSk/ywYnm98nSxxk2ihpe1uBYOTXmcUMFPe60r+
WAj+IXisMBouXfDFpF+I5bINw7Ou1zw92BmlpnsubRT+cWtG55o3Wc4lIok8fx+yeVu5GNmSgcU1
m/GXLin0c4c8DT7JehiS6BYbw5FAnuFQGB6DHgfG0DCTMYIhjZEFCLEi73meaJ61l3N4s+gtjyKx
003paywA3eEyTPMvK5mMpwRUL9StC8Ds53LGxNI6Ly60MXYwmYYxgIlThN5TI/u9BiHEeCtnINtG
cpeHjbEeDLPf0qETDoOxouvSvd0SAT2Csd8U3qimpC2dqmRx1yphDyLN/OA01nYRBrXYeiZQGHwS
xOGE/glV2clMymqXiPw0z5G9qUfNxDA83xlMzfdhLxCy5PkxayfjNHvzXZjLZIsF5iY6veTLlTPh
NMSuyllD0PVeThXRmVYV7Aar+RkNftcSzBgKIJcnJGnmyXGaf/6PtaEOgf4kDO1h1kHgIl87lJpp
bELbfLa9Yj557esAeJb5ElIUwm8t4iHV/7Ysg7o22hdhMqJXrMTZAF2L5GE8VP4szpETO6d6/ll+
0ajfWf4PRx1L0Fois80nkPCuaSEAdO9mxOsHKR3v7HdzvHdz8y2qvOQyBiNYnznbeHpmsZqatDOc
x7uO/udQDPM1cJz4kMapjnOkQ26eViRiCLIyij4C2lFY1jnsjRsiOmu/vMrlVZgO8IzcbH4KHw2L
X+Q14oeIlYo76WufNnRdDKYFcLvfG8EUHu00Zb9TJaSExd7aivh2WkEGsabBr0sZnOssD7emigBu
UAie3ey16pDXGVZwTJzaPpeqCPF1DMLuiI0as9mDDNr2MFju3tEZqSTUnSxaxlcs4Ls5mjajYXyb
Q5xs486oz7Jq6/MY6r8rxOm7TMUMh+VIdLCbBTsQudtk7PWjI3OWOUwJz4MhyS0NWBtyFj/5gfua
RD3B4b6GnMXHdJTZa3AQWODN+DxMD1Y7XfOG2yX09JtBkjfBlTP6QdHEh/EpyGf95EanmRfQzUHO
YAgMCSKnft/o6SnopnavZTZdclXNzckSTsMkw1z1M0uUdTzptxyF0wmBfXyMCx/tMc4FZoR60p5o
CxNMJieXk5oHT+xslq8RIOUF6GaOa8OBmJdG4TVCIQ4WjBEozVgEMohlXKOfFgVw0uBEKYoWZZbI
13WDR990wsNi4Sralglw0v8EMNaVru6ynFq58mYgr/5OQ/tFZvPLUl1AWyw27Mn2g8E6L2ibd8JW
k53Lug8ld/rpwhpJ5rHdaMrPYAEAR1YC+drfLtLodByjfYiharJgYNXJrykIzos8OzdSe+1QSLOu
I27JwLQ22OKKPmq3vMpFMK1GRLOf3cZwg6jxpIf6VZdEubNUWc+dx/qreV7qpHri8TEE2T6MkVul
vlevBehjJXYGZ9usrXx+UI/PRUOO+QVVf83Zz08BQDN+JGkMyW2TfA5KGqwhO6dMr5/nKvtUelil
PrdNFOgYm1gljpsGS0CECdIvSH1WU/MhmDY89Smlbb5SOSDNARXQ+FSXLSZEM2EPV1brhOSfmLni
quv4Pi3S56RCdCa6itaK31lMMnNQaqvPRdvfh3TuTrSDfI9OPRn2ejc8z23UH/MMGF1khnd1OhQ7
rdktnq1FIAwkLlvXGr1oj85+61Q4yxBS/phEX68wz+EnM+lvq3F2oQVkJ73F+RoXyoPqGYdRVNda
854Da2ZXadzobvGG2MOzhXI3S6OfuUq5V1lBdeI5URR3204ZZU2fMFuqVatVW2OqbpUjD/lkYzSx
DksD7Si1cdc496gl7oesMXd9g4qrdepjukzTlB/QE0dCqW6agjlkwYQlgkj7rjg1XrmZU/MpVQPN
UrlrRMw8RoMYOoQdRYt5sQx0U3T6fYPzhf9GA7PKycl9AH/jOtaqhGh6pmjGeDJ9M2EhgyUj8P/0
IYTE5YqYQ5NZJGXkKjbKK0X0sFqGLaNPf+L06ZsD+gUG8jvWtGPAfgVfcTJstHjAScSLbo5Zh1xF
jlRPeUBdBC50Y3bzjEU3+2yE2DWpeFu+QWD5CHo4H8x8bFex1Twr047kfOC0rd5U7bnMD3wQRm1l
BRtVnzdV/ZSwusYkQ+2bMbSJY9r6UBSXqBYEYgzOYzqZ10q0d5GDCtqvUTo3hFuQyI2oVqEXQLOv
PK3EOBODRraBPvHStM56HixwasH4pkHP3hoON0g78PGATTTQIfAXdabP5EeS5KWmrvWgTGBZoT4h
+4/be8W2tyPv0ioraqSsSOA7eGmSPd3SIgq+hOeEd24ffIvgrsBzzrT6RTP9n1LMBEeinyQ/rdqM
TkFNPsy3Iee1+gCl2R457Vr2xT35DxtOH6wuY7qNRPBLz3kPVZXKA5vYC+dzHqrPQzF5H1qW/egG
ZgF137Z6+GCDlOjb8k/iJ0ddDUAyJr/4erVjMtXfPZNTU73Gkfq3dDqAFN7c8hI9lEM53Uc2F/5p
rstjZhrIxcAw02gcBsGt4/nS2ggBbKo3MTd2ldxbIWpdc4x/lokIQNZNQJr52mEQuJEs3ZffJgJ2
5ff6k5u4X+7oXZlBbVW9FPbdVutdX2mteAeUdagIPnMS5rZzBx21mc+Jcr//PcsCPuihiD89Mv4I
7vsD27BiGl3ipO5ycPlQzEd9N4V08ojEOQ4bfBPEoY3mQFFt7suio8FRnrsGfMi6r5ydMq2ofly1
JNZEe01NxjdJwnWFfmYqyDZc/PWx+QU6CMOgcngs/VEZ8tQOwhLzTJsCk/SeF+PU4sDQ1UVVTeIl
J6g5x069DOCWubWhqmaHpOC0HXDfAFRAVxpg+aXwy5SeSg55sja5URMGkYdu1LHZk764LAAWfw4p
ilwIqL90p0dKq7oOss7XUQN48VjbFnUvlX2vEzXkounwrt3c7rPCAGaG9uQYNTpiLNtlixOlp2gK
cx4tL520+TCscyyDoy4Na202DhhiUHZrom4EJl1x7Wf7sS1zfw03ix1P2zP1Nn9P6pRN6EGHtvZX
okZ4Tr+Gn8wuuYnygxx3ZYikVYtsZyvNjdHyKS6OWC2aeBLl3hY77ZjC19JzGv1soNtbXoKMOXEH
v/qQoYY/nZtbjPK+GXOerpxIcUazWElc+w4DWq2hOEgGua386aZPOgIMXBfQbQkULDVnRfoS91Ot
nxaD6BAcpNXRGrUbrJ4iv18WnEuTa/T49kznQuYJe3am73VWfJit2AXFfG0GbtTFdes77Cutaux2
5q/OG5890YybVmJQi8ZcHmMNAiNhXwU2iF2bOZeSxBgWagzyy0kjgQ/8SxEye9AMnL7+YcF0TJ2Y
7gz5CldbW2dDj7FETXysQOL5a9z8wmz65Hh4D8At/dTT8FMkAv2nA7oZDsE6TW9xhEqI1BSmB9w2
i2d5cZ6Ec3XkRHv2ZPWxrNymiWed204fs6dfYm0mR3yOV0jhGYx5iVIp5JvKiz8WxxtOUZ6rYffL
8ef7Ed32UDjPbTW+QqeEDmc/D35/VxfW3lX9a8eoAtUYni3FdSAZsdhmyuWl1s12hVmWF7/0k0KD
1zCIIF6FRcLIJyoQnFcrHAfe3ydfXNa3hoRGZKTRTrkxl7srMaedrJqzmxtIl5IXGfCjFHF19Do0
dH67SlV5V7Ucz8stl6mNzLLUUIuirv8FHrJgAq5Ve/iPqaR3b7m4zPgWWdp33nFfChHuepuT08ug
HajJseugddXgyC6PZDcJfomYaEVFKvi7ktbrYYUkylaeqG4WF19YioLKqaw+Q6QW7Opjhs41y/y6
rI+dw26icZ5ZNPFkUTVSoXEydS52OfTXx3HMYvBa0PY08aeX/XvrDyRlsq+skoCg3UNkc3uUDDCW
q0HUUbld7otlhiBYsLDy4QsynwR76DyqmhnRZrJZNhfLAqu1vohFe1q8RB7W5pVA1GjNMWw4N5gY
JM6v4SiQNPjhLqceZvbIawURhRE+tdasGvnyCSOoKoVooYU+7gHuDwaJYAzUOGOcL4G6IMuO3lnV
0p0JT4Ee9Cjq/OZBeEV1mF/0lMO3oWaKAoHiAbU3hdB4MNUTz0XyiZU7val6zARAnIGuUX5B2BBq
9qUqLZ3Sc3mX41C+DdSd7sjAZ7F46S/ObMe8So29ZCN4iiUA1Gl9/e48yeBH7fqiEH3KXF3LPt4v
X8tSW925ZJMa19Uzjf9PLrBEA/I6uXzy68VYrCBz6tRnbAcBKtovM6AR1ckybx4DHcEpOwm1dUF/
Zq81qj02uOUuxntYDe28UytMpGbsvFw+lqy+YW9+b2hu58p7wfrA4oJZBop64y5Jw/flHqp0fdg5
Y41hxSm2QTFt3RaHiWLUKEucPQJiTN3gthhpXWXAV25eR3ynDClwMXl7vCWUGerOdPv0k8GRNtMH
LydFx0Jbn8ZtQqE0xoZ6M16XFcecASUo7acpfOn+WHClV6Pk2eM7V3w5nzkt9cpjdAGfgfVSnv4Q
sfcZZcMt8ibsloG+7L8h8Fcm2uPFP0l+PcPdkidn1uSXScEEMifJd+W4l/gBCknfoC7WKaK2b9V0
SpUt7MiiDXy43eIqVPVcpFAIZob9VTkQF9mIZWa7VMaMjCuW2sincGuKg0masI0raJtHPmPjmKtW
3VisfU4Wqb8Q3kqEH9Owk5idh1JCBC1+FsEAEnt2pnm7Gcyg3XzWtdBRlGe3aO4oUAL7Ey8M4Ovs
k5PuXfOmnWpnIuWtlU12Cx2qY7X8VqdeXHZb1P45zVFgroYx/VYzyKGjhlwc3Dw/XgNYOpAcuK7d
BGuwhtdH1eklo98On+jsW8fBJuFt+RHCHm6kl5O+VJBCa5H4oOa0ubo2R9d/XrgWCTZrnpGof9vg
UMAESEqtWyeW8Qn4laU491VUME93YZSPgsVZBb2IP4fXQBtSGvhVg0bYiIHxtEjc5rQQ1SrQq8cp
tSs6Xpq/jo/FK/HHdtaqFxiJuSyWYgUn1C3PiaNywx/1jqrvFpo1HZlydDSG9ncmnUljw/asXFlW
csmZIM9Wnu6WMb9GY6pv8jr77tLoTlVOc0KJRm27S+MIV3HOtcNa5VXTGcMAWkdXAu3VmN+qDgOu
w6DDVoWEZUgdfsd8Xs6MRvnS4xhBU4J/coWP5ezX446x+JaXS6PHMv2vLZ7KZuwcWmeXWa4OYam2
GZMW4zytqTYSLBV0u0G2UeQLxkSsd5TDIavbPxoLDwHGZG30HCTZD9JRhru+c+x0j3kKHZhUhlur
7TdoyYDrgfZCjdH/tuN4ry735UxM4ohv18W7ZR9ia7j+U4eVEiXYUmZqoYuU3/rtFlgguuwSSzDL
rpv7J3aa66ES9kbNwBdkgRtZO/qo64Iq0JUpPpyY8hYWZqmMGnK5f0LTwcDBmHeVpURU1XNwUbWX
dNiHlsF8HYfEXzdRjYrPeZmqpkTG/bIME5Y5hmgm+Oq98bTAMep0Qm2bNKg98QP1Cceo64X00KZz
CkFGmyFXDikSe/i+wa55niWPblI6mTOReNeVP5MEgESC8LiuLOspZAO+ysV8GFuugTznwa55vb4r
kkOnMC+ZU9yJTsIgsacvd/izuNT9KkFe4vGed8xqXJpUq4wInm44zXseBTO+Lm8wqrUSBrR0RIzh
yzXJoDQjPmPIkHPI9Cse1xEs1OwU6h17tHyjtu+aw/SxV4+6oXxtOZLVZCUrmMfo5aGiM3I8RH+I
h3+WBrqdmyfT7F77YZRrg88ngc2/XxhLPusSwdZ26MzNOIwh7Tni24EGg+iOP0lZHKdUowS0CZV0
lNRXDepRl31MUfZlhBwRbOf69TBrnHVItgwHcYbApBNVW1ki5BpS+xz52oSkTj5kSvGRDv21qo2Z
fU10lS4arHpGB5cp8VQZULxb3JUMZ7c9j5ZgsuUKtHG0qpiSbjQYtovkooUxu7Kt4GJTpKwrj/PY
n/84FLZoc3C95A7hv3+3rnP2nlW4MawaClDt8PVGWJrcoQi7Enu7iIdCGy3dFNCeNlBJoXum76Nl
LiqGRu+/4hYWcsRLdupP02AhayHJXasnudqJLeSdyGYBUll8UQErVUhtuwxQ+KgrqpK3Ba4SJdUd
oZVP6rlZoUFncN+dIVRhI1ctfMx2yNG5zZsg/V10b8sRupxnefwZ2TQFZomWUr6lXrT3I+YDdj+S
YlDXdw671x1t/qcgnVLPyoew+tO73VdZsVd3Yz6z1KBki1DVrUcHA6aZXBpIkMsab0GFUIyXRKev
mb9+qu4uD7yDGw2rHqGOmdsMeYJ9NV+MPlR4gIZ5DfrlnSy9sxD+PtOTXwuUIxOccJkaTeMhWNVK
9BH47rPXUoH5JhWYy3Gupl8OUIBF0zHM4Wlwo3cUhwz3xtUy5ixZ9azxE+693okOCxhqUXoN1coM
eA4swgG1/EtsRLRukPxB8kRl5Hf+SlbJnwUsBOeW9VJhEg1rvnWx/BM36YsCGKnHplbEmDSK+tst
mjtElN/Lug61335qyreZoBa63baE7aK4DUw5lWaob1FbNmx2Q3Xz1W3xjEXzuCyAdYeNHQOalfS8
GyzAex+53xZTBkdtgOa99Z9U+zSOlPdgHNGnKrtZ7yiCFdVhpiR+nczu7MQz1nMu/izDYcNWduKR
wA1QL2xIELJafO56gxI+rwkaoTlAQUQuq8Z+DlNRt+sRv62Xi5TFaL+2enudQfVWi3giPFDPqnef
ixtdDwvIrC0vjAkvSquEe+Gw1H5L71aIa5T529llp5naESR+xPZJQWZegzDbBNCERDfajzLZt7H9
phscyahNf4VKUhvq9dZrDFak1CFm7T6SyhOcor58a3W32rDeWXt2e0VrhhBeocRUlzYqJBJ+P0lo
x4ea+RIrATpAMPxU43UylYjzzf4KWVtFGlvWqF1nfFsyzzed9Z1aI45ChZNQnY2ajkY8AfMGHoM5
OtgSadlS/thR9lklBZFIQ+LevZ867S4sZqQCJv2ZtKoTtE6O0dz5UjdEnCFNM/DVqCp6EcARvan2
ptFHdR/XNBSZ+kFDVQG03b042HWWb/3RhRKiNw8LvyuZeVxH7g7dvEsHaMDuY926tZGGwxgPuZd9
scsnjNMGK6t1CQFbN+xnNR0n/fI7F/WXIlqpnpHFxwuelkOVVjfFFCki6zIz9GCITM04Sran3hPY
0ndchPgwOck57jhXbtmsPS/sw1S9fE9cRk1o2yrBQ9woGh0kkWzvm8h0mzNDzK9lyqKPnBxhM9OI
1i8Fc36MpxEywMjcqLdwmpOSl9w/ukrMU5D4xwIFEQytlpnmr6m2bNUXCaVqPJc7d1Z0PdWDLbMn
ZhQnk+olldlvU81P1bvslvNdVronp2RdN9u/s6HCJoNEV8t+JkWLc+S3EY0P6uMhNjLZhaw3aYtZ
Bthch3waRB/k7Gwqh/qQz1RWj1j4eKCzxlN/DBqaBwExDJWqrNTbvFTEapy+9NcjYHiWyGw91N+e
oMOhFqdkXjrAFrwCzuPkPKmDQj3B8RwlJL2tiGhEJFESWjsJ5dtksm2KrZXRD9M1fOJL/rAaDl5R
2xTccGp4J2ZVartqfA/r8t4mSWtRec4diuu6ch+XJ0mPygfckUYpz34/LqlEuEQ/bICF2ZydpB/A
bOOI6u6SvPtQZ83y7CcK/moiPNqiE5XTTqHYOhVJZgTRjw8HAzx7RHoJbMMoL9/b4mkyreeFIKWK
XtucP9PcO+PAU/hBk7irIHhrr1oTfpTC/C4f5C6RhbWpSz5QVVUsDxvh4gadph2SSNdXpapaKBjX
BljCSvb9Mc6HIzapeyT6r80A/R13/XM+PIYZm2QsEc+VYZgsEmOOruRzqW9J0BNEiq2ixiLrshr+
TuN0nWGAZeFsNALzrwryH2bwf5Bwf/9/mPG0cIl13UNK9b/AjKPfYRR85f8BM/77j/6BGbvGv0Dg
wvEmPEHloJvI5f6BGXvav6TmouXHZQCvXtoICf+hGUv3XyQ7ojm3kWsRYK8I/P/QjKX+L9uzNCC/
Evw+vHjr/4lmrL7JvxNvDTIkoWwTIARpW0rtv1njFaOltkob/Sx8/amtq+LOn3vrVJgWLbT3a9TH
+oRgJ9w4aasRlatEk9UUnr1Zvy6/6vTCPWWp9zAhk3/A8PxOuOlwXn5lMVFeCT3Mdihzf0tU3yib
Hgoh5CXMaxpMvcTinPvRyRhIQZvC7BwktgX1oaCoyTrMF1amH8wqr1SoyAdwW5s9AwwHNsz3cPLN
Fz+euTVGrTkRFT4eiyG7572+NS38n9yxo51t+yx4PK0OV3WX+ZhIx4MVGs29NFob7sU+M4LgQbe6
fjNNOfc96ABK7CH8QnBwyMZ+2Jlhr22mUc+faCZCVkcuOyc1YG5D32fLZMqHWesi6i371vuGeMpi
68sEg/ww9rI+R5bgRVe/7SIYnpxMDvsZDe8mhhOiuD2f4KLKNQ5jZaWyehjNAEWlgajDILMpTeFA
TUQRPmVBCe3K9S7YecNVGiYZXm66MD4+lmem6VzdCeSC7jf0tHocXlzZ36vCvMZbd9Rb0V8Rlu9K
zB1/SNNmuD403pM7I0QwEAT2VHyrJom1+8Lwbdj3TPejPklIuW/6i93aTzbDxb2BAQXXg57f5wUC
XHRAl7GdDkUTQWxqxlOuWurOQs1b8NevyAl6EdS3iPHdrIsI9i7LKwN57Jqf7qi5gX3D6u2fQyt4
cActucscBPM+s1L2v/vJNtorhLZxK0xgamKwrAcvxU5pxfFd2IrPdJqJvWi96gxTksqseg3IVzrr
PQ1mqJXQWr2BVQkDualPXAJUKHeM0TGOvRs0B9fQwUoYyRptsn5rvHFYY3ZDEQIsZjWZ9+h7hv9b
9JH53zec5D5zORIgcZAe/N83nNt0Q+rXc30eAP1uUePZrFb7C7rBYkWfeNdoXXi0zOiphXVxRHDw
IQEGbEIWMexEKUH/7cD651T/d2S4QZX0P16R1CCnS8sCQeBxEvynOlREqVmKrgjOXhAOxzTJcBRZ
pVin5fDYJZk8aj1kwKYC5Od29mema4KIR+tco+6vPLN+Y+xvr/1K37Zp5t5wP8xodf3gc5DDxWYh
ztN++HD43FhVxcGz97v0rGkjGXmfF0wZ0huKXFw0ewwHPj5Da0VLINa9UtYVRXhnpzgzC6Z6bcc/
DGywWIGyX7KLHNgsWR3dOI1Pa3XzvTNB0ugIAJkmBzwVyvK8vNdTaaNDMqOtpgPjjsljvUrt2IIs
/SX6mfmrL5y9DeGmlnP8HHQQLPXQOTvElsLa6VtmTLp5lLp9lwg9uLN1OkdDdanALNq7rM6fjEnQ
6wfTo1vjy+NJnhixvABCPdmGkLe59vehr4c4hQf4G16/aePSeNaICYeNLKlksA0Nj2NpxIcQMCNS
ZJxmMhyPuiBWqR9+MiB+e9yIL3ptc3NHKgvHFESqeOEV+zy3sUNMahDEF0ZX3tbMPrKsDbbRkOMm
S71202b6FwHsKNHy2d4nXffmYJ3aUBclx3iogEp66ZGNIjF9KriPqDB8Ts2MATk743AUDCcL5LKJ
2T/k+JIbIz/ykooDc8Z66ybwi+IGL301jJcRys+WPXkEtrfqDrGjrwy9/2ZthlsyLgSI83mt64Hc
GpkzrRliIeiPi3OPntR1muYcJu6m6S1W5xb9EwZFMuN1bY/tgCY9sO29DDvAz+0MblSwoC87vmis
7pHaEodZo05tCIZDJ0zPPsU4iaWIVu3kFedKehlZSwZeWMQ4qVd627Zh4yVDKc/GPD3zM93Pjv8k
bSg7sYz6O7a1OGahYqasgq/Lskr1Byry69CGLRIrTwKgWcx9xmtfTRA1uTuQL/jOzqnphOs2XhuF
1wKv0Q6Fa3oXy3cecK0mu3gwE+xHMNAr33MvKCDucQAKQhBfKotrgKTKmNGL/2V5NJgB6ad1qYd7
qDDESPlPohM+qiunuiPQhRxIL3lEOBHabYEvqvD23tiXm9xUvIkOOd0oq21R0ju2+vjoMlJ1yAtg
B8bScwrw+coxPwol3R5L68kcdXlPE13qs3lsTOO3qAwIXDMmxiQCyyqdVzqgbCXMHAe4jLZVXBSX
idxjFHx05eMN5HOznmDHlnEtNr6heVsfRC7dhrnubUAwPIrhmsYsPBwIp6tm6k182+WuaHUceU1G
UG4f5XtJATyxSkGLwsyZJEcQMjylqrG2nhAhw6YRDZrD9IGapNnm5MZvGCgE2IxGb0uI+EvQT7/g
PdQHaQa3uPbg5Vb0bdjSHseI6NwKO5onlMdXnTz4uD/BDCEyCYWxtqz6tc+9l4ZhLszpOduPOYv9
Qb0PRW2dtViMjLBxDKQzvkPIeN177fVQAfRbq8GKETrtdtAB8RhNKK30+lvcXIdu0KJLESJNCVOw
Gyw8fiMHADT7O5sNEo/tbNNR2ktL/xlI3uVgZO3fhN8QuLCoq5sx9/1baNcHGChEJfdq60kE5HLG
lQk7gxrJDPoG81KOfXue2uiQjhWNg05LL4ca0dcQHxhz2SXLs1prP8usqDa1CyJ+Vp5Z5M77ZIrF
2lP+0ljduYacThN4lm05IJXxh3xnZY+WbzoQIHC4zqN1bYfcYVLOX87MiOl2WFwdpz6VMJkOdePU
h74m1GwuygdsPeTtzPWlnJimVghEtzw4bFYT7R9m4c016zps0R2gfSRSfq27N08LvJvrTvhLg0Ep
NRjm9GZ3mbpNxWtj7pmZJ7uyP1lawfJAevVoT+Isy6k5pwElbBGFx9Yrp7WjEiuZtrNnt71nn2jT
Q15mOzOdnUtVIIOMDDR2It7kQW7coQySAP5DsRlCEYKvi4+ZO2vk9g7Wbuqcn2Hg/gsRJG2kG2nn
Pjf/MKSMD7gcGP4SEg4JMnB21sDfoCrx6QkBxEEYR+fRBd+kTucPpHqR+FQUHyAc41Ntdg/4K9pz
zmFyrVPLOEdstSEgt/qF7uGYov06thpg8Kb1tmyHy50Y7GuRX5G/x8cGWK6ZYTxPSX8Es4wfVkq5
wzDzJeaO/b1tAsmaneDmBN4dcWEUZKndXFiiDFB3Wx5G93k4QkNBQb6ZcE7tq06Cx1Aovzybim2h
l9dBC6s74oxIhwqGr65li1S13ISLGx/ZxAR9t8UCoXs7xr8xuVoJSiB497vGbxuYKSEPCElHXJkY
fYXgZpSiso5OXbPBjivUQnTmF/KqHxYf+vKrISGPjxE8E7cZ2VHLI/YpNcKDhaPhUFnKMg1vslfI
TK4xLGg9Z7kOcAs1r/8QINDUtD3JZv4bzhG8ElChd+2o3WsavKwZusB2ttyvFIrllqhNxIcTbUnf
tPzcgXyZ6s/S99ptoQ7YSB21XYA8wZ6RjHjcSke9m97NbA4vhuv3jIV1TC+GwTO9wQMKyu0Q1qHi
Wz+2rfsHc29xTgyhPzc90hiPqimlpKVuqb/1GJ2d6+jX0tSfeTnxIU+iPyNrwFtvW0eTMARmLHa2
x4XxAg/P3keyVVMvv90PFYScXn3s0cBuYR7G12ToANWuAi0atgyovWtbiWMxVffSTH4izSwPYTjt
Na5VKbT6gb35lXEoD4NZ/x0oi27ikpgdGlvBTcZNuOGFjttJvblTHO9SJxePPLrk/6HszHbjVrIu
/S593QRIBseLvsl5lFKDJ90QHoPBmcGZT/9/zAN0n5ILNhoFJGSVj0VlkhE79l7rW94EiEybN5Nl
9+DMDcHACOpXOoaLhMvnC1Znfabt+TTHdfFckZC5CsbO2ZaLqSOr4C+54fisTLvZWgmLhcgYOaUG
AWOB1Ds7lOJD49vQSbFJhGV7y+n6QyzGQB6Xiz1peekK80eZJPx1I+YApuV0jlvMsH1+TjqSeSb+
hbU998euxZ+BqiliHeY3OYwEn+/xYzDz9lzMO/cDpFb+/Mw4VCkXaAytqGOlQFThoOk2impwYxYR
+l5IBNsozsdDPEdL4KYtD0TLPWYahVc1tOBvqqU/WDExziePGLE8+xlFXoivm7yXHvEdRuPYOSof
TfOILDhUXfXlflfmUk63HqQwMorHsKqrW8zIE/ok0RC2O36LOSFh7sDah6rG3g0hlXflTNWu8utP
Nqe7RYmEiLpxK7TkpbXuC8/5ypVxeS2dYHJmXYS3KaEt/WQTgzDFu1kMJ39Z+pn0FVvZVTgb7PRI
urHHMbTaxKQbsW+J8lwWAvReUYGVjcvlTp8PoZF/i8BAPSTco8h9HjSUKJMkDJFSmje99ywMlWwD
IztLI/xOjo15Agrx01HlN464zhlYmH+gpQXJIgi2SYX7btQJ7qN08HYh3fK3YUZwhQuKUE0TedfI
o8z3vb1uUZF7UWfRTl+IJm5HqiZxYH1vXfrO/mZNVDnSCddiolvdVdigkN9Cy1Oh2Pgqgk8SE0yC
OIEdN2A8WiIpYkBtZwAjg6fIobXpDHSHm6aPLu7bMsN8GArrWdCIMOjpM2wr5I64hWNGBPBHt1Tj
Oipgr8zaF4/j+HaP330qGdwdJmS8e2KjHhCRE51uHFAN6tVk5fUOnS2gmSESp++0rM0H8F8IOsPa
2xQea7vdzUfF9BO4KFDIPECv29ovbQDmvKuXaeHgXwRv1pYDvo10X6K7SQpN9khi7RvH+cWnAta6
Sq1NvjTdpT46M9oWTP9iZTdNeXTj/Kmrk4+RKj1G6C0+I295CpbcIsdiAQjz+luE+v/idgyZG8c/
W2kyPbSHnhH+NRsY4SOvEQeT8BQIGfa1hOxI8rb/NYIG/ORGdo5SC1hcbrvm1aTmhvVKbS2dW1si
dFKNjrduzeMtcuV8pMp9AR/c+7Y+jkX7QA2QEgQ3CP7i42QJCJF4jG4mjRzLR4RUKdpMcZEQOFJU
nP8ziH+6Og8uSuU8HM9u7bhXK3WBbC7VXGFH/ppk9GsW+ebO9Tg5GJrmQUvtvs1NgcJoasKLmTLU
J7mXBD5eQBpqzAiPUWyZgJLsedtB5Qz80jzAefX2WKd+pDZP0tDzI2xqK4xHxvNQdOV50A0ejqXt
htudxheNZWoFmjeh9sG6autolFN/1qUTQOpPS9YpLz6rMVHn+1e1lW8ikOan0GkhGpXAV+KgrEHT
cmMJy3pUykye6U8Wj26Xc0JjIYCbBx8KzXWx8cfuq4iS9MazkkJ4iDUCcg6PZKfufGlXj3U6RJcI
jI296q2RWhRf4JlSPz0XAZudDmAZWuYcnRBthFiz8CNToiff0Xs5DFCL/JkGqHWwps7a2q0h8fWs
VZ37O6eIvkRdC2gwXp6sAqyc04FhRUGgtr1fj2tH28brkBafqHS7JTM0QpNUE3dPYyrD7bitKzU9
WvmswSxFCnQj1qOU3oNkcPYMv4yICLHEYKCKQnBsnQP4PI/D0vQyRvHQjzTawa3IveqkepX4+E9F
y7UYyoxfWaVnQizkDyAzyn8xa99/iWuIroZVeMd4ciHm+K29ZxtPnkrQVQpX2tksM04qmrVxSghk
sOq3chbxwpyk6e/15d5QuX3rguil58S+E26IdyruDIgkpXFEcXG8/9IoYnalRAk+afsqQAVe7/dK
a1kg/PKngVr4VlXZvLo3ISumoueZVsbGiewfkdfDw7GCDBdY/zhH2wlwOU5FmiVz2oCRG/VKYbOi
XvaTDc1AyuCGaV/9Yfb1fNF0A67a8J4jnyqtRq9E8qLJ5CJ0LvW1bX8mc4z8f2BZYnbS0tyz2Xh1
nuw1pRc8PuWfSzfS6yk8dm4or0wQ0T3l6cW3k3GdBshWRgiKTP1aKGSSX8lSeHPDkk+qCZrXgoLi
gH65PTR6fvB8Ysmxcw7XfO4iQmhq9WA0c0PakxiuwkyqjUlyzqaYh9xZKYVLp4+ecZGTJuo4BIaw
oLPbLja+2fpZ5GF1boYMl5XimJQhz95HKD2KJMS0NrYRbdcpXgFA9qET8+KUdrufh+HF7W3/3C/y
cGzD3eFegODoPM1SQ0huRuskLEQR82wdSzxn8I1MwpMY4e+pUkSeWFhNh59VWDyPfn0eoDOjYym/
StGUVA+V3NrsUFDGAjRh8tDQ9GAwJIIjeRj5wUxGiMhzr3aOgFsVJQ9dkzYfQ8B6ujKvHYzZD0V+
tT0ioF0rkQ95YVlX11A7E7XkgS3DBtnLClqnTXBDxplQ7wZPnR/Om9Cf00s4IwcJlCCJunrUsVue
x7r5LCoGp0E4QO5D4RON0jliXT45bvka5ei+loNk2eScG7v8cxvQ0LmnoBh5eQictoA4wq/fLCj1
0iu/qmb+WcaB3oXNJ4OR3ux5/lEIdY2kCbQyoNzJs3FeJ4k37+cSqduUdRjIyhMsgXDLhwyUeuyP
FSDPS2n0T1AL1dWVxedYGQOVZwgzkyNeTkDdUkqPRe/yHuNcpquhvWiD6nM+FefGHegpJJzVndqm
3xRx0+aL8M6hnd0xqtmx0DSo2mweL6eVZ0chpIUEW+85x9m7gFAt8lCNbUel/CEhEjaxPCIHSmFi
YUJE31RFQ4cGov3986d0mzaRgUHIc6pPRt8W+8CeOQplfbKzPE3dLD5Cfm0fpzx76OmCXkLwV+gD
7MucMV5gmupsq6wR16kIdvixYDOGhcOhgkamTkFmNlZTXZDYrFP2ysd42g4pIgXeRxTu2hxvTcGD
buhqT+Biu2Fa/muwvfrasDI1XQBIgk7nvpeG3MTm4J7yscAWmicHeklInAcWQg1cjpIA854u9MYg
M5ceAUqKPqJRWSnxSvYCCXlk42wSA+Wb7KBiygC+kx3vOSYMKK5zOnVpog9q4uIm0m/QjJ2aqOBd
kHQxqXTUCQcnKIyhF5+D1JwfcKk+4zvT9PPkRzdGO5Ih/FgJg+5eWyKkdJroR5r0kPxoFlVmrg+Y
fQmIdOsRVidtLoDDGfquxGff9WgvgW/Mf/mFVQNSlsYLdJydh3vnn2YK7KfPjD2eqzHtt3Of9Ycc
hl1Cgsh68orklH/0YrrhqP6GldCUVo5X/hBanabJ7lFVc7ooDOTJbt2iRIyrQzibnAb8wiSHIUoo
sazbBKhm4+V4/qlm9tkIn8r3aNt4Dv0d+u/dNq9hReCBK7aG95YOOIWbknVnIE7iCfXUTlbuicrL
2WGF7fHt5AOZjrSCEkKitjiFEbp9jdt+eAtb97Vk5ZiBhz0l0RVNQfFEns8GyyNGMKx7HDOt6ktg
DwSWhcUAWtVSm75HFavs17aywqN0WnUeuway8QDOlvv080g7S9EFvXfuBfe179T1g2jVc+Nx0A5n
olVbjrlhacOhV1H4EbfOg05nzg5RxQKqB+PclQgo7h2JTrCGY1U2MRTO6EUyKBUD8y/m6olqvINv
Jgugd6TjTf48kUKhOvSOwLfdU/ixfNHj8uIX/G9IkGt4pEREV5iwuvilmVBNDQNWMdeq8CctL67y
rwSgtPt70RLb4xP2L2MXZr4829w66HHmnq5Rm5PM0yRcd1Cfk0ptl55AiZrJS48ufzRCO7+QZZKj
BTQ+eiU8/VbHIJjCwXwo63AHzLY+tK31lFoYhxrxKzBaAWyufxNSB3QzHE5PtT9vhxYyTdZI/0yb
9BYNDlkQ2NEvjQ0tZKok6d/em2nIel+WVUL3YIyemkF9Yv//RopH+ILgAMdCW/sbh4qS9Cbsp3Rt
sldygzAIJYACkmJpH4X2vmJuirGGC9V+Lz7Fc/s9hSdLGh5GXjvxJOEx+bgf027AGlZAVu0wrrVW
wz7u5VtHE06QjGX+Opv5qbaD/Ngaiwlz7Jj/RoxYkUi6HyiBDj16ie3Q90imyKK/Jp2mP2MrAFfQ
9bswmF+bxXGWhIwNQr/HiO0HtzbJ3zRI1Dgw7dfa+dEEprfxpW/e5qS+hIPKdrWt8l0KmGjtDHTB
xNx+8Nwi2gld0eywBnG27PKDGXA7h2JmotmhSJHj/DlDZLMV7mdBpCNb6lAxrs1RBw5QXPOJAiXs
833OMPBkguJP6GsK29x4Zcs4kintZQ6dm/R4q3GPjp+GOvpFoATHQbpul6CHm8ZS+rmo7GeZ0LtJ
iwr33MDGwkdk7FWlmhvSTEoU98LTYV0TZRAdGbUodQqq2lkhOclwaEiEkM+jDJcYR1PukFljVhgn
HJ9J/NloJ7n3+1purCwDl9oQbtFnPrT1ZZUMWypMr0BUNUZ19aUifuocRkTS3P9f9kzmouaaNmZx
8YwScRLDx3U1c55wFiO7mB67nENa0pX72p1uUQcuSRqxfe0JM028abjxHIKGZd7BWMxcO4HbfYji
r9j7WvRDkXOMApomnIn0hhFWdXXciT51SC0PohZ9WNQkn9zyxxTLhFlbSRMcvylrRB2fJcmw7P35
eB6RfJVGHTxxfKMJywhw1lO39fLZuRZeC9otSgDkJgSfEqzmb0aNrB8BNSObiYVrTihIat08Dnku
Lqb1CyfrP2PtNKHCD9PuNWqVfgmGT6Zn37xOMdpkGcHkEHzvs5but8KnTLJ9+zJ6+H1p5tyMaf4x
dEX7LEmOaINw4zo13OT5TuJIfo0sVBtdi6+Fbb560gtREYXpbjM6IF6n0EDULCe5bkfx6DSKfD/w
hiqRj4nbvTg2+h8OH9u+w5oScpt7nvEjko2ziQ0rZSTMUaJ2OZMbzbXlbMt72ews42CaZJeMDY9P
bFpnzjfYzQzQmyU+vKDImz1wcx31T36atEgAICFNff7DMi3J7GG9jFI8awZ3XATjxsrNt9agNGf4
HqzHZOKhVz3jAyPL6Yl3JB7tSkW2r1Ep2CXMyHcOWLzKDVfeUF/MPCVUPfbC6/0rUGmXFB3TsfVG
8HsiE/0BfcfnQSJRx/4HF34Rh9axZLTPy/2r+4tBSMmpt41DMWr5IIs8RmMe/6iFSNFEZnX8QAzr
EYbqhEBl+V63fG9okKm2DvsE09YE85dnbfHGYWpfRLQP9xfTRpHWocf553vRPFk73TIh8Z0xeTBl
kDxQ+s9HKfNbOhIf//++f/+KOBuPmkAjH/Z3pjJopxBZk5xIRrrgT+aERpACGzlLbO1PSw2Zrlsw
GET2EfLGv++vZd9lB0FDeFOTz0GPJTVPYei8ES3D02NBgzLN7NAb6ULlIEzVnmu9tUKKXzya89YI
SmsLMnN4SWlNXqBrgJsMnz1vlkivVXKwWRGiln4fvfhbzju7NlgEmyB7UAUdMhF5bwMnL+B56kNp
Vr+KQX0UQ3zg5H+in9wylJg4PNe0ctpJ7LVQtN+1c7ZGRiu5gI5dtie/zBlPDz+K4ovn9V8thn+d
1NZhIKPWInU18z9llstYjZBJLb1LONEs5mxH1eZ1MJUK+dwwR01dBP4yBPM+0zlboWRvfALMSg+d
hhH2q5hA4DI1vxZj2Kzit8765jMv4iTlnMphhDtRY9m0eplvwyRF0Ie5xek9TDddBis0cXN0JjZJ
psT6OuX46GiMzY73ZbYygtqDnNCAHElF4D+R8sWIt9IP7kykBNx2EsW0SW/NiXLG0fABoqiKKVbp
RMdu9xTREsewSjRPnHUPBp7sMf4k3MpHt0J9kFA0Gq1DH6/NLnjQ9KJh+FKgTCZXtGHZhfA/kxGr
iOENGv5NM1tOhc0hNbDZFeW3rHehALii3PQzbicj8taJv+U63I2wUgDr020MvwFqzEE0k3Q6lfjA
Qsuz1kRR0bbZMbWiHs6RnNodlCLmeRxyxI95gA41OAuUyH0JK3+jZvUDW7PnL8+FNmPgq+QWOJX/
fVa1A0wizfZxMDxnVfoAA+mJ2TE5Qy02HTMd652no7MtfJ4CyeHMCaY18ptpW9fua8CYKPRbWjwx
kSh+7P4M0x9p5zM1bTBOqkYUcCcqBbzDO5ADP21EVOwxKrfraWjKLfz8E3/7ZejrBqhGfbYTwAxN
0WjOXc5LbEMIwERtbisk6+zRSyCg/mSX6X50BwUMqf7p+ia8TXtnp3iWiRE5ssLTjI93dlHwCcBd
2eZz/WxrcNL57O4CIMJ7YfhPoT8wUZB+Rf938d8AHOSc+cMaxa3TdB+hdm5EEbdb020RXqmfPn6m
oFHdhmElMM0xIWK1kZs2As0Z+Xpvu8VjQ4NHeKPHlD4Pdm1qvjGU/ML7qqpHMRrc4B43VdkGlPMt
A/rO2DK1Zo8paaNUDYYPSZJnafD5REgiiMZBqgtB8Bi3zYEzJ5gm6TKEqWjaQz2DGwOlySiz3TAl
t2bJScYFZGGQCsMNHTQ2HLscSBRt9ItnUzY3/Y5kxHbbK3J7TKfZFKifN3OOMCljOxykZkCP/Lsa
2SqkX1+kVgR841RObZpNZrbOa8/aoKnbKuRN2ySAhmekT2WQOOSgZvN6NghYVYx1ps5wWAgxq3sF
/a3QEg+MQ7GwWzPuew+U8xCa39oM1AiMGKAxGsZbZIK9rX5MSSnWeUXTfoY4j/j1Qwk+JMvppWhL
S2iYyUtn1WRW7LAufs9lxnRl+oqy6WvKirbyQTKtYgQ1WaO93RCZb/VEy4cOBkY48bEbAGD7r3ln
tbu52BEZDwXQb69lzqg28mjEOROBTZiWSUumUzS47VF5PR43ingzIBUa3LZG8rIe2jjg7WlewENj
UilQUoLdO7mKD9UzvZ3TpEcOdp+SJP1mxUO5clmMCz1tQzXEexB+r9N4xqX5xWYl2rSMo3bB6Dyb
tOvjgOayE3DyVelnCCrxVlZQYUv5seOpI3kJdThZAgDl5zdifX76fVNBXDhHRBLJSn/JPahIs+gZ
NcyXUgtap7FNM0JDns5bSM1Gf7MaoBGJEamryWeRR0m7yfDvcPgoL/RLf6AOeJNlPxy9NvjVz+FP
4gEJ3MgMNMiBufqzPG1Ruv6nPtXxfcH/rNAHth0G79CFdZkLNNQVRjpiL9QUfKq8ql2jGQV5OSBy
tgWydjyGGCe6aJtmI3gg45py0N90GBK2ToqiHMJQvJdUR3+5OP+/XJzrouv1EPn6TvgODOtEc+zH
zBJOSROIo27QdnihwhkbO1ta9PTzs/AaClAYdLQA2gEWgS21hlo6bwyLumyYI44ouXVBQW/u7en5
Lxf4DsZpB7x7gGs9+lY2S6H5TtrXx6XXNaGMTg7HPCIHNNUEWYnprIx9zYVjZBjGFcAZRH4LAwdE
EmDT8uHPl/Gbxpir8E3T4nO0RBA67z5Dy8H0LZEenlDTMKSYUzKyMETm7lvpUXRmy4dZxYhJSpKc
/vyjl3/6X+he3oAAyw+fTCBMC7H0cnt9//qsCtn8n/9l/e9ahn6FOtg7iWUk3TAuTJQKtu6AgH9e
fmOJYwCFDD7bP/9ge/ns3/1ky2X95M41PccNzP/8yRYxryUeBZcRlKofkX2d2sEAAEaIQivVfhpg
JlnN+FrMwS8iZDVwkdt0r/aWENQFc5uPGS68sKf/VoyY2OfunCW6v7pu+TX3KOLROvxNnirc3y9b
mIEZ+LZwuGXey1OnnJZPSGV8Ep2mv2LMp2FREJQMHTapcPqbsNZMCvQBgZ4zixra+JxdEOASeV33
eBwazs7A8GXKzN0gsEJ3zXRIbf1UtVV77swK9jT6PV8Ye+bGiMjnH/kQdPuhSRg4MJpY5QguLpUd
o5XzvTWt6AT1BE54RtP4BW3r9c+f1O93Z4D1jbvE9H2bIeO7D6osnNrknSZPkr4xUBawRaaot3Xf
fW4ElaDSNIAtP/mkvdTc/fln/7668bN9C06wx+zzNzBrFtkD6vfGO1kmpvh5bHaINAktIYDTX9qm
f/5pvy9XIHlDK3BdLwxZtt49h14r7Bq1pHdStvFzKKsPaLwJCKG7n1r5r7GKfv7559nL8vLuGXBD
R5giQFqMZeHdW5vWeU3no3SX8BofgFKypiTeWw2hESVGtX9GBAob91oaz1WlC2Regt22DGgCLuPR
WvsOiRrV8100mlfE5xWCU9UQkSXpYrZhwZpb6T7KBna6QSf3L7/B7wto4LnLIspJTPDVu7esUH00
4dl1CD8llpKeRbFPGn2zukCeRj8cD5ZlfBYMwryQy0VQ1UErGemxLXLEIUAhUhX7JoIDmDlTyDjD
u0Jn+mirSr7OxYfIree/0Mr/y+0c2iGjXd529vv37zlhGgrvqmufaDXQ4CdSmdkOLi8UgEcrKnHx
L0YHWuEyN89/frfuIPR3nzd3su8JGtC+Q2DKf655Ps1bfnZun+5IuLqYp5UVoNzpdXq2BNN8Ekym
q9UG2NWTllnXoqmFWTGu0Pj1f7nbreXu+u1q2AAsx3Q9zxXvroZQ40LEoWedICSwXi3qoXnR/Ny4
/+L9XH3gVM4DR31o+Eb5lyf7PXOZnSfEpeMiqPMZ2Py+rDDrCswiNk+VaX6hJwiTIBbTZzfY5yJ7
nhUjaOHi4MrBBOJbTQDwZJIhSey9+co+RJlhfdOWf5i70n3sxYnO/VpZutroGTWD9BIiRRhcPo6O
dZsX2hbJtScZdtY57ev+5LozMSG9uW/dwlu1MSO3Ck3tg1QSB97crDCMuDvCwdn9Ji/cqjILN4mT
P/eiPXR1WJwZSixLgzsB+IlYwWA5oZq1JhnD8LCRfjWU6aG22Mus4i0x5bM9B80uCRkUkkd/kO06
4EbZKF+S0JrY3n4YMS3KyrhYop/exkEcjARVkpGnz+RHDfhcsWH3w8xcLGTY2XCiSjoTq33QB2CX
spdWpreuiS1OZ4X1l9vlv2zYoYkRyg7Z9jhA3Bezf5UKheL0OAFoP8nBCc5z6kJVy78lcRM8EVJ1
BvJ91umEZiCxOMg0LikRSfFKHIF7NGfNcJkWrKzRFdtdticNlD4BWkaGJQtnqHY/uNiYVzgU7L9c
uPv7Ew/fm1WW8jgknuB+J/7rwsmYQrZCDXi6y0RdNCazMf3qpHS/5bl+C4zpBCnIv6YzSb7EVjKT
Lrob4c0geSq2UyQ0OfUXa5YyL1Gm1nSfBepBPa4ZdopjKkm88pKPkmnVtmfKt3cijeWoYtbQMNay
ws+C9CZSD43cOYuMSb6HTP0EkvV2r6xazv0XCB4FAYZVONrbzFb0kJktn51cPI2AmTeZ/q4jRM8k
pSsmhSyZh5oOnh6mcGe8BaLClJLjsb2jnWaqe8E7/JhHY77SuMEOZYvOy7WHL39Z0n6365Bi6+KO
Y0HlIbbfbWFm3cRzH7CFZcEhpNnz0PhtvUXOhr8ozMRKtvlEI46RYFo65SmrYVGMMaKINKzkXqd/
Wd2t37ZUT/DuOxYWIi+AKffuemrVMLjU03zi4x2OPkmige9vx9LUD8qhk9A+pS3JtX6F7nE0q108
o1QvfAZvKi6bS6es+C+V7u+rPpcUYB3EAx6yW74voILZRpNN8/Bkx0ogM/VW9OgZGDJvSGOL9gwI
ZKac5kQklzPB8m3XudnbZ2H54i/hC9Zv9f5yLWiNLVMsxav7bs3PcedUDXyNkystfIG4E45NW+8V
Y0CgHnxokW0jfWXuuWk9w9r4HddmDNWjTLNiNdX5jbl+xH/TOZua0y6HSZWcyfd4+8t99fvu5FFQ
LIcSzE0cEN4fzTIRq9Gr/OFkaNjkeCfNYy7NC+pYzPWMHQ80YAeWmCZ6jKLwYIT7uuTRDlUeXwz1
LGbAMYPvfoil1kdCFTroRUF+AfN/jXcjQt/nqh7zNcvdQxu2MIhtLyeo2cZwNBDd0rEMl2lTbSYn
1du5DL9EBbScGflnOYloZ5htjs6qKsJNXCAIdxOH5uIirI7rKN/1gYuy0Gv2AqW+0/ju0a0FEZMT
kdqtXcN9wix0dmNa2yjTdk4X+PuuIQS1t/wCpz7LSkeVupvLQm06khYeeaYLupLDid5ohLwR03Tp
uMV5FIyF7y9VO7U78MDO/n4AKRnooX4V7WXGLYk7pPAeZwCsm36bd779wZoo55NUfsjt6gs5u0zu
VbY1nNY64uD8pU30IL2YwSIV+ipjt117XRc+3hfRhKbh2Qz6l6nuvhBlhzfC2A4orS7KMp4bG+62
hEGc+468yuoTA/8EzwF0G09Ph/tJWkX611igYE/CnneDnWBNGis44Uyxx+XRoXHc8S81x+83v2tx
0sdvHLoCatFy2vjXRqAKHDKouZqTSiGIp3p9r6GrATy+EDujZoAwTP//T79r8dg7vsOQwhfv681W
mnbbj2BJyXRvd2BtrlnXh2cAWxksCY9kwkDs25bU5kWVlWPm+Uev4HZecPnzQ2W/O+A4lOl+YLMT
YgZzzd+eqQLrh1Vr12E0bbzWPrBGHiK2YJeGLbLfPfYN5+jF0RUy3wRgLFnNPneiW/rhxyQ1drEe
GJUFw5WQ6W8UIjSObWLiETqOBO4+yJBR/hw/CcZ/oOYVYX2l3rkpMXbjaP9tpSej4D8LWIffxROe
J/hdbKAN7rI3/evzdDImlQ6i7VM81qSPGbF1mnPXPOVNQl/7/mcsi5DBl5e0yJb0UXUc4EOekhYn
9Or+ZRAheYJHl2e7SRgfxzGdT/cXRRWPxJ0c70y7m/u3wP3TPKR1AdyhnU82BJK6BpMuEMIxBKkF
WCgMFI/ddNT1zDAlIRZbuYmRr+Jq/L9fmihTgJgx9QD0eUriYNq6XvMrDyfjpMp5ZH8n6VDnDXE4
sNQBzEc9sqVM5BBB00MCceXUJ050ypBrR0HFrz0G5CMsX06YhRhInIrl5f5V2CgOlGZh8oo7mWJV
mE+F22KW0clLGzm4paNaHjiLZofRc/Z2YCKzGeOXumPTYhVDMVe/5m2O0BhKBSOrGZLghziX7t6v
sbMxS0AvbnhqZeuY8EnU///Yr9ALYrmT3dod8QN1E2MZAgLrm6G+Wq0+RSKvH2YHKlyr1bgTS1S1
2ZTykJNsvx7RktgMN54Tq7dei7jbNGhZtmOUMirIGLBak6PPIZ4gACn8ccqD4OLnYkPvOdpVpEjf
y7NpqG5OIqHTyTQAutfGhxaj2P0qmYFfC2bvx07BCjd9aFltasOhT7kbOL4wmUcitPEyo70Youwu
CeInDhcVknvbIe6tpdfUFv0timrzNZFmuAd3iOQmjF7w/K+hifMbGbVgX2oqYxP7d7Wfc5WFzB7r
BMFsmaLA8gbPO97tOmxbxgqYdQryo0dM0RJ4OE3Y5XFrkdJJk3IsYsSrwij28ag5LzQcp0NXlrum
+Y539tCKwXol+lGsAPgRd97Skp9KF+haYS1qJ/fipijPJD6KfYvIdY9zy1qplvNTWBOXlEbeK4Ix
uJKoa/Zljh8y7Urslspg/iM/0iN6xGpFGwp+bZDF1tHOnYPksI9GHZwplNrTpIiKV6u0qK3PRe5+
dIr8cwCnahN38ZLam3tHu9M7oyf5SUgLK58sjx6xnQTW4urTvf0J4Sy1c5E520HDGG7i7cAPTTo9
3rjMVethj/+nQ2mmyA4D/VzWqNQxkj3fjanTIssd6/DVRt/FEIZepkvpdynG7rG05m5dGEmxDQbk
VX2mPqGEreHZcRvd3cURCtsbiGuML8pT33X81ZSztw+JE9iTpLe4vTLCvZO4xNbKcR2XAffrbD/N
KGNeBzTiq1RlMeIk/pjV3RUjj8Vqa3roRugu+N2AqCUW442sCYYgfdLschUkh6Y2L6FrFAfR43tO
MsyLI4a/rQOfBhd2JJ7RC/DjZ/0C2dTfmK65TQywT86COEvYedcBcYtheXQmr3qBzCDXla47hicO
yVAzE9YiW/RHWG83LU++ieUUAUF2cGQZIhqC89s4k0RsayKB1PGFZkl8dBJWocbkgYC/ZOy0SJsN
OWXmpmeAdfVsaLtknpzDIWDD95lQA9JCoYez4Dzsp/RnlSIVRdtXXUylFmUKhpMMYeUlLJ44qbQX
Wr3ZlgZkuK79ROyCknyIzCjlMeiJhUo9Wb9S167LoHCeqJiwrITNtWg76yEURoIn4hnjDrQn3bHG
NM2cbfo2pKHijMOZ3z8+eYW9VmYw3hK3mG4oqGLugHnVD369A+Ud3AzZWI8VD1PNcXYtEWOeFD74
pYE7nPrauCQQKiPJkKwzP5dkH0r0A6+EeUXslNO0aSv5iIA4eEnT72wMTFgbEZzanFMPJ8la2tg2
EfM6+xaTRR/1CKFu4Wg1r7TlrZ1ZT0Rzx0V2GjN5JntpSgmp7+r2azYVeq8IIF7LKu1Iqu6jc1kG
z405urylX+NOHkN8Mqc0RAQ3IX7fKcba0CHJIXV1n3/I0w9dI4Bt2vKsUJMf+r46MWVMzobLFqdD
F8h5UaFr9B3KSuJ7xmcjlRDi0H9YJVmHrenvRm3qfZQmT05Bq6+tePDLqnA2hoknrUNhflR5YR7l
lH9gy2ehQqPKu23S6AubDkMS+rY1NTHhfzGIsoxh8F52UFolOL9lmppUqIicoDlXSKfVqiM8sq54
mv+HvTNZbhzpsvSrtNUeaZgcg1l1LUiAs6gxFKHYwKQYMM+Dw/H0/YGR+edgZb91bXrVlpE0kqJI
SgIdfu895zu6uPqZ9TMnklpZCfNYkylNJGYRpqimqph5N8LZ+qxKtsttFDiV/ZWAOxNgsTB3gyfY
Nxf5Pap7/gxZowc9pAcmwBLnl7aPC4wCuMWWKyNJGm364gcGbuJdgm05xBUD4mpp8Ur4Rn7u9Dtz
1K0rZQtaNfg097IjCSJC1oo2ybRCj579fiZfp3ZN74KAbgxrUScALUt9z+8V5H0BfLUlbVtYLZ7z
9akZCqdbY6W1IN0hZcWdnyWrUEiyLYrcuntuzZgQrHicEU882MISzy1LZen21cOianJdp0FulzUY
rJtyLD7RCCYz0o2Q32QWEumKl1L1q2UkvQypRJW3zNm77r86+dVOR/fNgbfRi7bArwVPLZvl9IxK
bXvT/tZ5ypglEe+l66AqzEic8rUBhLlm35WVrYjM6h4oKeFrtQdv8pejoQc2WykKo/k7cg7ch2X/
6LrQsPTaEAd7dK9FHl9Netz3Zq/elN1EQREXF7PX/YPZkXK0WEhtwYVn2zGWxp4tWjimi3PoMU/A
sddTenFUHQkxmMS6EM7WTwlVs3Ms89YI6tZ+vo1lxsHKjw7wLN539dVaM6+GybkMVXu2V7H1HKPb
KfJLndnd0cxHxslRjNF6GkD/+0QFWbwKgETSr6t6n8aJcRGTcwYg/r0dMv8aIQuyaPDsh6V7aGdI
rXDSgflHy3hKjShIlnMFc/aKvgxJsd1oRybPQF70zg/JoddTIA20giAIqOyp9r3kTmCfgAzvXdrO
CbzFgpUVyfebs3yA7OmRWAAAs7+0Hoxb4UOQ8YdhexuGkOakbcYJLBgAZkDQQxbOKT2imkZ0yDwf
Tasuj3lGVpdXGo8N3ZFs/KaLXYsYwe4i/5iiKdkkUUMsmY7h3q6w3jsN1ne5WhhxiOIT7iwGdckH
0uL50AzWA4rWKlBZ1yACGKMTRR46eazRW6P1ukuEPXOfmuI9jSzrTiz9alTKjqZefIlmae+YhwJe
LjEvuHh9Ur0azjA3n/2i2eZ2pp2iFfFFuPSapCmfSUTSz6Mdg2e11XZQdkWzuD8Y2H7hlNZP9PZe
SmXq52JBryJJlijSQjDenqZQuVZyRU6ykwv2ZgAl7sUYB4wnciItGCdPiCmjONEWLCmYBbFy6SvL
eHeSNI/uF07GFvLWo+UlLCBDTmCB8O9pnTgpAsqUiSACS8Z+bT99pfvXPDqPN8BJnLvzw20fimh6
V/hWcmG/b7GMI+kmiK8LNT758O8WaPpujKZw5OBc7MC2h/GIyKMPYsubHjVfHnV8zXdQ2HuU8ALK
EBy7fZW495lud3utJJA7WhDewSxAqNKnH+6UL8eZ5GiUD+VTZ+Sc0MgT1GO72cOW9lnuM8QnQmIG
T6OjP7fNU7UASjA0Zz1zxgS68lrzlH+erP65LedXx5DRE90i9FBNbt5PmKxpDwGYURnhKlnulYc+
p2rB24Q1b1rOMESX+5Ult+lKqX1VVnGPE2l0NPdnlGT8tJ3+Tj1MeLo5EJvCdLRd6IIOuXHs8or9
jc2xUaymKhxgfYPpCJamvFj4Qw9O631ABzBxjp3bgSnZEqnylNfAYG3hWxg3oDv9EgH3wAkQjzJO
xVy0cVolT3B8PrXCDBO/qR5RY9fHNPHIlk7GR88q3XfJB8xfsAWNRV+RIWXrTw1c247V5JjGHvbj
ecwwqBPJuhr8mplQ4cz+4rQa+8GqR5Lc9I0RDEjWTn3TpsekVA9xu9Q7216iL06C2mYmJQ6y6EM8
2Xzmst66ugtn5Q7pt0oT8yGy7HtfzHhApFVcFF5qPy38F8/C44i8725s7XMjVfco+qZ/nCYUkRMw
1O1aP9yOW4kmfCs7GC79iPJ3dK35aSYx/pqNlv/K2ccPhUIPj9FnpxpS+ib0scTKjV3gS3VcNOo8
KuxX25f2WSt1DJa6We35y3yeu4qUxYrVNsr0bQMw+QgAO35ckTJNhzhe5bMNoMman8sBaIHMp4NT
YOymbeg9F95btAgAKIb/LMGv/OKK8LHu1sxvTuvruGA0sT1xtGFerCPGiBXglt6Gib0mwNA4Q3NV
zcdSJ8bB62wQNdM0gwOYwnpkP1C0FoCLIl/2fiGhG4AKvXCqUfAhTARITfWTVoYfMlUxt31XjlvN
nNVRN3BFRBBPdxkivTurtnaIefJzybDpOLjDxZyT9kTUWeCJ7oGnQ/ybKSTMed7sBx+pxqwP2r5T
ZI7Vkf5M3G52VjSkb+2tpU++VRMzXB/n66Yco+yCxZqlGXYnI/gXWalrp+HqstnBqarPcDwKjKJ9
0h3Igf3sG3ut0PvtsLKM+ky8pikenJZQyDBaXU1Y9fv7pp36PURefFaGd2Yhmfb4q72dSfMrSMf+
HeqoBZJsWpgmoNyBCLuuYRVZMEBoCRaiMnDIkSk888qwbH4rACBnalcWhcPWdg6dSCJvj5uKeqvq
r3IY8pMxRKdyKOqz1wL3HVptX8Qzjg6bKVhtMQ+7IZIG9LMhsq0E3jaZULSgrjBxdpXou0crYyMZ
Zd2HSnzyGCJ0WV46gVgmaCI3mbs46VwEAFKG8xQP1qlMBQ2zWowntsPpRZSk2C3x3dwmpA9M5EF2
jEqQgIM5cRiyioTfYYWKakvfArvZLI+j2zmHNJqvMYLLw2yaP91OibtS9y43Umdv40lpVSYPCbLM
QNesrzaK49ChoqBompbtxO/v4Hav0mNpMC1O66OUTzcQFHsjnQ8+sZSQ2W6YCaTmxjUiXXFqk+5O
E+NLi2px2w9dGTYe0OS8Tcdwio3ijhZyJOv5IsV88qghTg0IsBFlXYjiN4eq5XRnErzuDen1T9Tn
HJ6rQbZMrzDZT17u2/f4cs/1CCKZdkz8QP8+mDK/Dd041oPBRVaptKS9dG0zbouuvTeaUX0ed2jK
N8T+dvc9QnQb15o7Lf3VHcWZ6EX+8uAhILTWX2XHA2/WQ7KhSPkeq/scq1BgxKgvyTBk3uMNr+1o
vUzYkLEZEVQhyDzNIjBhMIi2rPwfpZbgQSvM9k7ymkdfilet9r+yV9m0tlfssdWyzaWpsSctBQNN
kd21BCPeqsyuUr8apUXjWMfKNXa9weh1EZy79LVr6U/FtTUTNrxj8RxZPwxgXNjDW8W2Shz0tjY/
e9E7FMWPeMYzY7syChOTIMXCoOyfTcsLsVkaQdQP8Q5n2yHGHZMvVh/aE+yYxE/ucA5+t0c2ci6N
gY1jtASxDjiCEEzjVjNfcouWmGGMzvdl61RftcUiaQso+1J6xotfEHEUO2/WJKZ7My2One4W56wt
n+KOwsu2bLgv0fwolQ1j3dVygsEdD6h94x3TwTz3Y6zCXlrifTJSEWpKHJ28su6pRS8c8rXTz0f0
AGZwy9m+7eBqVlcjZXqRojrmR/IRtAFhdKcKTckQ7xfd/ZkY9KNwZWL0HpEFSMVntUexmrjUr7Vk
2fF760vPsb5JYjUcrWWacVZpVejrKmSZSHfpIM+mYgQ6Ge31FwhyFZABf5qDjBwyDA50JebMLgJ4
/dYuUhyb04jOuKqxs+Q0K8vs2XdWe2WPcBC1795rbS1A/9ZsgfSTBphGDoaZ7A7XGNEP0VKB3sEi
tCzzD9cBzrfomU9HkKBCvILrgt5/b8iKO8ASwXo+LR/aHi4Pjh//Ks1Rnhxpyu1sJVNww3dBFYCd
NCPbj82hOUmTZu1NNMmgOD85NC83uQDoImKyQNyOLixlnVc1/d6WbLv9gnKKU5AzoeetMJZvhikP
zbiuTtOQv4+Dk96xlW83nQMk12PfdEzq4VEOvnW0epdTiiL+gqYpnbz1Pr1TFwPOcGCJatrFcnqT
djfs5FAQ05E79D5dF4S2Jyn05tWiMkiENkmvH25n/HGAJFHX066j2motfGEck9hQgdrNRSm/OL15
TG1cz65+xUSri7k5VjMjMwVwCOjKFrjp/IDE0924HZNSvQvn0bSOEYvs6Dn9edH1x8XLjSuB8lYw
dhqObSn57FCIemuxUwzRRyehJnjEFG76FsiGJ3ow477MTqQXklfjOftiHSbqePMoowDhm3W7Z36y
JjoQ17BAzDhEC8YqI2q/8jXML+YYDmlqXHrZXk05O0dNYQCnl/7gn+r7LcQWh25RQ3cKp8sxy/U+
6A3ir0DSPzeF2T8VXWYfS3uglaiVD93VkcJ+FHl86bz6m+4VXthMdrv3ECfQqPDGHR1f46XlVHWs
mHrUXf0ARXwLbA43X8QJAYP5EUmzekoL8Ba58lb9RnqXPRWtJ8g+LYyA5eOB6AdwAbKNt2bGEr0k
yrmwE53UPT3kwCKRYpNBO31Es8qQrnUISnZkz6cxV/cWLjeMww1E86a1HrU1mdg2e+9ATqwFCRxH
I7WyYBSxHrktVBisvuMe+CmALlHFDMJ7eyXDw2hoZAJ/33R3uTFyXtNM2tV+6rxJ9d1LcGdpTUSJ
ac7FVe/K98ivvo6CpokqXvrSND+Z04LbFP0jWI/mbIrpOzV/EmCaKplZLMk9Z6vAdkxiqwGV7Cxc
2xva2jAVYvupEyJcWDifaxYjlXgnwaZpl8z2R9Oq9BW9wRePuBQwv90PQb8zzj95lWddxlFP7mwW
ZANN2cUcGR94tFsOsMZ/yLROsDYUTK6syX6NojcqopeSjtFTTQpUkCb5/UD2F5OMVO2WJMFgKtP8
wIb+Iiva6Rok6ueu0fn4DErg8W7J44ikAHlHTypx4v4Rj9eryRbozmrIOUz1PamH1XhSST4yDWpf
czH2QZt37Zu3WhEi2cz3bVvrj9KovuCnax5U3f+sRmhkpsyKfS419/NCvAVt4EW71grvRy4Xe2dS
eh360c/YQGn9NZ4fRihI9d4tosByM0TBtNi2EEhYq5wVVCBgXxO+2S+nKF1oAK6BzFhk8PMgkz2i
5KTR5Rf6JjGrZ5nNn6OaZLYEhO6F0JiztbZGHEW84YTnNyjrTl3R0amryVIWaPNMV3dUn/Ixth8m
xRNvbN5a20p2uwQFrtz06TnBsnlwJp0Px3pTNdH4rPuE3Rf6fVEn+9qtjU9xIkPX1Mu3junKvgBT
setqY/jktuUapBpMDm73TRjhVeZ4hFADKpKUkEa9SaAnr4mPDdzzPWLQiZwfiCNYkJH5pTi6A/Qp
qnjPGc51QrqDz2vjAMk360g6w+8Avm50wv0T//348TBtpg3+d/7jfB2CO9zDrTqLq/ngvRSfne90
g03CE+VGWhj8IbkwNgoGdhBpkG5tLDpEN+0kdAB1AG/cXaR3n8pndOwEomRdgGp2bwdheA2vb1ec
ZZt3cju30WYO59DciVN7TB/Sh+nV+2L9BHvDrhcaPa7kFapKAcYa8NQO4SgYfZB3tfM+ZsZVB/1Y
nNWDfDBf+jfSiRlG5nii4NZ3WxrXUU9YfagNu1Hu6eXjXkUJgoNEvyaKlBrRJC/J2Ox6gGi4pRhU
jo3XHAAhTvsoG22s+J2/zSylHT1ZXbHd1VdvTN5kXc58UJ2QubX1kbMRIA6FBilmXfcQV/WlyCf5
XjfAAMZZq+/WgMuHUeqvaxxzL0lr5Uq2X6Y6Zo+ZFp/pJG9FhwQhF0mLt9y2P1uTQ8csY7uZVWcL
w0fFm3j+3IXOBo+N2j0QBoIj8/SQA66Knh/cR3yVbSOdQPSqPd0uWrtpTy24z1833SSjj9jg+snM
rDu5UNtOUduTr7vevF3Lew6NkfArg3HaickXweuXks7trjXn+uQ3Ts28nGv/uNkxHTksYgoyz6pO
delC8kjilkuDedluLryn21eWiNDHVHR0iI2yOkWZdXEZEO5uX4zqqTq1U1yf1ncgpan95f6mcmnC
4cGppFGebhdxRhp6lHLx5323a2Bt1mWfc3aBa9lYX7OvOF9HS9Qu29tbF2lDXclMdxsbDTacsTlF
fVzv1VB0/VlvzHFP4is/EvFBt+fs+7T6de0f92UtACejK7otc9JPS9Umu841MTL1SToEnNAgQmlt
daLyqU49ts6iypY9OkaTpcdMcAgxqDYL/a8Xt/tityto6dVnbf2t3y6Yx9I7Tf2cy9mZwd2QBLy1
dFb9SaRQtshVOeXrC0nG+7+0g/8f6v8f79/LlLkHtWX6bfg7n5+K/y+6kuB9eP9fPyqay+r6Xv74
3/9xl1bVj74e3v+b7/qD6u//hp6dYSZKM9fB5YGL4g+qv/ubaeG2sdGgWSgHfQR8f1D9/d8sJHsO
RgPPMXD6Ijb/g+pv/UYQjklLhxMOVh3b/p9Q/dGl/105ovsGKXw6kxIU5wb//qES1JWw5iGvjTPR
dL6/RFsngkPzvWrhosNWLha6fl6mc+LR/LxnzxItqfrUiJIYokKb7PoHiGGt+ITDaY5fmaKbzNpI
j5fRu2FWev7DMSFJbzi71YfKq31oHraSTHAR+mjZcxW5MwBmEjC+pINugFGVpu6Ajk6L7IBd0kGh
5vCs382chu2m1MF+8zkC+RjlngnOyRt7e7f4JRkzrSX9mOC+2HHOZl1LgwxUrXwRzSjTUyc9hGW9
HyVyn7dTSjNALugbsjIvPrCuUlnWaWy6gec2sH0L1INI0sfKnJd9NI35t9jPSvLsR72ot8DLB1RK
+rwIhk2T9WqPQjGNaYWAomQn7DTQqTtoA3aOB92+P0c+/nUkmMCB0+HYkzQCa0CC7THebYrE4kil
m6Huzkt0ItACHIP5TQl9JM+Zp6MJZ/uUli7O18TpezqU0MQ+BspdbTP7UZ4TLOQi6sO6aiCNkaXf
F/uqtxnrCnKjtbdKAVQlp0Gbmo1P1w3YWT25p4a53ym2NaelVxcX1pcUDtr4yc3ayH3uI+lO38Vg
tJ/mEXO90SNVw7WuWRlxNVqR7mYxIMyMhTV8Le1xwX/ujDWqLvzVnquYtVZuuW0bw4XxGkkantps
SJ/IUA2gjy3EuBKiPZKhSh20vhKF9snOQNLg4lm0+RHU12xsc0eCJYoVA5wTCuZU+4lMxYN8M9h+
FdY9LIuHNHO9LJyyMqlpAXq6COwUKuKmIPNQ0tAoolLBaplID2X/rP0k8IYREs2RYWGzEetaR6C6
xjfYdrkgkAFkTvyalvVGEmquMafbZR4qUBt1lmffdbg98N2q2nKQ0iQKEjn+jYWE+S6KcCUTznM3
e0lLxwwXqrnTJaVeH/hGloLIS+xBvYJujRoScGs5nDrfi0yCiybEjjiz6a+VTD8Gm5yDqreIDZ0w
+uSMxI562afb3lRMBesEwktH862a4jZgc6fAACDoWLThky3g4oO5YczfzMOVIZi4JKxFG92g9ksM
UQc2koO91xPUMVq12lUtYdQK682HESvnZUjdN2K5QBTkCElLnQE0AUfoumy748OazbtSL9wz6mN3
j6G2OgpoTHt7mu1d08g2xIk1oHxPSyd07cU9LX07XmQNjGkpgQ+aGea+cSqbICK54NlPhmSvZalx
yhhqM45MxR5X9BjMA9lX7FhephG/pFcr8TxpXEukgWmdonXv6owt8syhIvLLd4gWDOwmv6nvW6t/
Z/KyfK/sZgaAZGCIl3K6Jy4iOlQAX7flOMxBNc/xA72RKJgdlMh6XaRPCGnzdzmhKVPDUASMuaa9
tIiWYMzs53e6TkRk5q70WQrFvQcC76vlTPmBnlt8GjMdQTMrGwBFhsha4uEOV73RXUzW2Z3vFbwy
BHFM+KYbLjhl6ZU6xicnrmYGf8vCnNVrniZvce60kqkRfTeGfMWaioWGmUZMnJ6dxEbVtRT4hRYD
77DZckuJvZoh2KRu+dGrUj8CunMeSocQjgkpEXyawr5HwkaK8phkOw/80qfeG7t9ISA3LViXQs6T
+ifBj8EWUUR3RamXDNRVQRxjVz1lTUa5q/f6PofQG/a1NZ0Su4IJpPjzX5WXka/mqeR1qEE9NgOa
onG0Yo6cgUCABjCF6BwEapgSMenLNa65Hdz2yCCt+9LPtRt6BawZgDH+VR/orzceqSZD7XY7mOfY
9SdPO1sOYNFhACeKoBJryrK4D0sr0kcA/+3OEjKhsGVHrnDUhLXs6cB2LOeiKsfQ5FskOhC27q2w
CGrH/I/iQBOPqiyJHUgcFY5OA/jGtK1w4qSwi5bFuwLGJOyCBBcqChXtBpuNu4Rvsu19k59R0hI0
EVvuS7JJt3Oq5LfEMbtTb9F5SNA/3c9xPJ2yCOovU4EBBQHN6bgjy7cCQ75nvUIipVq1p+pWh84S
yR4cyrQj+iE/TijxDhQnLseqNK9pq0/n1BLD3pWGBThOgNPoZrC26Bgw34/lKVX+srMIiN4aSCK2
tTujOCHmJASXwt+upA8HV5NhIdU5UhD8pASKirBDjrilPUBWTQ8kIvE1feumsb6jjYECUDrzbowm
8K/SqbYTz7UdBGqKxsWXW/ejhFccNYfBkA5Z7N2CJmpwIUD4K9eM/Ky6sMSdQX7IxYsZmxH8asAA
SDJYGUt3Z/TCvUy5vrr0Od7pxKNf9wDR+dS9UHwNfpjBwf/u0i8n3ADa8VgCETGscc+av/ARS5C+
GVmFAlPDkx/L/phmrcnKyFebeva3YlQs4wOhAJExUYLk2hyO/fIGoRhcqEb+QtYxBGuYeAWWRI5j
FTT1Un+GsNGoOXCGZdgTOY74TGR+0MU8ZJinbp/JEe61LhFOx8LeDPR36J8i8SttDqYGIQ5aB3yr
oLbhjgyG2BIyIoJeQjhlW2DTKbfcfSayEakKgCXDQl+KZYSo+XwRRzuSXkivpN4mU9yHWUlMXdw4
4ynpBmOv4znZ+Uk+XXJVsXHy3RLnWKYf7JzKV9ekcV+XUwv6dbbWI3TYqRLmfFTkgG4nJCQZ8CvU
EUW7tSaD36EOzRN7qwz1aPlpyQ7UhOMpCrX8eamBmSY5s4XMQiViJaDnaFEyuVXCxp1n2UGqg1M2
HTkzCwUYkYrE2vikfp84gufAHUd5PxX85RbUT6DIZiBFOkQ0WIvTtWN/utdhUId+gzLDXqYFXH5Z
hMMQJ2FUdmrXWKm7SfNmwG3BhFeb2ORNZksgKeDEoOy9lSjoYUBjnrXN1gmFmDkxS2iAjCKgTdd2
a+xn9LT8HKWLSMgjESRjbBP3vQrQQgxhIynaMHO6Yd/52hVFoHN2IoPWpyZp6yfKhILUwDPG6sbH
DnOF6YxiY7HxBdnBb69pRRaoiVyBBTyrPdDD0Gx4w6Ouc+LtwGzFucxD36jMAG+Hvcl1/KyQllsm
kaB5pjEZN5DUaBwZE5lE63O6kc/AbxRJMKOaXFHRw4ZYjzhIcyH2vYt2HYPCFOjj3AVwccrAYz+H
QkR3nz2bTyeKDWKAJwjtaCrjHUkY8daq0GozC2g3qcPBJ0Y+8jVQmpBp80iGCwagSQMvFQv4YkpG
n3vcGeSIGmpNpyUJsFaMkBNDP5gJ/rU5B7Ub1439kZkwMcmSosMTZc3BBO26H6t0jWsdI0yVNU6a
rJYH18uTUzrAQ60BugVJVEQg5f3iSc4CdVQ7YhtcluYgO6zmII95TJ/rH6TBgxqbO/Rl0rE2kVpo
wJlDfDfMwryQlYB7eOGzYSOPAsOajVQkrqxenSwqftYsTm8FjJaMxG7QqnfAof0MZLMOh83RY8c8
9b0LX5wgC/toQMtCZ+fmY/USt7B6mDT0nskWBIVVAnqSCWShjcu5I493pPuq9Ho3+nHZmByTi6ki
LJESdEdzAtXmRyiE8zaS5i830/+r6nx9nW9/ifL7/XXXgve//vMvN8Jb8fs4/ujU0w+6FcN//Sff
Gf+o10f+337x9xL6RTWU0P+m+MbK8O+Lb5ou/Gua9O/l9+37/ii/vd8IcDEMj52o4ZCChyPyj/Kb
eDybutdYS/Lf625L/MY8z8LELXgWzNH4LH6vuy39N9rrrkHtDSPCcYX3P6m7Teg4fy+8cd8I31/f
mWNZPsrNf/jPUjdtRd4AeCmmOj34cvg62s6VXTbS42qOTh7FsI9uaF/OWLyytDrGM/RoMST6oTNN
i/UsI5NHPeQA6LBrLfd+NCAd15r3Yq6R5hvjj7mMsIjFiChyqsmNjOXPiTjWS6+a+8LNMP/FORmx
VQYADdQvud7K7cYwIQDOyr6wlO9yePDBMiOG1zt3FXyT2j1YPztaXFR/MG9lSdbDAwNY0DZN/7Vs
KV3od7s7ha4GSdkmGb/FiZVsB89+dqqZQPY129iKE7Z6Cx8nTjOHEizbPDb5HjlgQvx2ShDsqrbN
clQsi1ZVuwyUt69FxZXo2vxhFphCOD+goUPXt4EbqU5GGX/TOqLa7XKwXobBSg9DG70lVpZe/XpK
rm4Up8FgIJh050hdMneRCDZZIcq0POIuhSZe9Q0xv5mmhb2PDxKNv04oS4/UOHV5czg8Q2ElBw8Q
2iZVxXBnAppQPuuXyKc71ZMuVKN9KaNUPhTJ8uxRegMZy/NnT/+Yp/qIG3n60aHlXPqIweVIMeBj
ctFY0fYKUVZA4HqLkGUnaxJyUKqUQe6Yr1Xk2YFpqBejqRTS+44nqlsSaRS5xtEUBZmYzp6U88Pi
8gdtrETta5bj46qpFYtWXHyjxSvIE1ueZmHh7t6tpAbPwaPVkFxFvfjnOX0qo+LsRXZLw5EcYJ0n
zMpWMLgEgi/BTwTKp2KxGs0/qC4/Rb7Z7cE5aHAwjBO1dnJ2vZjd8ZB+m4jpOg/rhZ7I3y9oimKW
+9fN21dvj7vd99/dvH0hsjMdZJd9ud3SHDq65TTX2y4bVzvG31/j9nzN7Su3q0tJh7mNnac/X/f2
NuzMG8guGj9TKpbwZv72Rm/PKTiq2ZthZfr3b+/2vbfvwGpCTKAOTeH2HX9+4XYzzmLUCLerf3l/
vx6pLa/CwVcax7kieeFfD/zL1dsDby+zAEzFft4gzSjZFdJhutwuesOEwLR4+BOl0i+SBBOEYGgb
JpUPJ+GLnLkjHJnygngl/8uFhmkI7DryX7hz9ZY863Xmwn0IU42dFeFtkm+377ndO3rgGizg1Ch0
7JMAUNXRFQvJnmU4YWVtf1DTJdHau3Su2SH6HEqGXmqXCK7N5XbNgm8Wkt3Y4YGfhzMK+JP05XJk
eCrDAWt8ldcl7YoDME/rgo/XumjrhS9S84KOIDatJuAE9ZkSDkfR+iVzMGEAE0AZuZo6V5rgV+2Y
8W5qpH2JY8e+3K6hE4jgGKin1ZnRW/yBNQ6sBRLgJa60aUvXY4Cp88d9LpxlYra707w+QnXRt85P
EHDk1gE1nnNuyoq4QMkE2khy9Izr732ZE6h8WYPol91v5Wc7pFwkrPQCXWbh6Zfbo24XOtaEXzdp
M2T7RuZfMPrVLJ7Fu4zacm+R0raJfFWdFheavOeLc2/yPxFLh5JEn8GIUY3Y1Te4KYDaiBDfVbrR
wBjMX4lYId+kleWuh9IAALA0aU4hZ7EW9FTQoOaLQoG798v6pazUfKnXizkzcaEaKBXg0cwXs3uQ
02KdCSMtT1Ik1+QhlbYDbxDeqj7V4jinNTEHFWre9YI2MhxqQtfwZBhhgfbd6y2yYFyecEq7HIpM
Xt9Z1Vccz8VlYb8ncf10aER26FGXi6aM5aITe3npac0eF3heAPl/vx9MbrvRbS/b3R6WrUf+7dpH
C4bI90iUK45SA9+Xxi3r1Kq7rnxJInjeEFBl61Dhh9LZ6tDljRSd/ESM4CXyeSfxomUHhmO4AZ+J
Yt3krBsXNYPpV6U82MSvNIHwcyusUJkCFsfw11ji9XZgdRbDYychwAS5anHX2nV5t/SYebEPdbvb
TVvr+52ChrCZdFXeAU6qA+nWZNYh9HX6KN6AeSXvHOUF266wdoF/1vk0bfKYXAPI18VxzJGnAgGk
biKH+94V+K9xK31OmUMeiOa4B+tvHMx1/jPjs2QEJ/L6NKulOtnrnYqm/Ja2w7Rb0JiF7UCJCkCS
x8iewdHt2q87/7x9+8ZMr5PfH/mPh99umvx5dqDL7m8v7ZqU/YCsoFGuT/3nN/zlqX9drRiY9ZGZ
EOD3r3dye73byy8lWD6gDlGzjZ0U4u+fb+Ivj++q3tiaWAiJNyeuc6OtA83bhbfON/+8yeisw/36
t/tuXx1p15Nxzujf21P2mtsuArxXxe7VGlukZMUcourlA+d8AHD+wBTRBjpJNs7ifmVMOt2NGdi7
nGAVhupfBPi7tfQ/FjOkFGGDy1iBawEKrz2u6AnObu4GzezwHSYK4sEuwnlJGUIXhTqWjfFZ87uj
YyIoBPxGwo5HW8qIyaWlJ+hUh6RST7RYYNbLiZ9ZS+41ZCFjbsNJtVJSXQzwqRNildiRoROXxhaL
LmmWxkIGXYHfMY2GAyHAvRvVgWGc/KzHcSS99ojgCIU5Y+d+4OlrxOyOi3pcxOYX2u+IHpLM3WHZ
L/Gk3Llmiztt6F9gNgDY+5xM47zhvDwcSDfALm23M/RS75phes7zBHJzqX0tm3LC2b0WzbN3aJPc
DHphlAGAdyzLYAkuI45VCFGcPXUqW6MmPj7Tj2jAx0019T6yjYnuD6y+raijYw48kS2KSMOonY8A
JVAQpQmN4daJcCj8H97OYzlyZMu2v/Ks57gGLQbvDUILBoM6SU5gTLLSobX++rfgrKpg0bJvd0/a
rCoSCE0EhPs5e68dMdlHMRdY3bgwVXVYa2VNj2cqgcTXzbAoEfnTFeyh0DIC82ftUmw4twq/QxXW
0U5mkqaxUDlGajTkQcBG6JO3oqv3McVWwuBJbjc+wtnUlKr3tkYBDj/BaVSY7epp/YxCBguWb3br
cIyp8GH696l97AkxS1ahosxRXvFDoWMlHCaEH81kv4qpE9DMqpoKY1kzFrNvRuJ4rpB5v2ZPTku8
7ZQU217Ja0w+cMckSX9wfvYOUjSduJSYPue2sIeFQa9tgXKhX+m9wqBiAAhOphZ/ffGqq1Gw8k6O
298U1O3Wfusle40sr6mPd2i8i2USoVF1mx+QYP4IWm+HorVcOXPfKGztvTcZO7aYcaoyMSzUo0YI
wqlhd2xCT12B0GDSkCAZyUW+SEgRY8ZfPQL6DbxUUNL95ZgVbUK/VY90Avs+e8uBm61qNd9VBOAg
z2iuvMi+Uos2OBGQsvUqtqBhD0tMwNQEANd2KIyPRtghoUVvXGrG6zCN461t1GTHxdUp7NmXUBLv
wJxRN2zYQd1CPVdKd5+2B/xkGoUQm+HzZIGZ9rEu2uZ8TvYevUBp1yV5iVDGfZpGRrKlGQkFiSeq
lpsvgihV5qRHsYrFcBX3jgHz3NsGFv96BG/o4lErnSczqjikfLHrKtUgwVPfBa0dwkUGWpM5JzFm
c9/mgNsjWedaThwx39FC5pRZAhgW8YupiNpda/Q7DZSr4TPKJiR1Zai7DmnWk2c1j2gm3wYbng1Y
OkFgh25Q3adkZdoLpeG0YsF3WGTo16DhkEaCfdpZEzP6ONQGGIOaVJ4iIe+sKuMtSkubDqQ3ZVTO
9H5rZQYuGqIbNwhkzGMUn21ylxdlELi4R4l1LMj5HTAGMzmi3u+JZx812b6vh+eeUHb8xM11gKz9
CpL0C+3SswVMkNxnsoJxueo7e/CUtyGokk1GOdcnNWGVjnzvCJvK0irTcJ0SyJ3CLN9YIn6yEjKw
9SAPl3oRkC3qsX3acVyPBl0JL6mIsFGDYhVSXV6Tr3eahzhIJ5e2ldAJRbW5IGsCnh1iz1yI2Zow
TghilRNF+tDntB8r3UZrcmzivbhDG+siGe+IU3HYHxXUxt1oAfnXnByfJRZZRvLZ4MTL4c0VWbYA
QuLtLM4hSqST1JqRdkLU37jIdIQ0fuXtXfUXiWH+jvYMAh4hABDEJX97G501nJBMwtm0ukbTNkk3
o4OhYO4HR1ZPmS4sPoR1FTU/XYNUAZPq5SoLh1dmrHS1Og3S3UT5zQ2QDDO083dT4aHJ8nP2YKM7
VQ6BwhF+B8J6eddaNU5amy40z+5IN53URR/3d8HkvGB9QZ5junAV5zNePWtxmjJ61rKqWSc+WjLG
T5Mo4znZkr6o2aSc2An8gTVFbwfcORrfD9Ee3Mn379HckM1GAyrzSVwX7mIU5i8iQqUArd2hG8Wb
Yx84U/XBwnsxZjZNQoqko5ivulJFhxEfGvpGTs3lS5VxUTKb5lcRglBI2dC4sjrKcPN0NNAB2Sjo
lackfCBri5lFmt4YNLzR56bvPk3PhUe4FE2sFrc0eTU94QM5QYGzrlRA7qbpTUe0r1CGtuA6AOQT
UZct0xpfjZap1+wFV4abntXQvcv6+CTUO9G3JxXNMBRhhYaZqMheTTidqOaL0JMnuAu7ydaihTeg
MUjEkzV1hJbbfbftiLFk5llaxD5mVpGv6PjCN4RghksLUI8frankv5o0KOl5ecS11LOC+V0nMXnV
mn1D0yA8+k6ZLWlFEsOSL8vYQMRk35AxuGwV0nqqyHUW5qgVm5vCzTHjlvZ95qq3cTZHdQdBT+xE
/ZFkYocrCh/2YL3bU6DemcofbtrtWjBcdwNtNaQIAAsJucShuyus7rmKGFi4aO50wcg/FW9Zy+6l
oKhYpIFgiDxRyp1jKzE05lhWRjysq6kI/+hL8wUhxywJ4zQeFX5MUApP9/1jMqeiJULnRySEynOR
U3JhzFZ2x2m3mLESqTss4dPSA4yCFyeEAYFLb2EMFLZ0I3sIMoo24rFIp49gKuJ1bI7tBmjM8wSe
YpcHcybwdM5zflf6zcQN5SoytOG1QWFJcMkIawCZVkCMaNksNZG929m0qiKU9gXvquwIRnvFxhOv
rGaO4+pImooq7CVRiPkB61Aam0Rym+N03fkVTNA4f4VBjiw6vht7zA4WrsywAaDUjdW2GSuLSpx4
dCNEiHLIpWMWXJgVF2gaWD4uXOa+k+UR6ui5B6eks665KN+sk0HSxzYpQRB6VrcpbbvceCLceDFw
aiIjlwgmwnVVTz/IbS8WHQ0zY8AiRWindx7dEciwZRw7B5Ev7nMIB55Pe9SbtgPxTKu68m/glp3H
/pdlNNVmSJUMQnVsbtwJ7zQRyD9aBK90MMz7rFWfxqAytm7AFD5q6ezlxlEYB/wM/f41jqnIezZx
5jAdLMagR33oATTpcAlGs3z2HC6qtF//UJr8D0Ek6YzN9hZFENJ4rHOagqme07W/ztFJEHdFqUPx
kCblJrPPwA33prs3C9fduQJ3vU8eEBCPvrmqbqN6UldhSIxa4ubTTTuZBNcS/uyUtIxzIkyOZRE8
7gw1fy3stZgSY6/00U1oCiITiHlcpqj6Mw+1YU6pA1vabL+tG5/xtb/THVOcewO0TdGhWans+7A1
f+kgyhZDKCyUtUD/OBV3ZAqo9RXjujzWfgYMmlooGrBaK2sTARtaJExKN4SGDdOphTVQcvQfkKJT
d+BPH6Nh27fOj9j3GF3rabdqseOvY+NKg/KbupZ1yKdqWGdpH+6R+5yI/HnM8hIzyeRWi8pLgpVj
py+KNd43XR1ypS1ReXvVC8Vwew8KKwKzFevvLZWZlaVP4b4x9Kd+LI8V6uiVVhkuocfnRINYD7CR
q2579KKWi6JCi0UUBP12uKFgyy1MKzfXRlGSXmzt2sjPyQ70VuNgC9ycIzxRPNaLrrzp9OBO9Uy6
UqhNl9nQPKjiytayDvbo1MLmmtaprrH1dcVCBkEWiEght5tow3wFnAql0h+1T8RvA881tpjhYG24
dmoqgbCZznaqkieeoK8S1o1lekcrbU5awNdhUHViOxFb5Z/1AC2O3bg/xqGGYpTXT4XX38WF+VQa
LSPexuuI5Yrv0HUUQIpGa52stRBZSPCa9EGHRy/pVnFEvJLt+ZQ20Fv04GZ9d1cowUl1S+c4tZG9
WhSwhQ61C+0D7Y9RZ7jr9H5jaMxj7Mral1pHMF+bXSc1DsL5bFEUhL4IVFm7mip/sOk7/RmERbT0
e0zuhaFfDxno0y6IDYbSwl17iv5R4Bw+MgkigILif4Fc1JusHO79vhp4OycojgpBkRCEkFLj83vq
qF3/sAOsEIPhTkhkF3iVsg8juW/LmGwFIdxt48Z3oU5s1ViRLYc62VwV4g+Sr/urUrRQ5tplGxXD
SnVIRHILl8kX3sI1ev6MXzFLN1DadkPKRdEmZ55qIiWsZudSJ18z67GX6IlWZkoyeGmTit0O+c6v
KS7YnDqAQtP7DHQyqf2zcMxTHLndhj3Z2mOQf9AxB1du7S79ETpw4ikPjidqMPk5k+l6n2PR8KaW
0VGz76N0h4/k6OaIbxDypFxa54w828E+arbkOVeopnvdYphPiRQHs7NlWrknxO+Xr3bJLsRuzZmc
nmpGkx9+GoOPyTuULWpIkDrqtuNauPbaeFiWHsbcNm8eorqmcxgw6SEaSjumXQX9AfCXqZILL7Dh
AeHY4KB8oMsN2Kxs7gbkFYi7eriqrU0tjq7yYgbmYQVd1T6X99Y5dG2dbZxwZBA8Z4Mk7FAa2dtw
OUtSUSz60aGZrgE7cQksIry3AEwATyA952pZEkC1cDXrD0fVQ9zR4iVEVIndlIudGW2C1npFkML5
gywSLfYxGDvO2yiKZOkmLeNgp9+1OB886s1LgW98OeYRVyxoTmwxpjbI38ap33WD/VD5sJa1Fgps
0RApbXHqL3A1CAyFRz9zn4RftWzjjGrNnHJktEye1Uwn5KvAWFYHt4U24TzCMD2oarmcyleDkrVW
P1UJ2AOw8PlpCpWRn+g5RvvIeEv5WVGk0NTBuKq1Eh3cBMpSbNy0dO6UBFIu1fdDkw0FZUBUO3Fs
/uFN4mmsidxLA9hVHENQuoxZql+nM+PkaSqvwe+KUxVkSAqTuNxMjM3XWfWUkYPH9YRCjqMkKIAA
5SRwuEljQrWfRu6qnFR/2/XpgyH8dj00s65LzX4gjL8KJjimUzwR1YSiXFfXGU2jYkxuA34xatwR
1/kbo2cI3ajUIIaBEBnPvjXL6Be28XOXdg+4IJ21Y9Py0BrCyzgqIyZc3dp4q8GaAoexcfJDsiew
wa7Q14YPCTOzPQjAu3bSD5kzbENXP1WqH23p/5HqjfUwCvHnGOmG5uQTVVFQRGZz18wHKfXI1ch8
Ef+Ieehh0B97ZxH/JNRo3tVMjJwIeHHi+N4mxCUatUq4bANziyxs5xI1jeSdZCOvYc/0aKluVaff
9JH51NuCMHWrZlYWTL+mHnlGo5gc+DjZyndfdFskJfdzzE8rhg9raodtAAeucksQGaJdY94ih8CY
Y7p87xfoxmGD1uJ1MhJtx2UTa0dSj0uaJ2d2i2adjth8cCTApErRrNTz1dEdlRuVxuzCK38SpYe5
rXgwgKhsQh/kTQvNrKrjW1U1H/pkYPeq65SavfOj1GOakGY2LlJt7aiCOfD0UzPhJA7k0weVh1vT
YqooKlNfEEOyTkw7usL6ATZoYKbT52eiw32Oaw+aUw9wrDCS58owinVQaAZaQrNeaDpVW2osyrLM
PG+XtiBLVNh1whn3RuUwtFZXkTA/LMV5qJL2nCikeKCRfcsI6Vpoo1uubQNjcVOfKE+uwDglOyW9
7+qfEU5wgkKMV/gDoHDovWphC0wPNd/eHj4YY0b3jk230Wo7mC75vu2IQmZzMynv1x0yLWQmTNrC
luEzVTCEbF09d0X/QKSzcEg1uNYdRuRlXVN5yW5AQXmLAFLXClAiX40zdgGaGUJVru2siD8/UY2P
WLTZBvPEBwL0cBeULSx7HIurEaEZjmtGYg4nz8WgQPxOOKGtlEahLikyyNY52X5Y3FV7rMguZXyI
/3tbuAJxIugiJFkHLwnDPdytjRtCTYsTvNdROT6ODcg7+vUwDkmZb8IS12UXkU5u0oPK3XIbtHzj
3JqsRZdp4ZWpnGoI2gyv07MZ1VdjRvGwcmLMZ5SOD0ZH9aU2fuQ449YkQ9N/sAHsMny1oFeR0GOS
7tWD+dOcHUcMVYMmvvUgUKz7vqpQD6JzrVNlU0ba7HT2QCVo3k2TqC+2pXZLDaxa1+XelWE/JiGS
9KSep0cReI5MbVecn7apmr0xszpN6l6fFPfcl971gNts5Q3Ka4OCl0RGM9yObmosjaQ+KfA2lgMI
kPVokaGeEwq3sLLrLvsI8dstrH6v11w3a4PATlCYXE7M99Bukefk90Zy07fIjyt/Vir7ArWUAlRY
yUx/WVoj6TtUGRTlzjV2fQ1NsdJqWMtxuqIIRN1cvXGplm4zYmnZoXoG9YlxCk37Ac/u1nKbFlhE
Uq2KbnIIeMA2CmKXGfSV7VPu7Fp0y0ah3WbueLQifKEFfu19mAwnHWw9CdWUHq0wx7JdUI3GvFcP
4doIs9sp1t/oTaHIIc9oRLxcYTHT4pAqdA/XJ1R/VoEn7jg3k5vjU0TxaPRHBKBvEiZKa6LVQ9dJ
bsIU9AqMiLgRwPNaQSatku61CTyHbnQ3dP5rujjknEWRxqgBt+FmTChUd2XMsZiReTd0P4KSjTYh
jkTr3+Lba0h7KpuAwChqEDo7NT7XZVAm4X6qKamOyqsPet6vze7ZGe2tonb9TVgjIDbtRtmgNiJN
txMwsiGVbHOylQ+9IigjdKLdchWn/FkPbw57Ag2JXaMGHftHjd7BRP9l61cWiMSFGPPHdu4TSatS
O3udrJSUsE/rklyXj1Szk+nyHPkSVyhuvJDPkeuXZ1/uC+ligyMIVQ4F3iEjC2paplOUbBRXv//y
Np+f+tu3dBPCwNSx1lefT5LvztWQJvTlgz5fOXvmgJpGjNLgrwS+v+tiVzDgnf/Ey/f7fB/0mFek
F3kww+e/WD5cVS251ipeuHlTfPl+cv3zifIvqV3rLcDsvJbPCSg98Q5/f8rlo+SGk6tBmgVLJ4OM
JVcvW1S1tGwbGtoxrJRHn/Auuo3UKsOoeAVSCEFMtcm4FD1a2bYLFl2iMHPpuGIOus5MEl1fo8O6
SjsmxYyZb6/hxaord9C9fWREW1uFry8aKmGgcx4TznBRo69MTbwz5Qe/k0clru62J/Fx5DSfJove
o32PPlDx22g1jDWj+Sx79NpyNxroWSx83N3PLkFJbyHqRzwYX6sqZch0hOw5Kg7RbeIKP/CxK6P3
uYVRjQQbRW1xKozpjWRComhL66rXza2HlgQCLblbG4IQr40Uf20yEbJlRKJfkdmIhJ3rSZ/6N6rB
CTVyUAgYJMgzPwKuNxUOdjsGgN4Zmjw1127G7UIEjLwDvMN0HRpmswxtJIi4dLMkOA3h1C1tO6XR
nerHvkl/gozLVzktLqNw1kKF2eMZ9WOTgWcXmJNWDjstguBhz4VtpxTulkIauC57fDOo5Y298oxO
R1kKfbhCmrMkrpx5r0vgmRVimSHjch0ExgZf5guyHGYOzcaHAorAi3zMofbXYV/RMjeLJ3wnH3lv
DKuuHD96J4VHHJucuI28W0SCayCornTdTc+B0B/yhOFtwZkMaERBTOuPVqUKOhDSTs6WrqvhEvew
tetjAq8yDRKnW9FAj8KpQHfkbksVfzUsP98PtVU1UhkwDdjAbcPZtEuYbrSOpu2b3vQWk9I+l1iz
Fo4ZP/Q+4wq7iJY0e14mUN0U0hzaUfBqVqJNfo5c1CBezhF2IKa00O6RD+ur0ITWR4mzJLITAg9d
+XTKrjmNrT1ItvRoFGWJx4ovX3qEWPi38NlxXHWYeIfafupJ8oXtawOrTMpNM254lDYT+WSIwfNz
M3lP9VQcQJu+pUN4M5ECtzIDoNxDa68tJNdoeRxStWbNk1049adB8lPfePOZFvJ/spZM6jBriIT6
ngpBHxd3n4E9wzQYKqHrQ/D3hcEc+OaYhC3FKTJTjEXaKd4BbTweHC25SVTUHaHpY0YrjbWSZjr9
mcDfEBVhb9M215aKsa8rfUsPBRSiEO1RSxXv1hzGxRA46TlmR8id+p5Tgfgvvvh3vrz84rbK7kD4
Dl4T79sXn8KsskdqtDhG3HivYCngIMmJkYJ4SYYFGcU1wM8CiOvZigJCzA3yK79IN3+z8b4nA8zf
gfoH/89SSJdR3j83XliGkT3gi9gj1hjPACn2sRYFe0Z+2tIDvb3LwdYCArp3QQifwlY9gHCH1Plf
hDgYaD8hv4zgRvYf//c/KA3xPQCUezg/VVez7W8pPjGKZrOKHYEX3IfAAEtrP9MJapWTYF9Hz92E
TThP7AfNFeUJzsdATL3AYYNb3q+VE2aX8ooB/ULCwQWCGa5XeH4CDaO/KThNowjVTj4h4r5pATTq
61Oh1Prso9BXZJtgacS2vM5D7c12u243QP6Ivdy5kjfhvNQk0/O/3/y/2XfhyZIVAXpyTvRyvolR
W7Vxsd0FAjOOTlgACLh15JHSqQlnUwASCMwJskvZM7eEc2HpxT4dMvr7ycSwfbjKUtHtUrU3d5qV
dns42pCdRAB3qvC7Lcw6HYBZf9/6IMTkN//fEj5/1T3/v9P95kGqnf+WQn+Kn/9erf8hhv7Hyn9X
/PxvZdP/XWU0Dqgvv++svf7zlX/akvOsecu+mZLla/5URSOJ/peKrcwxVU3TDdVE5vynKlrT7H8x
1NCQzZkk22gqn3QxJSOO9kg2sakxY07m2PjLlGz+y2COR9leVy0SlEztfySOJr7jn4ehatkqvmf+
M4hMdDml/vN0UEw5YG5/DM72WN/6VKTnpkq2y6C1YtXB25bl2HUSZGmYk9eYQl+pDDYHY7A1JsQB
/eOAADkAQdqEf6jNfrmUWpKisV50t7kDShUxtzFrOD9YdDXGJU7jZTtky0+1ld+mvXX2Ah3OUU6l
5CEem58TAe65E00UhKk+Ibl+CeLhPcPJZKM3PidQim7ncjqeW6wpMSV+gD8Ly552XHgGhvmmsehh
IBrxTTlNT4qV/gAsEW7zX6LP13ALtxXWOQzHZka2AKC+MqFsIPxkK3gZ4kJqXVEonpOEwU3ojB+D
CTOSrbfkFEVdCViuajLXGglXEd3bMKnxbdrk69aDi1FPVYS80zkqXWDu2snXmU6PVIt65kGhF34A
jDpmXTK3lYgL6FaajstPdTnTDUDiwhkyYsJa4xnDVi9oGllEw6kBtIiAKPkFGTQry+UvN4cWMHyI
KdayN8gSQkJHU3fV4nbRmfitIh3eNE1vSivnMktXehFbq8acqymGd6+QpUCEu3rTdIibWwWz8xRj
6AXeXbMPgAclqUo3k2etoh9S6smb1troncJA0CmzkJpDpSQsyN0YUf3iRQxM7An/LM2qg+7l/VUB
nQFhxTrSHKq0SZVvQpuypGALJLR8+/WApivp7uwJcQEtc3VJDhG+4U4ncHiaUA6447nsg+oYuskv
YiAwX6cos4mqAVJsonrlPZgOPtG+x1LmoLwNEv1N5NawMygYD1HQ7RPQ1ivksj4CmnL+YYdrxShR
OuELGsJZxJkBos0AXm3RCmw4Uk7p5OHLjVpyDZ3XbGqyZR7QbupG2FvATCjeLHujeEtJNqdEAmxc
raPrUqvilU3Ha0OF1NDtAzELPSlcUQ8JsgyXif7LQzEBi7N9VsNkWlcDFldGCEQEQQox0KWAlhfH
xgY1/I6ZLD1EGVxFOwCzbBrWeKWqDhOUQJ992hmFHhrbQfDk41w7miW6vCa0er4PDecIe2Vb48Et
sd0P4d1QLwEfRpTf3/EvZgE1ELU6O0qfbQByuOjVEBZwfDvaysLYvYhRggWVGe9HN//hGTOYjwkS
1EN/WYGPpObgvKWV/9FwAluqk6Ysq1HfhBOVmXGAdDxSAs+GE9hM3jsi0RiWEZY9IL8rbYbLd7WW
LYswajcaYV0YiIsdOmiyAlAwZAiKNOMQaNFzabnD3mH6clP1BS4HYrerrhRrEzFzFVIC9IOchBy8
pitIH/xqZDwMjtiqoCgXrqu+hjBBcmZGo2tsOAOT+2x9sMUzwg1oGcT9TYODoyIIaNE1ToedEC9q
Zu4H9tlKoPG00aequX6Mw/4tsfUNvsthZ7UhjCebQqWtgvkEq0Q3vcv7faQHz8BIr1VCEucI85lm
xC6HfQ4qdYI7w6XN7dFTReyVr6mLiQ3BGMMWfhCcA7/feIoHuSF5Fjkak55kUchy/pm5V0Cfsq3q
cT9QLElMExxQ12x0U3mDF3sXJ8GblYXnLDWss4JxcNFDDmTyOt5G7XgKHsNwnSTauCLXtlkOKs4O
QAd0afONaofIMJlZNdQAdxVoY5BRK6Xdt1ZSnYMII2FjYwXL2g6AQhaOczDE1FdkhVjVIYHzhkZ5
7oQJ9Xi5Sz6jpiyrl4fP13w+Nr/wy7oeBEhzJopHkQugIJ7y/iCXQM7eTIr9YcT+NgoMbSuBLag/
mW38k98SVzbRIAhdmm7qgc049bAda++smSo10xjfW40sGqJGL871VKP0pP8EGgE1ZYAKnRP1yg4I
HnR1R7kOqMKpE0XAEFwNCdggc9xGp8QgF+VNjZZwCZCjo7wCq0beXIA1l/u0ZiDOEZ06BIbJuUXx
yHyb7lkwnwmjqbozwvxQpD5EPX16IFpgYcS5ez1ZjO/qMNmNZnuG+akd5E2BKhRUXbBv6xRRSwVO
ubSO7FfxIbDsG1uIH42f3hLH0ayENqC6FCcg3d7ecFRqx1Uh0l0Vk4+B85tMGK3cVI24H4BbUyGa
76vL+desxn7fN48pBYoDLTE3Jh4WbsMOiJrYDIP71oRs1Mgoj0lv/WLkDvrRtaNt5NRnhCVon+sZ
iCP0/KA611lW0OEjLCTfke1eHBz93etmfSAKN2GLaUUVbqYmeNVB3uB/rkAR1Xxhuag1nB4rkcN7
N0Znp5A3XjY2E+LB4wKOmZS2L/Z1+1IPkyUiI47jg3lLC/HeVNPukOaHAF09jssg2fqaSvwtOiwO
zldVwzoIHgH2eJluVHoaadbpy7SvKeuYAoakH+MukXuAgc9z2ZgdsPxZ2i0/6XLz7T5dwDCuYTsu
Ukod6jqctwjJQFirChp6citV+Oxo95Z/yG1zuZmcDjTRvL2+3ERptXEs9Q6dfHuQN1MzUrYPK2oU
U66MS5Mq5yKiy1qYGMdxRHn9opt/jXAWhcsbwwfV6Wj6cxYPidwdJoXDV5i0REpV/6WPdILJ96WZ
4m97Fwj0zyAJ3pWBjKBlORfmhnmXd2cC1GU1hbCS7uQjgzNU01o+ROo8slH6V5Sm4JLkfz5DPlYp
5sbs6iBa1qO5u7xTl2GiRVBJ6PX8OcZ8+Mmlz7f5/Ij5Ebn05WPkepu2j25fsp/+/RS5JN/m8+tc
PuryHHlf7ltrc1ToZaSR8/rtwf90VT7w7T0/v+rnx8nHP++Q2+zLn/FlUT7Ld9uJEcgQI6GsFMJ2
5r/h8tZfnv7bv+T3j//2qd/eWa46oGQWDoBJM2FgjjsrOA5QYY75qA1iU6pkIFQTePn5AR+JG/Xz
eTEVGEtoSrIo1630kYOEQz6w7p2aihGEhOYAx1Lnov7bxbpgiKeUEdw8DbCq5iX9CmgHrV8nt5uD
oicO1Lv5pXJd3mgY+hD1EzKgdVq1KxK3WRX1gA6hPGb9/EeYKLGKWldXKpdRgLmdB5aG1oA9M8jG
Ga6AtqCvViIszk5aEh/MDg28iF173uXk6kCoDjm8f6/LO5V5z5dL316S90lDugbDohmpJm+qWcsp
l3ToLSszYhzgEUZxkG+Sp4idiPfh/To/mFMb5o9P5b1y8cu9vWs8ZwQVru0ZNIemHXFhXr7Y2sTJ
OKipGUZKsm86TPXLyPWU9RDrj1ht3kh9YR40H7fyppmXIgbDs/g6Wutj8jMD0uhFdKTVaTjGJg7q
2mt30sWiDfqh6TyaiEVDH0qs/XlbGM0HJP10L9+QiSlff35XuH+YTZ29HfYfU+/dlClYFPl3kJd1
75d9DO9mPiHI++Rm4Nzr7Hnd5fvp8xWTCMGcaMi/tmIhyXbxDLlL3dRa+VaK5WcG4jFSeu5ImlwX
k0cPVz7FnH/gii5vMWjWWq0S0FeoD7gYUeWhHecA3DHuBnSGDAmGVYNlJgUYt5OOHb0lE5nS4ayf
d3SN9iQ/lhc31+QNGRv5/vJ7+ZDA941+nowM2oNp3H4+8e+fVq5mbfsOxxCHfp5Tm4dhNC3lp7Rz
OwaAJXtJHTD1kOvxNLKopbsij+dAkbpX1xoyXjr3TdafWtUxd0mblAd3Hvv0BHcc2Bd+FUFKXXre
/vKXqOVb/70qHwhd449ktmOMXrWyAnQoZgk/6tPa43Z+iZ43R+6UPMtfRu7WQu2QgzO98IljkX+N
fEzejPNPflmVj37u0PP++7tV+WT5lH//VgSZDYw9TvKQk/ua/DJyNc0TxmCXdbn0eecUIvlWhZN8
/l5Cae2dSiNZPkV+LHNNjmS5OMhD7XNRHt/yyzHy++sAjOUHXb6yKDJ4xowTFa99kE4p6a6CNgaO
Rx4mlE1yEtJH8xVCPvCUACxRXgeBupZP/1z0561G6wR7K8On+cQg91S5dLm53AcLy9yMpKAVGola
/zwHyT8MDBmXfLnoydGJXPz89sU0UDQ+DTkS947lOh+pvg9eyuA4qbGrmz9d+UXM6qC7urqXGxu/
Nofx/FGXbX+5D9scM3NhKYvLk+VHXlYvr5VLl5/x8sDl/b69Nswe21ipOYexaeSJs3UCAB1yXR55
bPG4Ocr1zy8/FVTKQ6VXV/K95G/6Zb+c3oSiZHu5u4a66owcSvwGQdsylJE74u8X5Vt8nqoGKNw7
t5hx0AzeovlGnkvkqlyS911W5X32PAr+Hz1PPrn333vE8nv5+fL7dXIHvRwzvjvvxp87s7wXElI7
AVz667iTS5/Pkovf17+865dnff+A768iICZcNhTfYZov5WlGXkbkknzt7+67PEU+qstRoFy83Mjf
47Iql+Tr/tN3Lci1j/ED8TvKG/nEbx/1u/u+veu3TxLzCX9Q11VLxqM8ZhsqCUZXTtuLnVIukZVa
TFTq/3JuXh6+3IcNgkNcrn9aLj+fJJ2U8s0vT/3yiFz0TdEBIoKwKPdoe8pojl8OlC/rn4vyuPpy
r1yXz5fH2Z+vRPsEaWjZxpNGSY/BcfmuwtrWVfMmgQjE5KlB51gQIlVSfPP6x3iA463WrfrI6WRA
ClI4t9SF0fVObflIX3Vvljg7Js0eXzIzIwfHUB51zfdQHOflSve7exTI4SavBuCEURzsaRoPqm3d
ZQMGQc3wKerVSXE1jTBCHdFgkzRJPXJCyo3USeawMLF0u7Tcko630JA6bhR5jvv+B3+eTiYEYu08
qSKGlGipWVEgL6/ywnq5QV/y19X2yyVXLv7u6d/uk5dued/nJ/zudZ+f0MfeFcnLOKOY+s1DuvnG
lcfuZd2bx30DpXPKYvL4ndf7ecf+vPO3j397uW2BgsZRDjW8mU9q8uWp62TRWT6zi8t6ow/lrXxg
lIfg7xdDgTDFSvJ3LSSrDA/JQA2vRzLX4JVGpr+M+uDdyWCMFfzQ+RO6Qge97jP4XXMDeQsCc+0c
etVIIGNYh85tzKe6CG+0yr5yB+/ayLo30iWL15mDodep9WK11p0/qO+FTrd5Pj2vQ4b+u15zAVNO
DvrqMOuR9ZM/1WpEXikClmNZtzWKpxTIVzSbSakzbhulPVavhIlaG10wMiT+qOEjbkSikh+Fk2Kd
jHm1CCei0nqgZYgn653nw3nSrPiocZ3dcYmfhQRIPHPHWimK/2S37YsIBqQFSYr2hbTmgTobVb6O
KhiF8EXpzhV4n4wSz8Hw4QyDMdOrrunmUaWwDZj3appv/Jj0S7Ta67FgyWrhx4h+QnpbRwuz9pN1
ZuYfiuadTWxiTJWbrV0ov1JlGNcpQtl1gdEjTKynxCbACqAbWM/cuUEZ+BaMndg5k7GkQgAV0P/R
2uWtm4JXgiwFSJWtSqzoUv9peFlz3Y7NhPoZPXNkbZzKt9ewDT+Io95bM5s0D4Y5/RZa3xhnN2Wu
Erk4au8OpswDoDAXHyrYEp36tdaTrfv/2TuP7ca1LNv+Sv0AsuAP0CUBelKivNTBkCJC8N7j698E
dPMpMjIrc1S/OhQNCJEgzDl7rzVX0gUFkQzUebNiU+qU1yYz2qheluLySWoqN4nLtI3KeR2syhxA
GvHpBynqzE06yCAHAOVEQEtXgBnTjVLgIESHkkEa3MY+ZQsFEIY28yikTLvv89I6GmOpowZBgljW
j/ByNUcIn+gky76PhmZcE6wQXiOjfQno+MfpID3kNgrmifwKCVvgmj6svuIEFR1bxTtnU5VtWp9g
kULr12MAmS2rjAmoJ5S4tte3ll2+43/BJIaIDeO4jo8O3cqJCMF+a0rZa2tdshHVq5o0NRnmECyo
6T2mo/LO7JNZJaDPTVbTR/bItSJHh6JzRpmplXAKKN2H2SfW2tbzA4Ii8wRBd6OJIibRqFsFRBJT
eEEmNGTrBOtcMybEZLf+NtCVFlkIPi8yOmRdcoEhvkKmHAgfPWRlW+2QSjaAgBKTXoWtVK+Q2H5C
Ra3dRDEfdFi2U539FJCDP0ZN/sBQkN2T1xgdMgM+opkrDruccmnIaF/Rb4Fs3R/tKbTue3AZpNOA
xNCLTd77pwECwK43uK7kdNhaNfe3Y/vLF2F2G/fxT0vpdyGZLS6pmDTnGvMyorOBT3evtvLHRBLq
mTNFTAWh7RFs66/xgGsF/0PlVmX5Mpug3dCuxFrCt9CRQWWM7GxxG7xPACHQCCUHO08it/L0F/Jv
AU6Cq63fzJ5WQjS++L2A5tuoJzJV3iSLpNdcCqnfwtSr78biR1YawZWE7mpVEN+18euKYhPuVszN
1UlYFW40s39VhclOQo14DEOfXVr8ULzAxGyZ4smd9YumVrkiVwiEkcUDNsvUUWoVDYE3JGsJU7cN
CHiWo+NpQ+vZzb3EpEjLdVHYPyHvfqZDv0XuMJ2SgPy3knDPxh9cIfaxyVxTSZ7tkKtht7IyUppH
qZLuLZ//YUM7Uql7ZgZsdi2+qhYowCq8cPkzDWLJzFLsfX5Hdyzv8X+rP/xsVXT5c58FnqOTHrjp
E5h0CRtSUpJjHwF7qvh3jj8+qUb3bPfoYhM8vsjQ+FGy9jYl2Qo6X+xqBIMBwEqDnaU3sJZLjtpW
1zQ+tIHPJZcPpYd1nfZRIlwtrZ/QO4JSsEWP01g9Am2NKYJ4V9UL3bzywKG2DZHJU3GskrlILkts
hFw5W22406tiuOiD5CFgqrlCjFyXUtLr1jQAxhPjGUIyK0ILdHNXosxrAiiTHgqxToP+EKJ3avQp
2zcVzsC0b7N9qTMjNFUdiZTCUe6j98XXMfbbhh91LPv+7BUNNn2azJuCpk1oF9UubLEFQPekvhJ2
HIEt5taEwi5pESj3JqHTlB30xrHs16KhZ6pWtIJ82f+U/OYHUIFp3WjXrtfEHiEZUIpK3Qx6DAVx
SPn9Av+sTeqjIRdIf8Y4PmIiPWjje1kX0iWB5ZcUQXLuJQk7Sxp1e5pyKKQ7c04umv2IWwoF2Uqk
HeaTLoU3AUXf8oWxgjaTPHN+PJoY/2F0sKNmI/FdGicrVYFdoYn4juqyg/8g3MpsMSfW7GirxcFb
pOSXyMLTjHoOKWoFx5Na/lmVutupiY42sVlO65kfzJi3dUmx1g7JQqF6Z6BhXNHWoxHq+WfVVIt1
W1oXT8amoFWI4xAV0a0yh6sBn3IL95SvlUPezTL7eFAKesEDh+NRlh4T3BlkKinyyvZMfa2Fz3IN
jTN59zy6+tLUJpthDlTHlYwO6KmTzWLdSdcyicODSuLOMGpbGnNxAKWH4pG2stTxZPcc4qVFECG6
R8DS7RvdbQ5QjxXleopbFQ2YkSqPOF2aK84ZEv5yFatlv28TtlDGyaWyh+ioyABKJc+tilM/1Pad
H/r9vtIBmaeTq5qIMQVKyj7FN+zZ/S6CkkZ2hpGgPoswyo0m+ISmJ6qVK9RBTe1m3SeMxxGfupmK
kBpXyOCiDeTUN4X3rTqWqzE1GU2XEj3MDKmlItXkG0nQJuqyfPSUWzGBaOs75BVvmg0ccdTIxGrU
0tWwwUASHebCjwH5NsAYaIRA00syMtip26PRkf5XxEddehn7WGx9IKwrNZEq8tPr1wmob1lp08OA
gyOsSzZDNod9KMR8cu3aYrQHcGcZryNKjSEtjr2UwB+Cl7PShhRLV9c/WXWwU0RW7puoGtYmQkAu
cnuc1BKd/aDd2+aI6tZnwBwGAtvBbdBmq4ZxU0GSq6YU0x153FSGk0DSV5Mv41UnMc/rceFCBHFV
JFOrCkXoiDm5M4KfRTadBk14Lv1atkSobIJ9LvyJH6i7mVLZKbR7VBLwJUNDgnbNBZWUcwSnFQPM
YjpwVaIT3JYcgiGgKpAiHeoLcJwAFYwOerhQVjJoPtsOPtMxfkVpgmGEusSpypo7FZ3eBvyJsSOu
6SNI4wcjnV3XPrQ/mKQNzJmBYZJi3AfiOWX+QzvaguZAipxLKsYpNc5CehN+UG7DlrnDKB2lfupP
/dyrGiVzU+eMW3xi1hXOpnkWB3dhVx9FPok9rD269kED+YSTcqmWiTMqgq5vj6WhXcVJeqtqWrTv
+/bJGq3PqgQ5XKS4V2xyd7tgPHfIAAgOCtam1YxbwAR9MCFfwC+2D6VbCI143UyuxZZKXLGYDZvY
kICcmLgXbGTFhsGcAeCM4R0GfqoddmB9I71kvcpAPbfzo0pYdpaSNkZmwn3I2UFYe87oj+lkOSZl
qqNc3cYDwnBiwX5M+Hy9DFdKiAQI83e0TvVzk8Bgn4puF0mdjYEjd8wWM0hu2OO+JyxKruFJ+eUe
p2zihvQ7p5AkmiwqK4ByZPP5oRy6qTafgTj5aXV/2w7DAegzuVkwT6Z6bCCuAKAp7Z5BeCxvJbDQ
K62Rd0OU6td0chC90AgNdrYUgPivLrXhV5cmG5GSBJV0k/jKpioy2FRFcWmYQKP+yy5xOEClnacm
JItFo/WWpioNQgx368LEAAPl4DEwS2dkBDB4xV0koAkqAIw6cOitBmMm8OqIwLz+lGST69OWdCIo
hWOp/BTQ853CiJgsCC9BO6ilpCVEW6YNL2VOOmmL5gDrXA0zoBdrC/zASpnKnU2y+wBeHrwPLhoy
aVVk6j2ihUMW3bayNo/QkcNbWfqO1vgkQgpAOORx8Y2oLFrF6LCY5wSh+PukZS/syUu92El6P7TW
D8My+pfcsp9LglowtiQ/w5lA77UKahtB3KXG/pXolyo21KekEs81yh4apIrb+GZymOD0BhmmTamp
+w3a8Gbtlf5OySJ8c3p6DzHJcNIkheKD2CkKpcdszv6rZbAm+Zi6Mt4F5mrTsxnA65eHBF0pv6Vp
ROw5OanGFfBMb2iDjcl4oBrzwrEQpq1zancLgle79Bou0VKD/FOQSgV5BPs13IdeTZStL+xxZ04R
6bzI1isTtkdIhOOKeNKebAbZcgRIS1B9V5II440kevowCZfcGM2XYqxkypuIVTCwTeDySBVvuZyR
5TsAJl/5UEBWbSBit6camszG5qofUZSDYPYb7EJjQ/E5sU6xXAKtahvjOWW6FPm08nNUaWujqiCE
IGGbuhIRjNyk2AsMSMC0xYaqx1UQ1Z2T+qjHGAffNKQaDAmTD85kSVwfDDEaGyAj+K3T0cP31SdE
xE3mytSZJXdWvU1R2idpOu7GOrqmpsgBDg57DmokrB7I4agRN5mXorUeMNaZJMOLouquEYZHY8Zq
BkKnc1KhTpNtuM3Mzjng2AMBxHH29zNDOQRkVc/RjE9ypHGa56IFuQTqjADvB3LaO1Q5UcL1kxXe
BXrzFDU53l0/ztdAPbosMvf8GpVfkyQNKsP2+fF0a8K0PCCwaksOaAhCWo5ZwArsp6DAy0Df+wpH
yNyiKMu2gkBfQ4li4gTxVCmTotwg00VOR64cVBOVoGvfHUXwmbAt11BB7W0Rxr/C3vygf7+dP+I+
Mts3gyrXyjOTx2oA7x2Nzc4g6tJOoxTMUVY5ffuiejUGZPsU2hvf0FonLhvj+FkCvzh4ns83ENad
yhQECjTEKh3Tte9BMMAtJ6PJwjDFVdjHz3tpczFnj+CsozCMBg+sbKm2j5PavkB4VyE7CGhRU3WR
MWPQEcgFVZCsduM2yTZ2pd0T9EIP1hSAwJq5BjHetCU4sZosHScs8T1kmuK7oo0glirNlx79/2TF
/wa4rMmzGv6/f0c6/4Os+PKre//5j6rir7f8XVWsoCoGhi5MBQW9Cc7hW1WsEiv0dxmx+jdZxh0B
oMmwkAha39lGC37ZMHnW0lWIEYr5v5ERK8asY/5dzY+GWMByVpG2a7ap/pOrIGj0oSNUQTsH1DMi
8EauqLSIvgVmGj9okzU9mwzPCftu8N62U7Ru4sAgCZjp5KRWj14O3qczKGyYkoflR63cOWlbQjna
0PFeNxWaoFylCicpw7sSdJvA62tiL1A/9vq0mmRaXB2u6KRVsg0ZSI9V6o2uTfQrZZHs1qtzY6tY
hwrK47kbTcb5JE5PxECAdAojTokTMRKBtaui5l5rB0KKDf3BgsA+K/EavLOkx8p9J1zMinu5kWSm
L0a+Udqhfmr86oFDGAe9nD9rAEe0bLgQNVMzcERvoHX9QJZghMRZL28QnRG0jnQO9RrlNs5SrseA
Zx32QjmSTnNIiLW5leDUCJwMjq2iGKbOB6M1Sq4Ske1NDNcqU+XnFo9NpExH20h2uecXr3le3xIL
cJ6KANZbV5K0kfUHKyBgM+Ss6A7ydI37V3BI8EIUs3bLCWBLPyl3WNzJG5zfQWMAbappT2vVygA4
G62NUI5LrqihZOGhTIAB4/j04lsDnCIjvLR2ib3vw62SAk3IS52NXXy2rcLJmkDZoKkLBmDZhsa5
hwX+J9xsAj0sb50E8P4pnHsXZkCmcpzG2rjpuW7h27/RSyoRXB2QUNj9p6j718FIyx3zTNePQuHY
0PaYqguSOMKAckvCNTFL6v3k6RuDSyRGW7hSYp55GDmlOtxvDDxae53LYDO5EGU1UunG6gA/MGoK
BXYtxnuc6idOxp2k3BYV/CltrCLXquyzmYzUJgVY0gQaBJPvg3frR1J4JoOQIR3bJp8i6QF+TZFg
SsE1XWwYg3McWCPCZwbthSNIer4tSjIhKL6diAtQY3/n1zl60vbTqDqCBZX8I8NjuK1nST3THHOV
MBs9eIX87OsASX2r19k8Hum3dr4HkIpqwtdXXddpF60mczb1K8IXSyfH9P8cFxZ8Vqr2FWXvATB1
ImztiEsxXWeePjnKbLPXQ//RBpdFrVhjt21kwoJS+aIGQ70NajVFATLANuNXRIEAfC9UmSdKMTEd
DJN2FPX2Zs81yasr65ZPvbNMDHx+nxgu5eqYsUX2nMOtO1k5F+tae9ASrGJlm90nfvYoy1Ln5F1i
7OxwIEVyOA5d7x8rKhZ7sEdi04eetR6VfnoywxB+oF9J75IWnpUenmYiE4xeKJxDSJzaKRJx5Lom
X6p59O9NksCQnj6TQJ+fU5UJV5EzohMiMraJF2gXK7VOga6mu/l0lZXrlJqJD532FUXguZGt9ldJ
h+kkZO80WQQZkwaIwICK4LGW2QYjjDxHhqt0DiVGmcgmXlWj8I5+GQ4uVQJq/zVVWs9qtJU5mrpD
0FZy45HttjNF6O3DQk/OlER7RuoM3/yK0RnOvM414Js4QZdzHTcDFTxKhu+7o74gK4ayrToIilEK
rU543lODEv2hhU1NxdxcdyqJynFqWodclra1X0+3fM9m1NgS6jiuwo4KUx6lpyAxzK+bJIrOmeHt
a6FzuPGTE4MEH6FvmhtbG34hKzHuYz/U5+4LHoOxO7bZ4BgGbJtSNt9GqaB07qdHzv35OgK7Cx8A
d4aSpfVhudHme0BIGE5+P17uZRrcMZhS7d9fH1GrsL14vLz+/fBryeVJ6MasaXnpt7vLS4NhYlUc
lNtlFcsiy/N/rLFFcHvQ0EpZ76oVFodWmWVF06KqmhMgv+5KOXeDJRFyvrcstNx8vycmjBQQ7vwy
+XlMr75fWp78Y/Hl4fICbRQski2a+lEk7bRenvzXn0BaPteywNe/W9by292vty3/+esuRb0jh3uy
/f7wv636+4MtL3+9sjz52+M/Pvjy8lAR8TmIiliaf9woy7+uK2J3DVJX//xXX1/w+6v/seo/F//z
2/3Pn+zrnb+tfvkcKK1pen1/wqIAXWjUSY54jOyQ9bL+5UY3y1p2l/X/9iGWl5Ynl3uFjdkwMSrk
w8OrT9ns6w1fSw1072IKFYQgIEaOm2zin3jGOcph70C+BOoahICIhuKaSkp+ECMSEfDSiNNw9LG7
LM9+v9RUarI1Penwx/PLQ0IP/1rD96tfa6n9inX9tkYPWHlUaPVhKOPyiKQskiEyhx2altVyVyrR
E349HkPKKCTKWM5vT2Ze3O3j/PlrkeWF5X1eMCqbQe5vvDi0OQ+QZXgAHobWMhsnTv2wThLLPpYx
GaskNBCJO9+rSFk7aK2G5blJIsALB5RTl9D20OvPx/tyiBbLqaBQL7DlVQ42wr3tictVzG/GGDjb
W0TBwVz8JepfnMn1VZaNbwlB4cjnBCLBab4ZZy3TcmO2TKH/1cPv5Za38WsAY+1wpAiY78NQHAcS
aQDeEQEpDx9ZYFebqqrx6NtToOHZ7l+91LzPPS7zoUkPqZgliYu+dNEoLQ9L8mJBRmQ7Gg0aQxyU
sC0eLlsyD7aA30r9AbSX7/eH5QbmK2O0PGaCl6b0d6GOsWHajoWT7iDP95aHRTMp2w5gjDQQ/rDc
0FMF8TxyNc8RhuUrrsDZkS5PTv+In3QRniw39IxXau+RmDkrEBdVw3LTEvFYKEbvFnmB/tL2tHBr
DuZt1dfhcaRRsR5RUK4H0uvNxJN2yYCijlh6oBZQvLCHG3QCTbT43cTQsdGiyilVLDxC1BouKLIe
0z5CqoW65RBV+F1l1E4rsytfEROfK0YkXM74qaLhjgYw3i6aH6qrxVDLzLLxZmypt0fraYwTBG3y
jw6KfhR6T9I1oiDnS0qzyLRmsXtvGg6cn/xLyDqotIgSlP5uxrzlkPqtyhVL+usexAcGWblB9ZNw
veU3YM8um53flsmaAQBysXn7i/mmbyxlXyZ30FZngwM6fWpCMZeuRNvJJe3hb5VYLAxkxova50sN
NmUMDRjmtbNKU50tBEbpWXOOfIXqdEZpf+uUFhXTcuOPs/ZeS/VLL2UKFgCdgvciQzVGC6SHrI4U
QwMCbGbp6/cOuNz747kRYZMDLQ1E9Xw2tAXh3eRS1YwCExDmOoaD+Sv99tgUQegyPwvx/cwnlz/E
bd/COLugOZZOkAKX3Wn5essOly7K1m8svkUwWyDk/bcI61vP9f1cE0uqO8ue/9A0femAvgWR2IHw
8jRgspejbtmFlnvfN9+iSq6VDFcjfWfYXOy1+cYvuWQvN98PRzhAsEKTdTZiiwx78KqL6vbrrqYP
9qqzAHWPswoXNgA79LJXzzd/PMzJyU2hk6GtwlzTzjab75txtl4sD31YOlt2i4PVawOt7l791cgj
bTvNaw7LTRAQPzJ4/F70fLydrmeoSFrIvLHuLqrfZdP9j0pgAjgOtQpTx8NjvG0xitKqYzeakLaM
vaiOZovNbSiiwol6GgegC5V6O3LNW74Q+W1MnRSatTIBCxnwQFDGvgr2nU43R1Y1HFQcHRHCjU5W
byzCBx21E5CfR8hc06hS0wrk5Dho0ckPo4eerBrXrwtQj5VOcXg+INoFFzMLjjOLUJHl+3wdBZLs
4Auh4DhhaMPe4R+BkFHbG2nazXLVRkvjDZL+h0Unuvzwy73vnUGUGsCp+2wAmFhR3HeA6FZHPXkf
lFw72FVmHMV8A115I5UNgU85kQbNclWzyTGGR5oRJHYwGVrvQjnYdEH71Ba2tES6OWWi0VLrgiql
v2qcQmrC22kO3Gn0rN2KuriWMR01QlkljvNEWuH0xuiIHdKpZCqQksUZpBPEttSTGu8COdwpRb3X
ItxDbYYGYckXb3RObDoNVaTu88lDgTVNb4ZLrW223iHLMK3pilWubYthszyPtYf5qipo+rhJKz0R
ykSxoLskKXR8Udu3VoRN0Kqqh97ckvHnw4Cc167nPJ3EnuV85ZpPubYu5VMKn9EXVblKhwAkHlYH
E3xLWss4tOare91jzQuUXNqE4H0KRZYJZJ+fW16dogChQd08BC3nmmnyHz2C5zaQ//JjrX9MYMsO
au3DcCRfK2R1A53GQ1h2jwakhpWfwuglpAN2XzxRsJw3QGZF9baN1ROdpZuKuoArT4JR+CeOiPwY
lN2LUvvjzER3iaZUNx3NDIKb6S3PZ8rlJpMkHx2T/EuvORatCktfLd9bXhnuqkOUN82B7NDm6147
Akf0bKU5mDo0ftHdCGsgcjYI2jUB0wXlVoDnXwtw9KLjeBdd1W7wvtJQBEPXNcCvZK/uv75bUHSC
wJbeAss5n3Tnm45I7UNHkcVJWk4zI1DhsXrySUxmsj0pZEdBtxZm/IRsAVVZ7BFFD6jyHDUZjHqQ
PFbD1WHZOuk4Owr0UKVrKuU2ljZkiEw2/1mQuDy5CA6lejzi9A+2y8LqfHB9aw6Xe8ti5reYcXm8
rCAOM5pqCj/g/I9+W265C98gdoEYfH69d3kujfo94beQzY0fsYz6LE+S0unzxsfcrUsEVRBVnsbT
2Z6U+I4YoGkX9XdRhb9FU2mnV2IuoUnjBoZrje4CkP9of/h9+jQVI40/4CUg0DrioqdOYpcrkU6Y
xTP8u21qKTgKExy+AXRs8hRUGj1EevnVcCRcrfrhDeQ49IX9li8+lpGakteVYq3Xbb+ikIpSVY5h
13WTdDepwQ8FQwl5eG+1ZtHo9XvvRgR+dfYUSVlncTi+iyokoyg3H2Fn43/0S2zPndG9xdJxeb3X
EsJD0NfhBqo8kD3tozlMw7se1Pi9U09cSr+oL1nd4pym5PIeqPldpnp4GZPcx+wUGvtmAoe3vFgD
Xh/a+L2242TTQuTeR77IHqtguixrZauxq4eGfrbDvL8xqAuvlhcaS3oNIvprfVGpB0Ond52ORUu/
inF9LpPANtjTa6kMYpNlwAnL2p6e+iLYL19iJGsKaW+onYq6VG6Z/XBAMF6/tUz0FPWIOIL4Ke9K
mohyRFwzUl3jq0zUFCbbjF9SYiK3YiBFUiEv+QWTEo0pNkI7BgOaaBNslEisqxFbtLCWreNj1w2b
ULvt/FE5ZRqAhWWVI36ZbjDoj2ZRs8vH3N5AlO5f06D4emeQw7Boao3cJEPE9203vC1rlJPQWKW+
N9yoY6qdJ7OBvzL/K6CAF4Kky0cqg/m+Hiqki5Lpv0PUW767XrI7hVVt7rtebh/CeLpbVtgXRrru
4OxdgrEwLzmih68f0LCyR5WYeqaFMWnPbRsfFCOiTThvErk+AsPo3yY68eDpNG+nQsSlk5OclrVO
gSBKdt7FUON4N8tut7xRLxHVGrl6p8tjeAys2HaWj58RaNOoIn8KcxS+qTygeir0fSBy+xr5FFjt
Uct+ZK1+wPanPg/gxzdMlP2Dj2zj6g8SQvB5iXYOHjel6AVdMBitsSoPBSekK4nOMO0Qvf4IB33r
oTJ5acPMdgOtnDDMUR1VcnNnQ0P6Wk8KLX7Qk+CV0ZbqRr5mHRRkubcjluWv9UAVdKNe6l4TRKoE
wiNDG7QsuK0qyHvLf/LT3MGq5L3WtijcuEj7IxMD5YYyMfb2+dNWQA+QFTRv/qjyc3ukeAlgtTey
F1Rf6zDpmKWNYb1NpbCdoVCiU5ZThyZJELDo/H1amrHdNNXvVm1oxArozQnhhnwxZhHx8l8GzgF2
ZL0nuTWnm0vaqab5DymbDveyCrvbmXTAT8sC5KvUjiAw5tw0wj5zifC+lqJhWUSj+OhaE12VKepz
bDUTu6ACBqmrkx/JXx8op0E96L121vQ+PxMASABN1Ssf1DW/Pk8pW0QSSMHFkyrvBAChdYgnST5S
6bh8HmUqNDizeXMpyEk5tR4Ka3Ih1fdOf14WQFk9riu5BOSujMVJx3LuNH4jX/KWnwe52ZrSffWT
lg6lyL6R71CsFFzbppqmdtbdTcT2rjrFLH/WCUI7s9XfSy2V1knIOkr2z2PGZ3Q7+vZPUuPffa3N
Du4LKzeePCmRXLpZ8VEokn5hZ0LCG1jeu8WPtSwaaw1Q2DYs72Chd+Q/AkfT8ty4y00aGssiWT6s
M4qz77TlI6eIy+qiKnp/jI0aDXpXlM9yUt4ui3L0PLRy1TxRWok3DYfEoZys4KaHhM/IJ6s/NLgv
+vyNNSa1K7MxpasyjuqOwZO0nUwNkKtPSRppafUTCydd7U56iySdiGMnQa51CcSgHxvfGgiV5vDS
QeQvm8dULQRsVfik1025Qc2rHFTQYDdDTSywqhPrO+nPy5JT66Hh6xTlOngEVPQjisymq45DW7b3
+CTyr+09+jBziNF9k8h0cTq0Aede9oPT0CIyaz0RvExtfF6+i13YL3LXao+C7NHNlMHyiWF53Cgw
QVBcssMp3XnZQCUzOfy7U3XtkAXuw6Abtw3Y9/uwA/exLOKZ/saiXfXmyZyrLdXuCayS8pOnA7M3
wrp5UVLluCxKpe49DDKuk2mfH1GspFtFGrClZbZ1Nad0hCmj6T/atHJVu5JeY2J4nL7J6xO6AGIz
I9B7DCKbj9S6jm1q/BikhIuiLaQbDWXtoSh1lAN51z6jmjgv6woa+VOK/OiB/gLCxaEdIPJw6RY+
WZZ8auNHF9qYQD3lxSY0xJ3MYDiSUO3fpDW5FV/rmD/U8rAlvuRiyexMynxqWt42v39ZTPMP/0fb
+k85xJps01b+d23x/r927ymqjLD69Q9JxF/v/Ks7LuS/mYpiKaZO6iR99r94W0L9G4gQUyMEDiAn
9SGgWn9vlBt/0+hgA6MWmrIkFX/zttS/mTYiW/raQoGQJWv/m0a5of1jm1wH+MaaTDhbdN4t+U/o
nY5+0y85oe1m7WMcmmcIOy5of+mxPCU7Ya4ndVOKg6e6eKrah+Zd/+E/NE/Ao/BBIDaBlDdAX5ee
m+LYelvgt7BMQXUbcxjKzo6cOS8L+9gj1NsyA5R3R/qHo26yd5rxzAiZSKSeEzwqP8uj7Yi97RjR
fwIMIjj4XQrw9R3RiNmGoQn+/EG4qzwVC2tqTfhxxVOrKHdBC2TL0m6jnuO7aj8lietEEYevRqjc
/bZD/Au6oW7P2MDfsYLzFtb5pSiJyULGpcPrv7EhGbkPJQML8OiPdn+UP/O76gbujvzWbNLPwFvN
M8pPca/f5Sjjj1TQ4ntpY53te0uspxty+PSrAvn1RFXnPb1M+/gag42+cJ7vr0RX1G54Gd8tfYUL
CNpBtCVaB2zDj/wpOGm3MlzsXxC5TFdihBz/ihnd3+qvlFAglxKBy3vODYkzYkUFbtW+lY/pY4dA
T9sT10LkH4MRbVphL6BKOpVrlJ31KT2hhPtJJIW2o3FtQS2EN84M3qnuy4sSr5VjvbUOmpO+5Y+o
p4Mf0QNfZzM8Z5/TljEKwPWzt8N4E6ur7t23dv2pvYmQym2iX+MOXrQzjS4y2rhYfarHsl43NqAa
ac8Mv/5ACNoS5eCkH4QkD7oj7au3znKIN60eUSjQxlJVUktW/sNcPn706m0SXcdboNL+2TfXlfWQ
X+NfNKgRv0vn/MHYTncgb7LntH8gHjWPHDaHfxpfAGtv+nhNUJPxSbiCOJsMqRWQMi4R8z7Jbtam
R2MHH9dHSLiKdVqqL4STaIzWFchE9CDkqy5v8JSIa/XWH82P/Na7afKLet8jBseple9CHzXC2r4L
t9IF493FP4BY9G/NIwK/kQo33ek1md6H0kKItwquQLA/IxeCagvIGtHcqv9o4LOjPSEvzHSMtfei
0n8mweChCc7WUceZx8SAQE6XLIPjtNU3gQv7DuoCvDXjVfnpnWEtmOfpBXyD7aQ3iCDegrN61nw2
bV045AAhD0wNvBOraCtOg7LKoi35Gs8zT1eHk+Ukv6or+tLhQqaCfiO/qjSM7/y9qFYoqTWCm9R1
D8nzoWNLoAxu0ECcymal7qL3dl+t0xv1TilW1qP/YV7a+thIq/DZe7SuU7hi10ZU3zhoobW9eUlv
epQu6GZP4lrrLgavYpd99JusWEe7cpe82M4cu0XY3jo627c2qQ6rnNIXaclus045OlbJr+6Ckao9
qtEDIejlDRf8mzrZ4MuQgeQgm48P/QsVL3EllAfJrQrByknc5t3chU6CD9S1g/VEtXOdb+yrcfDb
VXAmJMNMZ3w6lA/mhD/oxc9fkDBRV+w7VEcTG5Ie9jY6jzuv2OliVa2rS5qu231A2AktJc6BWuPA
V+86F4lQazodwhIm0D+Tx8BlXPmKrSbZqqtxN9xSqDO3I6zDffTYvI3ObtwFj7q8lpDG4bW4EcCX
mpXx4L3XnxLVXVwE567bj88UtFyQvva1ReQJKX0LQl/G87Ad/DX1LetGax/ta3duXoNDZK7E63gn
P8sOAHgESXfKTdX/h5Pzn9BViyx7A4ccNGGFDCLjD/grWfIIdE213NUAozLyqHAVPVth7fz70/A/
nYTnf2PYqrBlLnaqOV8ifjsJMz4eW9lTyp2hECfDv7DHYT/6w6+pDsmlAmItTyWX+P8/FvgXp34V
BPCf535L0YHJUs3WhQWDHr3b7/9W80vdHOy6RgkyQx9DzzWGLNoVg88o3dSkN8WoV4mdbLziKfJt
3VGs91zrM8dDJd0JyaTzNz7kHlqSyVI51BKso62BMyHU5FPcDjcDPS0MJYSGKtqIQ0kOdRfyt8Ws
mQS4CY7ZKi7rSzNwykgm4BS5fkQhE91kk1bO8dMU7CJxiM2NR4DDk1q0Bu6IECG+jDQpyXKqXNb0
/9g7r+TG0XXLTqUngBPw5hWWXqQoSqJeEFJKgvceo7+LeepGn7gd3SPoh1JkVqaUNCD+z+y99nNf
oKLlKjeEaHkQ78HYVbdeM4ZrpHXy0cpLkNs1Yt7MEGyolPXW6rvDbJSED0QcZKFY362x2kYawvTC
8HONFn4i6wIXTUtUEEQ9tklECDX9TiwyKVDEdWsgGPf1R4yUikRc0EPCNFj3M/BOSNUg34YQqXNS
8hR423tuBybxXQwy0OogN8Hkhqb2Ta4hqLO7rV0AAr9D22cneUK1l1TiNSOh9ZiMDcP+VScWUJZx
oWrCLjOXjda0Fz1PMofMZn9OUDirxGLyIM1f+QXNDffUkhaDSy60o7yvXMRz7DSFFbF8A/56Fktf
kGHcKKloHPvOOKZ4wVwoaBx8hvq0tMqCi1P9mqxZReQEpkMm2ooYnc04yuR99hphsx0hI1N6Virh
jyXzyEptfdHASvJ4ibgtvttKDTdarXOerfJTOvbHGL6o0xPi68uJ/krm7gqjkIMCoiodMEXCiBiZ
fQcKRV2/amt0FWtSPzPpJGImEBbtLM3fzaw9r7WgBDAw35hWvtZz/hk/EclYeN3cPc9xeU3D6EVO
uu/UnHGhcQGv6sDKont7/FqdPAR4pDEmUM61QnEj4rRdTRR4ihkzMY6EErSoRtNKfwmNXmbwWqSp
gpaPNrXWbom8HgUBuZ5qPZKM5F2VVkIg5KqwaSEtpiN+SyUTITQOE3HnbHLNCT1IHZm+MP/gBEIJ
lb/MtfwdGstuWkr0m1aGaDELhGxYkBXiVSWV9YxMNbIXTob+NPIOLORx57w6+Xpk5uDW5AoN07VW
a6evYx5H5tZsL9WFKAtCOB7vmRgK/pz/WHnkG9jJlFhzJwRS7Zo7vdls1LPO9r7QGFg8NtQV3sus
ARAwOJqEmnw2gKVtB+AWZJU5ofShjYJjtCL5wiv2vJ8Uv+l8XUcNHtV4M7vpgCIdaJzoq6gWH2rC
biXdjxJtnBN9XxitvifOSw2SonhaYo00oig0ZA9kBYdGOyiHUBjMwSblemWOVAHa03o1zB8Sbncp
pWaLe2zZpMWw6TKstugy54E5SfssVGwQEQNE7pylrVNpbL8RdEm7R/qGXStmR5SzHIFCHXfSgKg/
C+cQA1XpmZIIOrxKfKNj3f33i76wAs+TlppNtvo4aHrzHPYIH1jhd24qIWVQF3BwUywiFFSnbGfo
n2n24D/8/V+J+Qakrdzhd8M++vhLWmxl//7VKP/hE5HuV60kUS6SRKdo2DVFAJnsuM+5fc5WTrb8
IP80kSz4MqEU3hksKgCfp/WZjCLKRUqAemO63bGCq2QnAVsSSsbwLt/WjXxPa48MnGN+nI/SZ05g
6h5Grm65FrBIm3t3dl+ufPabA0uq+bcNJI/QgeKAxO9uV5dHePWdUab6FH92B9WfISvZJB5+FXtK
dtHG2Cu/8x7p7+a+u8YbFfspMkHu809GzSYPtS4ObsiAvFCOyDZSdYmSN07imbULvM4oc1sEHsy+
iHfAJ2VspQuCmsgWVbu9S7CPjYPEPQE3OwWio6e29mWezW9z2/wk4z3GoJC65CaoA984/oKt116n
g8yCabEFi0EzVY+T9W5+sgLjtXqhkI/Opj2/GoERiE9JYLQEXbh4va2L8pt/rGlQOubX+kFYoxE0
nVcR0J0SnUDZ7ErM9Pb9BuUF2tCHlWdXRbt85AZK1lh6MrClaQFiXEDCkewv02YG8kt1NXlKt5fU
rZbydDwyWEmJFI9gCLmXaqLNBrdr7LrxoEg8/GSqLXiTftYkrDpudmm4N+0Lb/IS048Fm6EnuYWQ
YJHowmHveA1rL3rL+4BcU4rTk8kjx6mxhSXdvst1oGCtn5xqceBB5SQVwDJ7kiESbvlyZCtUoQsP
bc30zcbW3emd1zjj88XACv+LspF5PXSmYb48OSmEjtFbBLtnieAll4pXi+ryBzWe0u7bL4DIvD0N
+FDyIIgEsPMnS99lLBCjjV4+T+N2tu7CiVuYdSIgUr/jrR03XBaFsOUlfvCOo6txUr9HmKKZR0uG
VLJ92JXZ5FEzmi8QMtmLpCcz2evfkDQv62tIZqrd3dklN+Vz/4J3k387+qD0fS8P9Xb8picrUVD9
KH5y0o/F50D4Djl3b9MtmQnccKwTHxtmg9XGJPMLbPGt9ttrTKvV2+adT4DyVdCspS6Uf4wwFokQ
XOC3B1LX1U7ZjeRw3ijQuHrqWbWH/+dtNFDxbgjGQo1A9zMckZHzmaSEAjXXExhlv2CqhbhgNEFz
I0NkibY8TX70SESP9A4+AgiwaR4icp8zL80cXkSDRvKUtY52kBrP2Ic7krAGk76Gd8rnZxDgwxsE
tjl8HbLXaA0KQtIyorb3wpdaeslzJDHEw5AWNBRiJ8JWcX0xzJ+P83Y8ZEB0I58rF3mlYCMu2g+I
BHaMOI9p5FLZ5N+L5aTvonXIDyEYcsMmwZ7sMhEE0xdb7pBuziaAkuWa8c51taDVSzCGOi066w1e
mq/hK/XUDaji7hBvSlKhWZi/50GvOxQDNGCgrV/xSWVPfRAC9yX+F+fSSHIxSVi2YDpsftm5R7pH
zCMNeemy6eSqoUVlLuDlHy0xHpNDJHp8oSMvd1n2MgZUedaLaTnDW0WFMwemQ4aFI71LvhyQVhUw
zLljrVg5Prb5MfGVW8lcwTMOe8R563UqvPncYLY65xf6mXvvpw86D7mP3MYit3YRtBvfyH2iTXEC
Mfw+viPq/eA5XOh0zXIT7whTJvm15lnnpAx71han8/xExO/SOiJrQYDCp/AZM33/SLukBZxc2vL+
uXsS7s1eu8IQ7t9N+NX2R7zt9sAIPMqESziT0EKzTbLSNV18M1i56W8t3/qSveKVI7Q/lxivDrNf
naJT+wcd22LQXWWJYz2REKxSbt3qr8HVjtxh1RfllNyyPSI6eUfOpbp44WLLi73gSs0Odb+txbN+
UY/GtXolkoYCExYRYX4hV522YbWBYZCBSruV3o1utz7R0p04YRiF0CMmX+CQe9nGsIHtvzNcY8BR
4BSFW4c7XvfCxXi5Z9tZs2F+lxRPUbgMzJPWOy0SLiEYww0BybPk8z6FMX4IAPoXcT5UCG5ShyYV
J2I4+OWRscpUUSwc6Cql7675oqqwkPT3B/USvwi2YtqSb17kwLqyFEK4gx0TgDXIcDVxiCUe7HaL
cBwr53xIQPZ4pnVqTm3MgXRiHy7xqfzFtKBsueyit/VPcfp7m1O9aFd8MF1B1CV9FNGGssjylnMR
wPa9RAlk1i/89Kl5iaZj8oEVc8r3K5IZeAn93mRhnOtHbv4DYHyibqaXgfVjJPzaYxOYhlelZ+4/
FjL03HrJdgiGPVbob4Ll0hFMx/zOBEJ5l54YgIyKLT3l29VvLiyTiRssLtEH5xI3A0X5tEZ/OI5P
1XPS2dqf3o86p3gDR26yOGY5xwuAW52jjPsj3lHOYSJ68ttc3yKTKtzJtMB6uACB3/gSd7t7+tEb
TvZECsFymd8JVBcSpmFOv1W4YlP0w9APvHWww4+IoAIoP5JXfzW36qMKD+prnTynZ7PGhbPRNun9
UXgihvmcoWag70ncFqzCLgUbuVk5KN6kDWa+gGTUgigop9mIQb+lPR2OSQbYPWhkf/gxQfVjiNRc
PCkibtO7eRXXU3gtN4YX3ocf3Os1VcDLWMHWt5UWyY4dnUSvuIFNDc/VRXWi5/oA+S/7hDXV/Cr+
8FEz3/hddsWnrFwKDDg0dYgdjuN+wuxNEX7lzEsuoE/OoxhoJBXviKb9UFki3rirYy4u+anMxk7w
Oq6oVh52yo35ijsc5ar1xEDpU/HFH34jacEU4WfGvMwaOghTmwQ8QAvhC5Czcq8Rym5rsR/nl+JH
WaliveJHA26SXVZrn0k+a8DSV4wTAofxPOrbkGNxET9YX9EqfI2rSHMiAlV6X1mZojOye9Wrukce
LkKFgTqLO90kOxnUipwSqElaGnXPgMnfpSFjNUm21SOb6PwdZVh4bJXfrv3TYiI685wgL0ACCbfR
DzVM+dRSJFzAxoeRQ0onEuzeI0vQypz6ng7UuLb6gy4eJZuW0X7YOKmhHyd2/DIexm/jz/QRIhIn
ku2r+aFrtDq3ap3wtyMqgIMGU7iJJ8zW3qLZ5swSS0cKjN16XNziUAQF1aU76fZ0yigzWrRGaoDQ
ShrdGiSi3ZwSbxXJjfbVb3FLiZgELZSBvXpsNgz8uL00XnTK7+U2DZBhdV9D7cHYil+aPRl/Ocyg
Y/JENNXJNPdiMP+MP+aJq1KInOJlPcbH8o/1Ej31R7RZ6pe1TV7JpXn4huzmdV78pfyV1vOiEWBE
bKezpNsSMCNZ5n8MM6hZU1i0MtiVuNCBeM0JkYijGcnIKhZxv8oqr/PcaNGOxaQTa4a4n6JcIrf8
8QeS2B/HohcCEW6Hh4yxI6aUP/375e/f+/urv99mTBE38izruCkP0t6aE2xOf/8YW2y9C5dzHvWb
qUjjSycSzKbNivuQ6yQx95m+6VTXFFvZM2Rer1qJ5qCodUz2aAXt2HQMLX2CCcYHu8DvW8DldBGO
XBIr3uuayWOz0C0JaiH6SEy1zWqIlh2WcKt6EO22PAIBGTRUSYik/UROqagEg0CyRfQ6oENgF0SG
UZbGUw7jyOvT/i5leuw1QzddJcIXkqLM/UZmwi5aFNw9iy23CeEKk1R37Vhhu1WIjSVWObiEGpwP
kKy8jZA05bILhKf1prxlaC6Hha8kc/yaJL7WYP4XUkPCGtZj5VLC1m80ZL5NyVFYwQ54bqiOTCUG
d0EcVTsjvSDllnatm/bqwLleZyuDFHPaxw9PYgihZxRhbMWdctfVdcSBXu/SAQZguTDJVIX0uYbw
b9YGikvuo3GzH/EWS2veUz9SIU9VeMmT8AO2UbfrZZygFYpYPeX+162an2c+nniwpUa1zYhzMuRz
X4sIUdmou4tcZN6SAKCwFooKojm20WTd4oLIjBT/RTyau86IDmE9v+tZKaPUISYa+vs5TD/zocVx
ZEk/ap3Tlo2s6sclTQMxTDh/hSAd1PyumjQreCIsZzVrcAVrjxAsnJ/X6FKgh3on1qMTWBjPYn/H
gs14GWtiGr402i82thYDd/46xjnnakOM9dRav01p7CXURDbcOSYnJY8BjpgHV8ibZFOg9V3fBLyJ
m35WErsR4981JCK3pRsyoT7E0xhvyC/zicm+NVjcN6CggeQJBHhE+sSGIZrelsc/Jst0p2jZSYkt
mEDjX2tXyyOZ3FdxaZF5SM5cR2YUOZ6A8hUrWDMVMz05IXhZ9sP6NjXC21jGJ50zdLQUpo1gpXro
xP/+3iLVfkWTBLGamzXKu455WmIAR5hz8ynXsWG2i/jSi+p7OWebgdTcwXkIJETgSxTXFvktU0xI
Q8QjeMC2urdKm3YQVBBvlJSoStXfygY4eamChzcm66udCdQNv1Sd0jgZByAoFMx1wQYBGo+l3q1c
eodX1NGCssBCve1k03JAF+BHNS2DHLNCSZsE9GCeB1JbRNvnWGOpRKjBg6NC5LyU0MygpZMb42It
xquQIiUZjZZ6Wrxn9fSVzpw0Jqz8xWIeVPRbLel3rYxGz0pHzVbTG/pyvDYKt5RcpFuOMSC5SDm9
vlAWr1lkctqTRretMtF3o8QBYEQvAzlDgaEEI31p2o+gCgURqtHgdx24ICF5CSEAaggrmD4BiTD7
fivnSgbNpOZclEkPUkbmFkKklNuuYaKXsEHkFukpC+yiNiT4RWHfFg31k2mVF2IQb1KzPMZkC6ix
johFqX+2pg7OoTjdChXVbSLrdDKEodqkFKHi60FCVqyTRSPa1AB8Il3w4fFeFF5ark65JEeEklZr
1Q4q1PCWVuSxhTm7GO7hxcFqXhWiJej707vRW6yvUuiJKgTBNDJfxik9rEQSY4HOfBPXRAXAx56J
qfc0gXjjNFvkp5o9oCDixdStBGssSOuMqHFbzWYoBjjEpdz6bHI61youbjMyj2TkvVIspbWXGWeY
mjWnmjFD34c/MZZMBb0IENG/iQSprWOG9FCRsksnorgbsfXJH/FMIVv3d1Hfk5hzYq+xqY2GC6Dv
fsj9vTVF54pdQ4FfHqtFeaiWo6PzXJnatmiaq2iZp7lug3HS2bT14rQt2va7hma3iJ9RVHCcloNg
Y+rAlUGqNv1Nfs8Ev8vY/rZafMwr2DbsEih4aHGW+6dO8hSxWxT2Xdw4aOSpzgT50A9MRVrh0aua
03NCfKOdpclFbB+QTw0WSMPad64egZ3WNWrTwieZioM1qzddt257HUdz2or7qgVYmIr58zz2d+Dy
jd0UhJhEckSzTE1EVMalEoTPeYQcGStP0Vii2MK4PVsR78bQ2ai+CS4HQSIQG553se6oGAtsHfbN
Jsyww+CiZnGGIR2hquFWVnGr5on/VTNWa6dxn8fRTTRmt8O4nXV4XpspJxh0mpj+jnLQcTezdTN7
SKGUk7RCksHRT+gjmX9rvtO0cv0kA3cv4eXdwuG7FCY1aN7Xt2nOaaL1/jrDmCLS1LgMXKfOonKD
l61AUbvMNYecvolda6Q+KDeGFnRhDW5RccOk3iiKECQ1gz4ltyQnkcotqJj9aCZXgef/SpIyUWbZ
O6aTmJMYLFPLQSaVOARLaxK36ijucYJBjVMKRsgpEuasVRM/rmnskQ7SYIbo1RNhqLYpbqqByEhH
xPDuh+U4PmW4zcYU55M+gVmIZFKv1kkCNwBg4UHnQfhNa0hUqppZ5AhB43KqOtuuIgknlblVU9JC
TUESbATQKLArOMDr7E4oNsCkQtRcZZSTIu+/Hq6+EtOXgTHSnTAVzovaF1utJveqNSFUYjn2GwKW
Apwjv1MzMsbNcZ+/jIKoeaZOUsSS0jp0w7GTY5RbY+ytUIMXs792hclcs2+35LZtciNhBtFqFyJn
E9Cbwxat8SnjJXKS0DjU+CHdOuKwYWmV58m1WTo+MZ32Js+15ohZcc9C8Uak6xJousaiznozRGB9
8jj7JC6DVbDIYB4j/V3FveV0qeBqEknTKsYGG2chOMJ88smafsdCghxaZyZgPmbWmpw/r4Kwj+v1
SrwXwVZspFRwXXyMC3V6McsKnacpfZM/0h6JKw+Y48PGUuvGH8P+Oeq2VW586XIiul2pY5RcftMq
in1TJ0Eu5BWqVNUbZuZrkkDFlqix7ED3J7OVT7XR/DGahpNN55KIu7Bwe4JZ3cyXiqxxZOLSnVKW
bqE4RAf4BTT+qCOqcBgJmEquWQG3jgUN+l4TVVDDKjsbkUA8OLioq2c2GsvEXCPqjSMqYxQYUn00
RBJQBwvoc1c5/bKuQVKOT6PySI5mLx8PSrC2pbrriknd/f3V//jtnFc4+Coa1yb7StgMeZLSaLvJ
jP/zy9//Z7aL5SVi9BE9Ijj+fmlGPgHcsCSvqKnaQkm+iwM+nU4v/0CZ7AC/WfDnRAHuWhP1Oy0e
mfDFuGwj4ADkSCmlO48CADidmWZO5xbV/W6MomqrMnXSHh7MrMn/+TIs9UUosMUTIqHvunRpS1vW
KmMnPwybf7+UIJt2/d1C9b6DOfLPlwR5AVTJZpt2BJXkjy+FTE6J1hA0bGjiczGZTMUUrTyL4SRD
FdKyQ95kavB32/3/sTn/L2wOsr7/0AT8H2mcp6rt4//lfLZVnvyPUE7l77f+t0BQ+5eKCJC6WNcM
WdYfKoh/RIIm8ZryQzkoSogITFX53yJBRf+XhnwCrbopKjLfxnf9E8qpKP/ir0qmJaMuFCULYcJ/
s33+ES6QZ/p/jTdWJPkhUvtPEZuFjgGQDhgdmWWdYjyEDv+hnzCyuSnavEuxnWkqjtz6pplLGIjp
6JW1PFxSxYgvUTrtykLKA7GPiLusReWZUGUKtmIddhrHSzaV+nMtNJa3dnJJSJ9QHqaFcmFaVe08
hsSGM2DBK+1HUZleKwHmbJ5MxaEb6vpNaY8W8rIsEdePcEB+yAHW4M8u6322ojGM0m7hfisZl8Za
GRtpIYoftHJZpEcAOwhcMTEK+r0syXutSgCTjj32l0YPXTluNL+eGSyQtTD/6S3hGJucSpArCDQs
9XyzzmERjNIyvYtt64ZdMt8TE3gtjCyvbing0kKv3hBjz9wDjJFDmAwyLL63eeEoj4WlPg792t84
awa7qnvNrc0alJkoxbeSDqrQ8iAv1mLfzdVpWS9LGKvb0Ww+LcMqKTWzQGqgx5F7aB5SfY2DdhD8
6eGT7qWToiRvVh3D7dWZvq7FeLCKw2hmy74LwXXwYr2KPbOnWle2qUXIm14onqAxcdV19UeAalpV
/HMisXRuhgMB69YMc24E1VmzU1in54Fmk5EECm9CrSO18EtR6nxB7aoAdXXaDdaruE8vYNTKczQw
s5yKCcx2zl4LfxUz+aHaWEFGkeB3U8deUCpxt4/SGUrTc9mO0qkY0pmKLI8Dxq+rrB8ETj36+oYV
EiK0vhWLDa4MmdY5sQD+tukrx7WrJmsJm4hRsgqqZlOr33yOmk2WFirxbjrLSIuGNqyUly4TQljJ
QIfMuHsy5UJmmBIiVKnBqbcabMha7jmjeXP83ooDnCuPql5st/ncwGAHsA00csmJtGyGDYF+sS3U
WryXJuG36sSvWhAB0UWNchEFclhDZSvJpXUAV1RvZ36ok4eJ4vWiHu0UmZUEDVfujkoi+EKYEnug
m+Co6GjPClkvtjUWGPMV1i+KyKLg8cVY+z1Nf7KJy6HeixllHnG3AGeUHXBPJoHW80pg0NFMZvR7
ila4Xa5mnOPpNUtqAPnUamaIWmZKF4Z8YXpOHlQ8MC2XWWEITp4Vv+3gq7cFQxEeRu5ZIpqlCEc5
O4RlPqew7VkrGpw9o8jbj4hBqGAfxaswuH21vJLjJLjwYEjVpdsL0vDxnnLsp2H6kHYBJlYWffQN
Jn9SnQ72yzSXw35u4y88xvm2bWA7a3rPni7N3UpsybgFMbxC+dgs6/OU9PumqY2zIRYlG/DH0wd6
w9qkajez0Kxur5r0Uo+LtQ77BDIpLRXaCOYxY2bukyl7E2O1PVuVfNWjbJeEyDXlyHwl1qUiSjB2
6TzIbdCj6r2oGH22HYoE7sBHPjtvEPMYcNLs+lK+XtZZXra4obi4k3RfhnXsK4ISe3FZ5a6GHyoY
mLlBg2IJN4gsq8QlN90wz/igqdwm2qpmMZzP8klJkuaYAgNN2/JDVRsWK2aV7sTG6eabYCE+VJPh
WMmphMi3NWF4pfj+lH4XmwlNL8JeLMUkiDEoIbZdxO46w2lYrXfTIqZ3LY3CTrXiLoWhW+lq6Dem
UN2TlM0Vi7KhUepjVPTlSbfm+blOJKidRh0fjAWNUUM2uKOaEiKBUqNtEorhqTda+aJm4pPc9OWT
Sc+yrhmxqxV9rxnp46mhGyrMxvhiKuQ1lbaN6vQ1mqLVM4va9ErwSmm6pW4GEi1lyXaEzuB2hWF5
eZskQRLTrSWyACKzFr4QsExojeSnKtd8NVaGoy7qrEyJ8PU4h6qD3iqXchneRCizF+mHYFq6cq5+
DwOzeAIIi07VZF8Z0R8GkQVCAuVP6SajCryR9HW1MT6jJLRelXAJT2oLJSxTJjxY4fSYYvUsn4r5
oJOE4C+iZvngNuE5i/N5jc3qI9Um9clQhNsiKvui1YdbZXidHEKkl9jEylI6+mI//KaJNTAoQFWS
dVV80MqGw0Nck02Rqcu+MVnZJtI1SmZhb4axC8whe2mXP/UYPg2xbN5SQXgvjGFf1wbgWUayu0wG
lUYVLDuyxktbFAYn7frwF8VUsMvIb6blYxXLj0Xnb45FEftD21ho8MgiiKKlcyo8ixuLK97tQ6u9
WMJWUZXvqAJF2UQN02MxOhN3DEM7M2PWoRmyrYUIXzEjubflvzIVjkWM1HvGGyPVMFhUuqtN0pTv
Yaw1DtmYZItm7K9Hcy2CeRVSlo714OttyqKYOR/T1OqFBhcjWFfM6DwqNjcK8gUJlpzRGr2jjZrI
pIYVTcUEMjBXffIM5pFbOKOTaxJIwEivjOBSWOyPK/1Dlpjkjrp8m6Rq3iWpdF4TCOStSvSLyjUU
TZNPzsC460MpdJiGawEnde3Cm7Yw9j/iJ5fPYsik10Xai2NpvS759Exh9LmWcUkf2ZH5kHW3aLSw
cfbi0B3WRvDqzPyMVfC1lTC91x0lusL6j6gMp7Pq7Cir0v7fB4nBaiI2UUUsjLw9tWnFTdtxJg5D
L1MD9BI2OmT/MXa3s5VDrV3lT7kRNUh5orTF+6kc5ExJ/LThpI6J27TVrjQ3bT8gLcEf+gLcjIW4
ybE+wIK3C8zbm1zpQNjIcJerIiKFNlt2YpiDEWCEU4bTHz1/zsM13DdzmAa9xNy2bTLpOcsjTIKj
tVeaiolRa+FThR5hMGUZVPG5709zV7PhkZId8Fr4bxlssaES9uNMw07CNQvRru4unRXuLW5AhypU
IPBlBawTTKoHJrk7vRGZ4xGwZ4Oh+mlWLLuqUMbOMF2agiu7jrr5ORKHa4+786Vl/5r3rFWRqom+
CcRUMNhDF+lHTsbzFmL0dytqMFassPfiR5o0kS/HGf6y3XdtzePJojJYxGqwRzMPce6z3YV18zGp
uunL0ALqiSWRnsniiYlszbyiRW+wzKLPO03iYXQ38cpwa6wGOIO9EG2nFRnWyrJ3rMzhadQHisd0
OoRLI5H9gp6wA93oqiYq/naU44OuVT9DO4dQISX4zD3Wf0ga224y27MiCG9TFYOFaK69IVTXx3aQ
MiITMczCRUwL6CtigyplyobyfWzo2Lm1CeuZIJk/RkrZocogxNXaOJrUhcwqmPXFK/pVw7qX2rMQ
q9OTGqpMbuMhKDDFmFgsRCntoM7q9owbdG/mTPLpYA7oDHpa1z3jrF9FU+JDHzJ0K6OVQ8FIIHYn
sBlT3PH7XqrdIQFwWZKkQrWW9mcwjDPKvQcecThTs7JB5FVEXTyvtkqo7SYmINcRhXhhvQ6tOjf0
10Jm3Ctkq8h4COCJbGQaE1exxy+Zsxiq0IjgM2dqs9zUboCcLYcvBgEdm74Rk0BLp6eY2s0u23Vb
1jha157PPMJNR5eFl3TYyaHZvhtNzU9w6zFtnmo0PEo0XSw5abZZjXAxrTZipoauJS3iTkN3+qiw
m5QdHIXM6rZAtZmWjACC1Po1RkyfDVq9NceCsxNMfMY8HIb8cqwSEj2ieT5XEUhgJZFwa6sKsCTL
s3RzdBXafYQBFdD9LhNZPpff5UPWGwITPGTlQrLA8tD+9Ab2V5PZJhykNaDrgthLajxtBjjBzlyZ
jT5OlC4b34o2Vbd/iyEer11XM97Wvr52yQBBMRyIioweQ8bVOhgZ644hr9nQyvXVmNkmw/pP/YYd
eFao6ZE/3+W6KcERq0CDZKCSkBK3qHqRQpTsRNFIUpRNxjQf0pjkMgLKkdv1qbUXp+IjrbDRtEKZ
H5ohbbZjSQKJQf7JQZtKr6Qn8ixjqZnLNSBRYbhuhjll3D2iymoi/qk5166tgrdIrxjMiJyWIJdC
TyYVanpWrEU6tQbd0+MPgYLFPKzaXot6CcoQLZilFc+YI/nscjuOdbHfVnBfnWVEEcKy0npI6FdK
jIZ069XaCgqF75BQUwut4kBoxD9VcFU2gpoEoKI2Ro+mz2pRQZFj4xJ47gGuL71q+BhlKiyNPsDW
Nbhm6vxrmLCpwBGAHuuzP7gD+EAqNZRHlMSE9CBXKVUEolGH0GBa2ySwLPOhl8ge9OaCHPNxK0PQ
cvCqou7CCA4fsYnDDRN1LoEYwUIepe8pmBov7MycI5bbAG+d1+Wvqd6sZIvLqDVWs932MNLXOML7
U03TRm8xmchydLKmsnyRSJuyWirgChdvRMHoyjP3+nCZ4706z9dC1MeggjkJmRK5v0q50s80LGJe
Gxsszy9rly1OkoHD1QydBbc1I8O/1no3OHK9chfNhoIDnEwDkrZbBGPCiBVrwTbUSKewN3In70Jo
so/LspUrNGZgr4osO9ZL/ZbEKBxznbGuWSrJvi6Xe1cQZDKqS7VPq1D3zW5OGRsALG+S7H2wEC2M
lp642bBCsTb1oyYLaCDIbeIdrzAcsLvdqTPcc1lttlKjfUtwVmAZAbqtIh1ZIkQc0hLCiXO1U9xl
JB6KlPS/DXdiLjjB+uK6LBmv+Cj9VtQv+Mbj1AMv/GfRat5uLOZsss1DT/PpxJ3KkysA9Qx6Yh3E
iY9aUmAx+i/Gzms5biXNuk+ECGQi4W7LG5JVLHreICRRgvdIuKefBfbETP/qjp7/hkGdQxkWUWn2
t/fawwTqqqldGiDSggEfOuiG2ZC1m6TXrqPGY/hRFQemodEmdk33kFakElLh3KciLu8NZZ0AY1dc
fAP8iUqH0aq1f8XWSMaiLrdyCOV+Crrm4Ox9wDML6gtbAev2LlD1D8eefi2zFe6dh7kd/fuqx7lW
0n5yXwfGsRphgTZjYm20a403IUeHn+E0nKeq5VresQhXbbYq5Bzck//+5ObKF2R9cJq97s1z8cZU
0u6uTXkt4mHPLt5dAvajvULKodeC1wXRaq9xPMyZfzeDL153Du9F8J3ZzmxoEzDD0d/E7fzbS0gM
jPWIWaDiEkZZwV0mDfHshI51F3tzto/dqmYcMzDPFsUtCpqjZcvuktH3AIwrjPaOB5XIy9tjUzyM
pVR3EnAHsJegRdAuDOYgLpz7dgLlI6iVwLSbx/s8SIjjKRJtKcoyVuuCaERX7QyfNpM8Cl4jmFTa
rNJdmPh6IyxOO2VBO5A/381+vo8xWmD1Mrq99jO5qrLQJFA7Y9+avGbtWDSdiGULHBtp3lEG9uI0
3QioiH1uSg/z1FyxDADAybChJ0H7TKFN3lqk5iLfXjTx/ULZuXajeasycpqJ/5qOHLpMx3OOOgxK
zkQ5i2pEmZKfpPVbGawqEfRrtktSr1S/Yk0aWF8a2dOolpzygnIZY/YeRd6Ka+l99i3TFHMor5UA
LtJ2NFfNNB4bbAdHYZHQ0OpMlMU4TKDy17l06P6qEKlcZfi8jePjJMCBVBEGsuE964z2tfZmBIPi
Z2cY8ZPK4vcg6fNzGESf3ztWAscraIlMCFGDyp6Nlx4hhmJH/MIp64vVWPepxFkU6a7fs8jJI8sK
R3bmvF32GlkYQyZ3M1gkSspmwowW4lUCLQu7WTGFoG5yD4+WluTBjGgsLtuD5wvxPE8piYiEgQRz
zmWvfpDLdws5w+TWrOKjnwwdxES3PsYTQBjOe+EgaEAIOmYvxKZXFIajNYnwjzO7+Hoy52BaBvEY
joByuuW2xpRllBuvS9COrBQ2AX33aaLKs10kfwCVmfdU4mztPKpXCon3mAi8vz6lV/uuNTE5kFnR
uPIZhLQOM+Gg3ufRQDAzntNzDIcEM4WP33Cs3fuiLI1D7emnkrkek5HUPPZ5c7Ah/ez7aEH0ptSU
EFyBED3YkuaRxaQ3QdgggKR+LnyRGrioPbTvAq6zEqiaMIvmi4K0dcgoVOC67G680vDvzfLLG7v9
ONbwOdrO20Sm/xEZvFoe+syaw16IVXturm0ubuacMvHW3GY42QzX+tNTc7kbrKYGjljAEgvKuzw3
7FsEJDxpzbeo76zP0MD4SKtibNknX0BdBPIenhMPMlHkDxenxaMqZLNXCROlLGadZxc3NkS5EWNy
8xH3E816sds/DKI/JtmAmsuw/6nQ9d6fsYa1doW3JuCZLRex1hramx03iJkeDGCyXe52TrDplwoQ
s2sWr236ODoTgx3b+SUtENi94RYXpUrUyOE5DlP3ooZjiIZ+R6PgWoqBZFZLzU7r4BAmI07znUP+
qc/BdeWeF+wRzlGxCpe/JMn0aQwAXoQDJhkjDI1DDJFkVegp3EHX9tZVPwQr2bXhzq56fGyLYtHP
1FTkg5vvjZi8A4J+t+1DIycCR9tHFZfEM3irzyVauZtH19KYbqXFbZxKlgdNocwrZLb5yP78MCjv
V28ziE8T4RN3QiEY0SY8dcUmMK2FMPxFck52MFiOhoY9b8Ane4rsjn5Es7gfwvStzbj2slwSZUJn
eEQfWZdjSX3IPObHkbMesj6+FjwJB6hqG4MBAS0nU7gygA6s4jrfe4P8kKjmq0Q7Wzhr8ZtDRwt1
aK81bIx+JjAy1x5DN/OPw0AZyRL5wws5OUejfwQAVJ/KqsYbBPwd6S57xF/w5Mydu+f0NR6zCXzl
SE9MaKYU51DTiLUeoAeOEKAwJbPmoJbEvA3JUB5cvI3HCy24wbzfJ83B6HE7uQXnI/aKRDKLaIGy
9BVph6FihN5P4jrmlNh7RvHDM+QqmtNwH9PXzI4zcRxmSf4mUnajO9FGiSM0Yz9ixLuuQ3eBdroP
rlm3p75ZA0rBpp8gG6fZDUDiykr98SSWD2TvKdds85QkpouvrYvtJxMJZdcFwadBp9ZWlSyTMGux
TFEU7DQorgZfZBSJefJ0dJhyz1w3Na7qtjcvyyR2N6hGk8xSGEA1idIW/9jBXuxRHduX25I+91Gv
6EDyOfk7+qJDTtVj5NHlSeWRpeLtaOGo+wbIjnT9eLxsaLcg/NwmunKt2DS1beytXD2Y4Op3ZuI8
tJogxTDXjyqQCwcRi5KRh+X2+9+Z9s7M90tvpJV1AFAtXn+/fHF1SZCSgeZYO5sMe9yBIzWLaynt
tYgpy6RoLlr/6li0TwyvgWJO87CnIetY13N7+v4QclxPS+CfU404OAxYNfNw21ddsLP79K1ssi/g
s/jt2vAuXwaqRczV0bKzP25J07UOsZQgNLvoNEW3iTpSJOnk7gcqjUeoXS2Do9JI70DEfczB+3f/
saSm70BWc2Ub+Pjd5UOYkmULowlbPC14J9PwiHDk4393P39DS5F8OzxZM+8Vf+pPyi7TPSP1u1Qm
zWkaiUCVEQSACChwKNMnl3PQmuMelp1pmUsoJs0gmMIiB0wfLgQ6IfhJF+mNvigMK3Fhb9rYXEHd
PKEOljvIt81pzvO7icKcPUdda4SFW0zMsLEIjBJ6RAxxdmcU/s+wzr5KNe+7yn2ek+w3zMYdPqiQ
4Q2DDHZJh2fl+A0XFRYuAxmZrxRt9SepiK5M/fRp0x67qvwNp8Bs347GtR2h2k64osk6C4Sb3DhN
Jv7pIISfVU/8IGr4/BYWS20S/IwBIJ688cqTyxYIOfebaEvwL9/RansuB1IcIqnmPfoED08Yvvaq
ly/l3GEtS92DzSJwdGt3MeKVARmI6cXPLGvzPSOZ25LagmL5ux7uRDyZD4an0w+PjlL6o8BmkGI8
QSp+joxR7kzDtWBdTq9yGJ2tGcMwGEmFM8YI96kxsGbrUL1Pjoy4PZ5CEWD0Wmi2KFYk/ivGJ9xl
HG+tIsJKbY4zXthjvtVliGcanX5BvNJ1UEOxrpodV83bP57LZdA/oTOuKO59UTGlCJP7nPtfdvfa
xNHNmOCLzLr+4fo4QJuGZEtROBcvN+01Nuc/ozltlE99swOAkmSfia9OeUdkYWPVtp0DAzbomOso
61AVrjwZ/OZIFovgyM/YKTp32YypRiyXWigJe16hIe4oNto4vzim+I61Jf0uNrGh7ujsvaE4rjMN
iNtQ/g9PVp9mjGmiKM59ygHYeRrb6xyOn8rH0mu4FRecoX83iuqt/eVFD7lwND7XO7NNYKHp5VIt
XxqzfVIwXmlzWQVTf6s8vcEAQWsXFvMALciBb2oKEAh17r+kTbQNDDrO+NKTG4ntYCXp4RvES93Z
cBhmY52PD2FdW0emG/oEJouX2CmITrSaiZDmxDujkNX1PipQtBkyr52O3Id3N3RcB2uBXdyeykcv
HQW+GIe2VJt+xQ0XVnMFITaaCdAO8FJR38NbKmvUiELodd6mD4omyJktfIqfQuQnji+4SXy2HfoQ
502EN5BOD99cJA3z5OIJqigE3rZ6/EoW3HRxqCJqQJsGycCgJwwH96aarPzYzOoQNUTUQi5EApbg
wZqoYserQpMZa883P9lMFBGKakRFk8bBJcsEWnfnJH5x6OEQE6UkuMmz9pVHRruV4cyZOZcDl3yk
L/SBteEkXCp9/z523HcOxOSEg/ryjajW1YKXH21xCJvQ3McCGHwWTB9MJrhiJF68tqeQ90ZgUhXA
/J8uaZy6/WLs8as6382TedcDHhs5T6LhaZOGyPI02/Rv5TXH6tHFW+uM41suyOJY3vRaLb8tCFs2
vJqfTms8ckLAk5sFFwq/iGSw3X1/qJa1XcVJsU1sj0xahOU/4vsLSHA2eKdOEPOeattmiQ2InWKL
E5tehVvWupq7iuReCJCbIhEwYorqWV73KFyCQ0V+wbVAiUfAoa/UxGFM/gg/JC6tL1U3p3sn5Y2e
ltB7BsKmMXO0buEcfO/Sy7/8+7Mh+9HHgcSLN0qajo13BphELYv8dSQGkq0dXtiqwu45cfCtOM4g
z1JlIwvIN9iLK0X7Ue7e2K8GQrL1zS8TteNSOp9sk1yUKUSMcube+6MY8f/1SzvJDx06hDixZK1h
mvEtSInRzLd++svpxN76FsuzVTBUA3oB+yfwQOjTZRS4fXFsIAUrmOt7LYZX22bPWNAVEAJS9Hgf
51dDldwqr2pFd5xHlV9GEjLzA7auDBwoEDj/lAn5p1b2UdnomONs7b/3bQQsfTTaH5ZpPKt4vETL
k+JZFJyE9O8KdWvx4RCPdkmdd+mMWsYUwe1pD2tBIdP0O5oOw8nK2Surfp36JOTxbh7SbjxbKEJn
ZdK+ZjXqZjXAI5IqYCl2xjt+kh1GgOE57IcLJ9tHbmvexqPdbpv7jgHxvPhjCxYI7sob31REF+fs
zeOdVOtq4ug43Q+qOnRvqanlcW4nd13AWV07GFW3yvxNFSOnpxLbIStdsI97xDw6JJ8aroCr1Gub
C4poE8RcWVrvEMiCdFNWQX3V4x5ULavgIsxZ7hI0fa4TinqLKCK5BOs3zZAxwBxmHsp2JVgZBTZA
3QzBtsU5m9AFukK8za9lTlzNoNiusepgb6dtdghF7GLem9RaGsYOOB2wdK/dFWGLXJB7H3HmpUdT
cIhxp0vPSOTcxB5qAo4bHQ+XLsQEwMEka/SPICl+mvyI8chOOIWFbjf4N6wV/U6fsPCBBK4zi7I5
s8LPbyY/C4GFBV4mbgEIjsfRThfHCLn1gps1xMhobfS3Ug4YGgkpYKpOfLPfqdiSW/bHYuOno8Fm
4PYbTs6v/qCmg9BfpjAOrZDB0arwwgDVL3xhX5OEF69z02YvcvhAYZ08uwxsD+2kD2kfiNNgE6gi
vBup8Ghzl1w3DikRv/zTlAHEIeJHFYZO2UbpJxlgKBDrhBPkYVCFIlFp//ar1tkmtDisgEWi3gfn
OEqABM2jR7ttdbRaAWHUN8Od6SCQKTsFrkLtJANQElw+NehqBCocKOeVh4CAKYJQ1FaS+xHGAABU
9jKZD/z8Eg9ZeJDdzeyx7hgk2ScQhW2sgEyhOpvE4TiwLuOUXw7exY3JLwYSQHMcTvsMVMWqDzRS
o9k4OwM4C8/90bedgQkRoIpgGkKUpqcGQMcRC9a0xsnQPuikv4Zuu6tgAOS++EK+t6+ednOuUvfd
LLpNH1bGnq7PfayBGTNSuwgu2HbuOBtaDvYsUMnBK/HOcpUmuUK9ifkVNFTqhNZIDZZPRI3hVwXM
tdgHCEOsVpxSTEpI53uPgHbgu3DE5+k8jg0HEFrXjQbbNmUoQJMUtjEJ5Zyi72Jjew69bbbbQbBx
f/f383akIH5FLxs8G6XoSHEShuXzhqA9A7RdkKhP2TxbrgWgY8CjENN5vcyvcP7g/tiarUO2EJGr
JApCkucRc4W3g7NBnykkqTj3Dqky2I5SgAe0N/r2rNdMZbjGa4aOHUWTEkiDkRbqPJrLbQ2HDnWw
iZuFZ8cs393R2eSO9mF7kWnH6MmZOuLWIQnqWiwaxnf4Is1/+kNDGGr5h9kVrut6mu4kfVoY8ut6
HUfyy0MPpubLAD+0DaP0OatqcZ4wDFu1wf2uJwRRGxyS2eZcLDPYwcgnULqK5VuTR65v3PLYpGGV
ritiIwKwWBbr6agyfEANlBobgl6U06gXz/ljjlCwseL+Jz7qJ8JJNHmR9qiq5BhcHM+iP95ibITu
uM58fTQbPMhqbE5lK7fOZKaHThc+Thm5S4KB6SEAhkxZ7W5Mee0w196wJ/vriKejSu0Tg9FsXQfV
PlGGoBcHMPBoQiqSoFpCl6x12IpfjH6ttVO5FmiHHCFGjlczSfLNeOOG05xsGizwmMQ7PNmfdQxO
tgyo3sgSElrlfei3DfMb9TMb6DHzBtgrOuZ9npf9B+YfcrMdEKAk888Mgo191uTkm1uWPm+8NcWo
OelBqmuXP2VwTIVNvUJqw+XUYchGCjomllE9OnlxTbLOPzG/cTYqmP6UMEwPVgGTkXzMiisE2L60
3VgSYIWX0mksw+iSDkACgk6BDpBPedbfhYUnVpaiS7ngaa3qaoCEUzJoZm6xCSH+NQgpZKPybWiE
H418LCgKeqny/cwTpQaO1oOURPGSErigy15k5yZarzuYqxFMAb4xa8NMfNzm84ILcN6LbNJrr9UY
XcankADWzrQlAfp2gSfly9PQukzhM9rZA5x2QzdvTZOOMEe8eYyPCPagr2AT9UQJMDV5oYd83mHR
4JrO84GJzGofKUKMzoyp7geMhytc0/HOhw3hOcFb5ANO1B3Ng+EIv0I1pzS3SaOh4netgzFGh9Y6
4fw/G81mFkyM8mkhBako3eLLutYVHWjuCEBL8Nh4qgkw99XGrs7jU94M0QOVjB/Jw6jVLyvj7TpV
xUvVUQ5p9v5nrHy5i3zaCKJswgZH1JNl85zNXC2KvuM9gRusX3Vc3sj/k+Wpzx2j+FiyL5NlrDnP
x6+BDeOCoA6J3hCd07S701As78SRMzRrHwiXeOmUqU3dd+fKeQE52R3N5eTuLgUw3x/+8UuXi5ND
emRjx5QLGETuEDmof8lzCgaspa7g+4P4n8/+f/9bji9+1XHxnP0MVp2HcAvbtiD8YS71AdwzJ0fD
AGhIhi8MyxIwqG5ATjT0JyRJR2Pg8ln0P599//Lf/bfvL/nf3/HvvkSpkctCbMPBVCJlpalptW+b
6BIRD92GYqbdsuxw5k0B4D0wMGk0J9sial7UoL5CHTaXOImHbeCkNC/W3rnwItQRB2SXwo68dvgq
BUqXAqEYchat36I6ETpAEJwYu+oOtXDokzuevD1LrNyNkPnX2o/Gy0AspIsg8xT2BBRJdkwqkTls
RrUrpeNzyP+fInzH+FjWeqaFpwk+P0Uq/HuV/WHNHNelyTKnW1rlqRza22DEV1L8CBNaIKegDTfF
gIokElbJhYzAnRDxXZzKQH54LB3HwAH+bX1WMrhOkJ/2Llf4ZYht6OGnrADpBHG3ER1DUMdFF5qG
iZfn0viJhWZoYX7scRRJx1sRbuWAHBivOv9jtj4wfvEBh/s34mq0mc3gJaw7Il1gzKy2q05lmkIG
IM8FVVQqMl/7tNJqFwzc7Iex/JqnBIg4FDLfbF/xQ6NLzywFk5c9cFwgPojxMlqChLHQtzxYe71x
w0VkbfimXobG2XNLJ8cuTDKTMv7VIlCs6NoeCXb3+UE23nNhUMrcDcO0ETru1tyXL9acf3h6eBpz
Dg6mDfRyyP0lg6QQW6hw8ZYUSTzP9slaoiG99uyTKr3nzBCaMy83ujEHLYNcNG7ccQLr1jQPmdbG
qfahbQTaGRgMf5EbDxi38weWrQV8bkwQsh5DFNja7ZpzCcafWTXB5a1uthkbzSbOwUPRB1BsozF/
nCf9FPkAtMxM9psGUNjSKuuenBygtjfl9ba1C3VMGLekMXLq4Gf77+wIcvOhyPNp7y9oDN+XR5h3
2XnyS+qS8uGgljteT+SK+QH1VWGDV8IveS1EmMuzcuc3LoqrufPFNvSH6FAFzamqUjzfI1ib5fsX
zcVyXCSU0XxgWk45++Rw887f3DS92uMC0cX3Fr2qABeQZ1YmtgSEZUTpm04470jkp+8/yLfvLGdJ
rQxIznRo7zo0A9pqnAO+DRAcM1osmEhqXCYvoPVG7vPRHw511PeHfrL3lm1ODK3oi8rLc0o9gpU9
JEVyKnPN39uj6U+AbCAWG3ZwcmuDB4fzMB5Xbv+pv+OQ90Eo66IV/Kzco12UHgSAsem4SuJ7zxZv
3WjTY+LDzKzEnZU4+y5zP+Yiex+BJR3isTy4Q/BhBVHAFDvRT71FCH42I7okc241jMyUpbA8Awlt
dfAuam3uXCtB3I8nYrrkU6sUPapPjHQbJAE/WDMyn0q7/m3m7r6J0uSmMTKsTIgoyZDth1TFtyJi
sqXn7NX1oPQbGed1rg9bl4kUo2kvuZBMPpgG9BajVBENLI5/JA1sUu190tWg7srRNw46bpg4Nj6S
UA3fsY0uAhTK0f7hSDA0pBOLJTtZu7cRKSdk4lhh6ti1U/SYLbeowQUGJWd8Cx6TB+aOCQUEw7OX
oXNkOnHX7TJ1KCv/Z0L6ADeXLrbCy6jSWR6/zkaq91tedrCFYC1bfY4k1X9hirplciJdB5wz9kHR
PkShw9yqSt6SqrJW/pAUG9IU9Wl2O3axfIKjWgyS9U84S0YXHzAcgwEpfJsRXlnPk+9zpbEpRsYz
w2xn+OhpcT1Zehz+8cGvSLUOEt2gipv7QvT9XjCJ8CxMQVl9LLI5OQWdNBkjVI+9oMxkKcP7/qCX
XjZ7iXv1XvA6pqOzIndA8Zsd663Vj1+5SZG552N1JgV/5shEGR47CJw0JcPnIuegSHICKNuiPTna
RHZaPsxlj0RIvo01P6ZPScavc8XXwndgV3MkqFqoTnPefMk4LRBX+T04ALhYLWuaY8o/vud16yFW
r6ohM8+jQcLOYubZN/ce/qaPqmKCV2E0K4IRGD3afElWdWMO6Rd2qejYe5V5AalPQJTijSykDQG/
Yj4H8RWTcbceDTVwu0jVbmjpaA4cKuRjE3pu5RV6gxwXnWfjz4Rez01CnZ02di4w/TiAzqL57YEJ
WWd2T6/TINhVrPdBMyg2TcxY9uDFl1TVd+jnGdQzAPqj0vc5//rGL8pb4No/x9Z6ClU0fxhlefbd
Yfyd07brXylEi+CTMdOeDTtmglPhTqaLiRR4+SoJjyazPez6BAV/IjIwRwxRfVnFwH39D2uwm6+p
fXNB3mSFeQ07Bd+3HeyNKqw/gYsZlWykAZrRS7ZBL7kbFhi2LLIoGxGFEZp38DudyfqFS73nhA0w
LOfifnKxiDZi9p/cxQLul433KYZjV7XXzrRvTh1DhmrC9Nh6oOHy+gWNisFVtqQF8nmHM+6HnVzV
GEfPRSOQ0WNQZQz1eWewsrl18kNC0zjbAW7KrrMoL2mREOwQU0lalk8lHrkqMFv8xa3Jdba+DdhG
lW/1v7zOozKIee9zFcHC4GRLIfXNmXR3F4h5W0+iOBF2DPAKYOya6iokASMIRfFzdCK3OoYeGqyc
fvs0iBRhsi/TQf2RNSzKBss3l3dnFw+8UL627Iv2hDiyFOq9wmHxROaLey6Zpt92eBCzUR1mTrgb
N5z1OYxsEjNaXBsbq/bYMFZ0HQfaYLmfyqG+7yNrvmpHR/tUwu4YkdvuPcd87LBLY19ui3vinUxX
E8TUvjE91nQtPlq5cMZT6Z7cZUzx/SHnTnhK34aoq+4LsLL3eRM7W69CXf3HLxHy922nprXFWWVS
83D1uug9msh45R4THl3JW+IFoDj9Hj9VTdtWZtRLTAR0RRp168CwXda7kZKpEZJJGjjdsXPbd9ed
U6hzy2teodyoVKg7ythebC39LTpAse2iP8J1li1yemUc1HNHpWSkV7ilbcbBOmDcxJEV3lmVYnLN
KIeP7OChxw9gZTSURVN69Z4GJ8VCZEMR8kqNQcIfKUeHDtUO2DEJb3AklgotqSI0U7IYH4y88LYe
TSfrf8o5/hv2sf03c5/AoE2eURIblC7hwQXI/E+BQR0FWVx1cXJwZEuIZ27lfd+Zp1h2/iMv144a
s/hENzY0QHSbraOmll2cyf9cEErhKIWZPZviDEdL8tq3HgdcytxPcRpT+jnYkLM9h5TxUFn/HYWi
xFuuy8bNNmFFn/UYJ6eJIzyOgcx57jK/JfsBjsdK8eGTrjYREsx5i54UHWQVfGSFNdy3fp0cpbYu
VTCH9//7wcuL9pCF+jkUNXMtxTmpxwEHScMBo6vpRKxMcdMuQJz//DKqv/HYvIyeJZh3wY+2eCnV
//syUjcqmDFADesG94uUv/jQlN2vUwsMDqEbB4Wjj9/n92pq8fy4mbVBxrduuB1t7CBZeQQXY92Y
v7YXV807PAsEWIiakwozoyfeuIRxtPtsTi1N5X6zwl8SXsG7OhteezidjvOLXsX2hDk4epTEELFc
RJ9Zk+EpGuf8VcRjsVGlQjhVkbvG/hk8uEIfvXGqQR/hU5Pk9FRbHzvmzpzPWvHqKebn//l1shaQ
9l/5VEqbOAJKh5is6/5VslBYOigpDKPVVFL9WcDTdED/VwOFW04iJ46SYEJxHHXn3sTKGvW7hGdg
P1g6PiIPPwSFb95FTCjcKWsO3wG2xO7AhYe2v82ZN66/7CoPLx5InHl6ycf4YTTzEU4fXkYjyD+M
JOmfjEGd8fD85++Nv/fffnMO36CDXViov+DlxUSKtehnbO9Olh2xlyKf7obSij+jqiUCGZY1byV+
EEyv1M6qW4inRmzADBXsXSWH4CaDOZ/Y2bbwGLYyP+1XRKbMl8a3h43bwPpNeaxAG4HgRrpqL6Hl
Zv/0WWpHDxQ4dg+Thn1nyLT7BZWIJNZUvDkduCZvj/lnPJHKFQ9z2VI4FJruR1Dlx1wxjStG89Xs
ko8Y0u4Lpxu9z0jAHJSr5S3DCA7+u8eIOUwOFnXjDdXHeSIqka50As+84c6xLkvwFjVzk8OUOUfH
2vDOEWcZXRuPCvk6FN4Tmx5dk0wIhjqL7ioadR+4zLIgBGQpm2QMzm1dvPVUHP7uGXYFqvss9TTh
cccKKu1b1+NjoC8XdIzdqacKLX9f5WNx8rhQbwxBkDSvsfO5unfe67G8iGa2f7O0HlA/g7PjQEl1
4iBYdfCDnpNAZVstbOeBmB2JCyM/ELqM2SfQIKMd+3azmw0iKsOunav2g9gbxvH2yHuX/O7gd3cy
IeWierajoaneC9cB3I9JAS+WOiURBJXOaqBMdFgx+0SCmCk7KjY5ZkRBKT7+81No/etKZLtQU1zL
l6bpir/fYQx4YsMik0tRDGFLE+uyhbR57/ZvWS+vsbu0PIaNs0VMlOdMpCWSHy3DWOi58XuUXzbL
zDE25c/cRudVzO72rsmc3ARk0VMTSfce8Q64PsVGL676GXqd27X5Op/QINvG21qlj34fRB8Y2zBt
oI6uVT7fmx1fmXmDfciZVf4f3/bfxQFYC22T1JtjKap4TPHXwmLYtTFr6UaQ1MpLvBB/5ERrh5MZ
8UNo63NeyPxQhMVzKX1s8r2pn7nRXIwB8sXUtPragvTQvSuZ/tjhPXQtZxErLWwyZJarHvd3mPc4
Bxcj5NLvR/pvZRkkAMMkeeFNBAuVmVjatA+OFZ1kaR+Qo9NdNgbMp93aXhDk9q4GCsP8azMzzvo/
XgK+4X9ZfyASKNt3yHugPoq/Ohrc3qxIBNfRoZdVf5my0LvXjcW8TL47btc9zqETneow/uUqvBsq
rt6GGF6vG447xzUR5HK/+sjSS9eLp2xKcTHn0nrOXQCDdQGemk3kbNdN/+bHHwE2hWs/9D/r0TQP
sp7IuRnKfLUSd4MjhXdaS8vZOJWXzgqw7zPGjsrstWDwdpnj5s0IO4ijQZqcWqPRTz7VRUFRPWsU
oU2dj9VB6/KaVXTGQ7kZ78Zw+vTMtsdmmu/aasIdbjuv7ZTYl04qdWG9fM8UxBSHSl1GNnF3wz9k
3cEaeJC1trka5sRDBuNekypaz6Gyt/EwV5eWUc2mm+T9t7eENfvYZlz5e3P0sIfU862yxc3TVXnW
dXOzrM67GzFE3XIugxVN88cYvyTlynQJljSoiY4mBU/bpClmb6/BUnZmzahgAKyOLPVoCw3X3uko
CetCmG0GhlRiimGlcKC7lXcn7ZbCX7x4W+oOuXoMwCAn39ySpk5XRMCK9aCz4Jrl4oLikO2TPmu2
lYeTuC3CZhtzfd+aIq83o+divhNGCj4whSkS6wOWU+x7Mfdy2vvQOkUIcnIpHsbTDWXJQDS3Iy/Y
ilrIvaIwrsleOVxx/stQ9IyI4HP70xbURzTzhJVr7j9M12opL8aEQjKSs58m4FgVkBT6hHtDM0d/
6kxe8W3eCyxblyFHHFUkTD2MOauaa9e1yTRcOde2tuOE4BJPImW0XuAFdHFbTLH5TM68fMyiEe6o
w++MAoez+uy94hRb0SNFr46fOHe5nhjwVIHx8p9XFiH9f31budJVjvCUUI6v/joiR8JAGOrB8DJN
hcLH7OiSuUEAsqpbOM/wurlE34oqCTaTaOm6cVVxGiLx2RfgzsYR4c5I4EqUvj9eW0NGRw0bZp1H
/rPte1QHgyzY9e4gDhSAvXUFPMBqyu/t0m4v3WRg3av7dmVFFB/4gbH2ba/kgncdozS6LuO+Rw6k
ZCuEBE1X4PoNGM57pkz2Xv9f7J1Hc+NKum3/yos3xwkggYQZ3Ak9RRnKmwlCUlXBe5MAfv1bgLqP
6tbr7og7vxMKJEUHm/l9e68NES5re14XUE4h5SPlKmQmV3aB+KGXqtsorNJX0spomxcG+UFe8U7b
nEq1W1x1YUgyicH+GEnDuRZpW61NO2p2oYInOBpYt7Oxfc6UcM4qibYmbrPZp7fLwotM65pPZ2yO
EcRThJZnIT4oX/QHraBbXsS7iUHEtcMIlyuJUgfgIehPbJIrOSFvVc+nBMKG05QR42vawbnNYyQ3
TMFozRGWnA5ys/jgpXMybcp6qV9Oh4yKDShh5T1ho71Kxgo6hXWbT2iuGHibF6H0sAO2TnXAPg/N
PfDMrYUNm8is3LxJQMdNCJMu0WGuDa1ksIHRq05RxiisSSc7DwhziN1Z1DYrIRBXo3eRDzHOGypf
8Mh7Hy1mnBSktLnw4iL0IBPYiq0VYMZDJUmkYPbpJQgDvFjAvfPFSTh4FZc99n8JP/+R8DNPuf5O
/fk3hJ/Ne1K07/89ANCeX/gPvo8HqceGxOMIwzIlaUCcCv7B9zF06y/dsl1PF9Il1U/n4vrPEEDv
L13XIYxYFPF0qTucIP7B97HkX2is4PDwMuaFTAr+J3wfwzGJNfxt/mSRv2SZDt4jvqHkdGT+Mcwh
1Q6VyuCISyJsUmLPlxv09yYDLhPwlu6IvSBd/EIrbYhvi9bz+/7yYKtDWu6RiG4adMQXY416di1r
wsQt44hskYi4tJ5Pb2o0V9LqBuDyBRqilWOQ41Encycn1NBqUQRdbpRyYb5EZu8dqUgtjcqgZgR/
iGax43JfCv9kDlW472AcHitm+wgp73JSSDA+Zk8E3b6Fo3mnB6l+yHuwh8aEUi1CZUBp1wdfh0xy
k8c0xTHqPzbB9JCRz3OpVHbUlIAGOKujx6TcxeCAKFeheg0s91YB/LD8EDnhBNEk4SJeeWMLFajo
GJJYh9YwMtC3FaYjbEj0gKtPk/MTXTXnXJrMHdzkrqmC21Fvn1NZORshGTyQyrQFkxCsnQyHmRZF
YFOlf1nl5C6BkftlD5usBq/NVBYeWkSXPy/bK2AghMmoK6uV2lab5HOVjTcIpm4N5ockA5HhrrLb
vHQ2xHTDMdLvbOQAUObeek9yobMErItAEVgAoWV+wzZsnhmKoIlEiDQAu6fYAhRQzR6kwBtBEJXY
SiQOtqro4aTndwXygjVTDqDhsMhi8zJsc+jerFUa2Nk6sVOfy8h0IkXztXTdB4zx90ZVn93GecSn
9tS4DmEWKj54mQ3iyWe9cxpzqluhAaRFNZFYxIQP5UlxgdiEQfWjalHcFGb+A9vnUKBjSid/i1+U
KoP6VAq1sEmiTTbrwpN9iLYTseqF30j8CdFu0MqdqUdkNzFVSxz7WOvUxBqDZIE+lz65tdUvIZhs
jTrMubCjZRnceo64SVvjp4QPKdLyIetRKLX5iJQ8lL/orq+RKp7iFkBw58x1eVVy+udH40PagIBl
XTodO14dvkWqolPlFOOuFq25c2CCVqlDopX3UUqwkrWqb/L8RekmQj/aFGsia+nRyeLeeKagSVaG
kUFJtewdodOX5uDt5v2p1ItDobs0HWFoIqEg3mFKz1F6zJV2Q6WadgEiace+ET3kD3OSzFYihFmU
jOmPjT8mY7hObdqNQRtTvtXBwCc4KTo6Ab2R3daAX1eVnjzVhv9s5t512yF97PQR4aom6aqCIdAI
W7Ja/azhJGnJUgEggQ/YjQ/SFAkUGUIKBiDPbgk9TNk/uqLB+JwRQtH7CCVqgO86NSrJWNmbhhvT
pZRbKGJHhRlhHyQtrLJB6TTWOXd8FDSpfy3T6pDhPKo8+L9dcqjNhpbSyNxERFe12z6ohAzH1Mu2
Vs6ebIuWTCWb0ScZyCsg/TaSkLQAUNWW8aG+Vz2M4NZBE4DpRY2MYLiAb7rERp4vg9t2ME9Tqp+I
F5SsVD2n6u4muHPTcvzFB7xmkXXWQlDnSR19YJs76n1GO7S+9+34g+WIEod9cDU8Z0PM9z2WUZ/s
TD++jKqAWfum7/aqL5Bvz7+nkeQImIKyvQlOdi0sRKlSAlsZwY7gHb5pDDACQfUrbjUmhdc41B/a
Wr/zAtq9rcExDc7z3AFspSqK8K65tc3oSVmYgRqEOFXbHZUGzV0v1Fnk451DVYarBLtX/NabEEDw
GPxq3JbBPCAjQOHDyU71ey9mZyYKrwIMon7q8tr3iPAIXFIUo5++MRhYXtUdpQnoiXn7YBSkPlgj
Yixcd9CREEO6E5eUsPPv+7D/bMziTi/7t6HkS5pTfm0JVMAtdjN++cZ1rHPo5UcVUyN3uuxdG6AE
K3PTC+uxwEjQWJO7xoBTGVj6+lS/87kIoPn9BTXjQalqj7T71xDkp3iYdpooW+w7XE1a+j1rtNKw
xKCidqRaoHyIoQyI4pphOT4IOTtm80edtxeuQzypj7QmMfEaZvYWePEexrj3acecKzrGy678nEZr
2GKJ4k0iGlT0P7cyn4dqZFqvWqK2QQ6dgjSfDaDPfqT/dPyZLmFRA5qsDt6Lc+mLfucN6uSMkGn6
bDpHPnQsneiyWc8lZMnAFZW2IIyNDFY9uNPnkWHWXprmcUiys5X5uE0dtHhdKYnd8PD3o99tDYTC
+W3apz+RkaDCQJzm9cO7aw76xh2Kc1+Bjp2PrmGqdlCsZmdd+HMiO65XEgkzRRc0tjXDeoTG2pvd
UH5OGo/iPGqXQPWbJMm7NeOVayjUn30+5QzOS+L4po9WBE/DQEyOSw2vjxERQZw6RFQyV42jv+R+
i4fMBO+tueNxqEwYVuDzRFVfDlpyHkOGE0BTmbli0ddIcLDVXpfTncG8DPstoet+hSJ34H0T60rP
oRDELa6y2D6UgGgr6TzTXwjX895O98/YNy6SkoBol2AQr4GilgOK4SMzCRVXmFajmM75Sx7qB2cc
fnoDsYKI4xH+PWL2uc8H9AkYgV9jVDX7yVUXzWRiFYQfUOD7rYI5kxPjS+sdjMZFAzfAoi7EnTWF
J2BcBMcQECuqZOfV9hn3Kjp9/snNHzxsIHR23i0l8lnl+VRO7Ig6GmlECidS2LuNI0vOdxjMmOoA
Bc+LBPA7U+tcst/0lM5q8tOQFE2k1KXVi1RZheKFx+lNYNkHbnXJkGKtCp2rG3uIadX7IE8Pdmld
oEq86G2+MOLOR2/ITjWKdbb4a2T00TGe7B9hAq/JoZgaK+3Do1uxLuWNjEPvqBLzqk3RTzVV+tYq
CSe7ZI7YAA5PlLvWdeAmCrfY3vJycYqk2HQdfoAyyh9sCgwbNC7vphU/kOMIdKiufpoj9S23eiTd
z9vGM449T9NLmkli5eO1H3Tzseg5XMPSfSIdTJbuY9SjVTUd/zmBjLWVYf0q3PRmtAsSCIr4zs78
n3le61u8GlyCYiguI3VrDAuRBZBXjzjfqHZlZsOHWZZ4dwP9ujQ/psIAY5s+GB5iBOc1u6Ydx1gA
0QAFdc6ImdU8uJbFlC3Tn8kq5PzVsyf4SLn7hpfohfsMocxm8OOsdEgs1DPVBeK1FtaTQmOKiIFW
973hlp9UvUxPJ8LG/dGArKXsoQiPcgn3sWhFhjDOi+IROxPKsFA/N3ijVjGCKddEqCtam/48aW5a
MgiMZ8ENDVkaP8eONNDVkASvYNmRZgTvVTJdh2Z8R1fmGrPNFYRE4twy/WQ2QCIawktgce8aqGX0
fIenMceOlk3V/eSab7lmnwoyVkGap6Qn2ZeFwW9sBtJGYBhCeTyrIniWxQADKAkp6Jmcd+kWcPrb
aLn1QIFCX2k25XyPJn0eDS8yBoCcteXZZ2DNT8FkOgJDgE/IRSgMbgpJSWnI9p44yBStggH6iRoy
+aFctNzxM8Y4qwe4UGoqEDukDlDj5YkRuWZlLsWFAkLDuKuU/0D5ql27rT7HHEVXujf3GUNpYg65
LUxUKHHDCW4M07u5gUtgWMAHzIgYDADvNLYebBetq5b7Jj4loCRgL58TY1bHVZ95Y93FGgLENA3f
B1e9OGH/g676TzHZs/D2I/IwzJU66yr0UfjQPaRBzfzfI8HKauMDilRAG9l+lOqSqfvJFgS/jUH9
ht7XZdxR76JiTzm9bGKIeJHzIuLs5FfVr7DlEjsa6ZsSLgxpl2wGBvSTSG6NjgR2pJifYUtykJ6r
K0NPbjyjx4ce2h9til8gd4gQSuYL3rDmOl50s1NU1bOtMju6NvKrUa+4/Hf36OE+zBgoHd7lPSdc
2GsIEvFKJLrF+B91L4aF4ZMTzp0ZypXn3yqkGAkOgpxwavpyyN+jONk4SXWLoge/IPW5Q4h9WsaP
g5U/jEHA5X/tw0BdexnogETR6wlnqY0Ww5oQjJQ7KVeVHCiLIrooYMZMoXOjfCCEmJ82Y9UgvxuY
BDX2OnKzXS+6y6pQ9wIBL2aRgog2sXF175NA07vGTMnW6qrzqIwnvXTpU8WXGlIbDl0OMJeaPN7G
FSxldl6VrZVGRkfEMdUmNqIR4zbR3H09kCCWTNFlmHOGqrwnYcBYKRrqhmaEmUZ3rJua9OukNZ4S
J9zaroS+0RObrrJD7GSnwX+IlQU4KJ1HtRZkGDvmAhhRLNWiqw456w6qC3miBSLwkXOU59Hn8F99
ZbTHjjQYIwhRDz5oOmiqnDr8qpmFc3PKpEK+4mfOo2mFTy7oj0I51yXrNSi7WXP+s6P1aVT9ZS6e
LdH/jEL/RzCpF9AFH11oPwUW423PBZStn+GI/aqS8tZ3XRSQUbkfqIWuUfis0F2jXJGfQBKOhjFc
1tENved2C4Jk7xY0Q4CrGWZ3qASDBcDvAO7UWGwjm9ZRUJQPTYV1PaYWl+RMaj0dsxoN7PcMYBQH
56Ax4wtfw/oG1B5c85LLvKcBIIuSOzGZkPrH8GfsWrsueJBc94S9/eyUkV2gD3EOeB9Wi+96uYFg
RZlhWYwB4cBUN6LtcjfLsHGW7Ov0skf6OCUABn+cVbkEKPVzJcILbsKoQsGTg1rzyvLH8rp0CKir
11WwoVb7z/cu5o/PIbpspV0HX5+3PEYIbbePtQFNEq5VNNAgxt256NH3BsosxMMYTkT97s+PLTeK
Iw1IZQOB1yZqLauUjYaiApo00uTcatEMKfciSgohzPJeobr0mpAW3OJ+bpPmvh+n/MJO3BvqnrBU
vooxKkqwMCWrdi7Q0HdtkSojBm7+/rX5/LukRGSsS5ldtPMaWJZKg/xYzok86GVDRtNFgKRip/Vm
EbiHSDlhXDIvzjeFFuSbRNtXlLi5eKtkItiW35Y2Gvl4vy0u/+2M4HE4apGUfy3SRNjauR0dls8b
moZeLZmwbfKM6+ZrzX2tpYgArkLOwvt5lS5rJWm55jetQdVlfmxZ/8u6XpaWx752h+X+ckNwQspY
PzxUmBlb1d0tGz4C+kWu67xqvveG5Zl6QIZDv2lCicqqWL6k6GvWTxuQdS9ayh2jrD4A5G/dJqXd
O7+JlTv9hGPH3GWeL9nrKIHkJK2Z4S6fCsi1AGM4wfKP800W285+CiaIGRWbFUl9fsBx29ngC/Pi
//vg377DsogQhLh5QeTe8hW/tl4UohnNe1NshnnnCOcqWke2xsGGdzXcpSmKnGVVDZT7EggJfx81
LiHX43pZeX+uQbMKr7EsuRrYLTPMUZLFbvimdZm+/V7DHCIXwnHBLv69AxU4L9CgEfM6f5ceo3Bq
T/qu1CWYrybjQFck8y7ffnmf5ZXL0r99zOvKiXZDmGyWPYFmPrUEFPrLV4Zk5RzgTNBt/OdBNv8D
wDT+wWJYXAYjTQR23qGTCrTR7JCvtrlDWcp35yPt334u0TpHaN3l2stNXPTzsbl85PJtp/gK9ytk
C7OwcZEtR9ryi5cy5/feNT9WONZ2PiNJMRGr51RqFzrp2Qk0dsRlz1tuvo/W33bRr8Xl+YkyKFDX
WVrL0fr1kjaUe+2pbfLd11bNq6DZi6A+fh/hy89bXrI8ttwN5r1Q72F2twmryYl2y3PWsrMv//H9
+j93weX+stWWpa/XLPe/Fv94frn7x2Nfu21Z2UQGLk8VGaMomZKnVcKoSsXBQCO01nubWJR5fQpP
EmwtwOKOeMcacMSyYTY0b3EFPoh2ILH37a1D8qtf0BMlV2XCd9eq5DZ3zYOqu5PsrfKCWuMtLp6i
AT4BGIyg4wJX5MHUgLZVWnfQRrgLy02BmP6iNmp4pMt9J3UFfmw9QFZTOGTeCXzNbt6HVEErnln+
/18v5i6pLsoV94C9J1QgD6MVhyc13/iR4iqw3PeFjaJzWewEAMaonlVMA4gJrJrBaXkiCLhQ2C6U
3YwzdDZflpYbb941v+9+PzaYA6t4efprcXnKXXb77///D89/v3M0OMXBqkU8XMqhnnbfL//t7b4W
nfnr/Pbo10f/9sD3F/x+l3/12PenL88OtnzL/Rr0htngVf/PP1rMO8cfbz/VeQA9qX38ervvlfPH
//32Vb/fBqjwgMKcudTy38vHx+xcRqq/hjm2Y3ih1K1+WxxmsIfIRu/QQcTW/26/GEONa3u+WR5b
lpa+zHK3GZJdB3Rlr3cRCABc7RjEZgPpcjMuDwZggpmhBeTDLpeRxbbFl+Hk/30/yUp7TaGKQehy
3s+XYcx8QxOZ894ShuLVqJUK07hdOjMyU1zv2/nspXOBQ53DpKZezm0g6xiLOUCA5wPSVVV8MXz1
dKplCAGbPThYibtlvkxHKG/CUN8uDZ1gvh7pJE8VUW4fFk9bitmQ9TV73749bstddMxvGb2DrTET
kMR80C5LjCT2KpxqKpVRsKKxHkGG6ZiZ1znZ5zEKyk0+c4DcGWRQ/r30x2N1rYOTi0l3aio6WK0B
8ni5WUL/vh6L9WEP3XqtTxZB2vxDb3nWPqwYS87bEy96dbEsGayYr6XlMTTS7AMS6sI4xkB/64bR
r5QY9AfogejQ5u2/3Ldr8eQXhb9d2mtLt42uNytk2cLf3bexJPWa2TUV43lcV803y9Kypf94DCNl
Q2Gw+iQKjcvKVwfua3nZ0H1OTa11vfWyOZdN/N2Rs5dL0df9+YJlTwy9cmSSSzMuWpyKy+K4+A37
piWnN6p+YnMvsWhjVbQ0yOa/bdHlwTgvqM0yVu00nTUwhTXZRZzltRhanzVvW78HdcFkkPuwUcHU
ZumjnOlOad8W6kRgWnsc7Vdf9+oLOFW/3/yrx6jAHLSoMfahYTYXI5qCr5s2pwzQOKQxfT82ztk+
cUB1GaCCtVlCfKbowwy88kgNUm5V079IY+IYXLZTsGyiZRET2qOPRxeIYsO+/r0llg3zvXXC2mCS
6oBGWDbB940zn5y+7y5HptfaxTYZk5/LZlg20L/aVN28fVQhykNAuWvZKKXt7awys/fLkfa1iZYj
z43JeYblSEtkNtugMFrDsxoPiZ8TlxfPsKl5dH6UGqK/hfsSJeWnTydhq+Z1Fxis9pQYKYym8/2v
RS9w+rUeMn9eVqE+r8ev9T0vLXcNC14IVNPV15ERCxcshfu8nCCXY8cbByR/y+LXsVTY0dEuqJ+V
Lq1pO3OHtcnWB3eCGTbUDLHW0dAwKxLJYciJPs9DCs3Ls9N8pvBzjEr2VJKhyL5UWfBdivnm++6y
tDxGyB+NBwYQy54WzqtBm9/jf1UVD2P587/+g6oCUwAa5n+vqmBKXfw3NcXXC/6hpnD1v8CpeLou
dEfO2UaIwb/TksiiQGXh2dKdZRHoGP6ppjD+on5B25Ziq80faf6tpjDdv3CH6eiwTGEbjuG6/xM1
hcUb/aalkJbjeYYrpHSIZjLgZf2h2feVFvS4euSRfW/juNZ443sDAQwS32EWyA+zw5vkfri9cVd6
xHWkHiktWBxeKo+YaUmrh4Jc4G9rqz/SUaDOwPOeGU+7xO3PaYGLw1CDz3TBmQ45jGzp1belYVNT
76mjGopkm8mn4WbiGw1AKR+n+LpoacGOKY1kSWZoAunGyV0O+Ie82KfjFB4yYxZNNOLCaDqx/W3r
nb90+P+HKKczl+a2+a//K/7FKhEoWSRrRZiUV/6Ql8AwrX1DedZx0hxw0wJ0fJBq1/DHxz3RjSTV
CWiJTYmiczIBBOLJmJI3DanqhmAAqvX80rZE8tXRC5zi4NIrdfpzsbcSJD7ssApjJ/TsFwwZ5fE/
f3eDzffHBnUJy3GR6EkbDY5tzRFcv3tZ/JCGv93Bh/cD/yWrqAKXJliDwQbo1XrYlCbjJlfPOZMw
TKVkm1bM3Y5W7T4Xsab2Rg3FbQgouioFP8MpoFyo8UA6DEj32FjFjtwIiK6UeYBJItQwBWWTwg0A
U1OObGR6MkkrXWUINAwx3UZGRcC0Vv/M4PSsyLk5VWmEPLAYTmMfUNGboLeDfQoH90X0waNTtpRM
4c/rE1FbIJoNUu1OtnsOwkLiJ+q6HeOKx+kSjvME5FIcM41QPiqteGmh01uAy03gxziP59HORx1O
1Sq0wV5TGqlca53xurUKbwhyrLcNYtCVYZOpZLc/RBgCNWCc4RKsegxSEjZD9NKpZT9XauD/mgqk
Gb5xW3sqcZPT2tQ+2y5BNui0EptTd0BCOU/xPBp8Poo6fEGXFYCKlQrpiCKaOkI7eMhp7K/rgYix
ljfRigCXamfdIgP8hDIcr4Tq904MLQty/HsyPgw99KNksN7d8GjQQ1lB+zhH0gUBVVr41zuEIVlz
SjJ3F6Tx6zTBq/dTPFM1Fe/Gwq4cZc1VZU0EzIfINOQk9k6ev0/JSHQEwAyavhUZk/VLKWu2pYrK
ddUNA2k4gvaBu6F0f8o8MOkE7wCmiUGYwFMybzBTVmsDJKRvXCIg6ig137sAZGZa6HbOvs4mg1ZD
P1xkTvvhEwYvQ4xidJd3IRF0mk17OMMrtPEJLtlRV7qltYL2BIRF1j/WPdz+tMqfytF6q9vmw0kr
oPXdi+MiS+7b/EcTR7cixNVqRNFNnaAnjrr+GXHU6yTJSfYJWMMhs560aRsA2pOWfyonykqDbr04
0YyxEleVPtVIMcU+Gv0cKQRowdJA7F+SLKSDHcTK4dK7tUhPCqsdgPpV0vY3I9qHULSXYVHvW2SQ
7qCOTVJ/OuIWt91F52WPDQ6MbaAP75oht1XXXWCD2s4y+sKlBF9MIyHPM8cZx7Q7Oii/MINpYXeU
WU6dsAjXlm49u4nzMFe6LG26jEsmH3BkMgqIAQoxNAEd6qk+Ku5iu3kHCPsapv2erIqd5Eha5WH3
1roHk1nLqnBouqFKbgyDTB/wZSsd6A0WME6s9sNUULVz0g9snr8AUb3VmKFJjH7XmrCkQsgJ3Wng
OQ/eOerlS8z2NGJYLn50SiryV+rqEQPVPJQ/O1J+gj4qCV14t0YFSR/iBdT6Ozcur+I5lpQ0Vlpe
8i616m1rkWGHFJk2JbGt6ynr98S9/Mw58lYuBDxkQ+kj4S87JIdQjm3GSlJH6CWmgljwwV9FDQWR
xinuHIDsRkLC1tQSRN7bqKDL1LwhUQvHmIYfub8dHfccDcltbI/XnqmRQuxt6PqnVD8xWIOF53QN
PFw112NEwK4doEWgG35s/O4Y1yEyJf9DyOwSTPw9+jng6OPwWKa22BAuXq98pZ+/Pjdpp41PYD11
a6qghKQnzmY+vsemmFvG4anOoqOf+lsz1rfGCOrFCl77qhjJfR9+phmiLFovrCSz3LbG2S+N2/mJ
2HNeEqI67cH7EK1/FyCWa1RtriIf4Y3rvrkDSn+X0LWj03iz4bN/mY6jjmKqMmC+AGsr0mnYRh6y
+wpTm6Jjv9LhyxUCd4Zj1yRZhLLadXb44Cvoh8S/H4XglBm2NF4bI4Dgr26YtRzz1ng25daK63ST
OM617RTPgVfPoIMXuuvxir4XduB33ckxMuBcIIeXYCuv3uYdfC/0iRsHoeCq7JDEYTB5aOq+ZJoZ
rtU4xUfludiHubytUQSAxzOfzAiod2rMQ2ShdjhgbtKyfvLD4Ww7UPmD3Hky4M/FSfMjjGbRWWf+
MEkpKlpmYjkLwMhmmHVfL0+NXnVXWmicPZdroEvbODTfBDHmU5mSX0iebOhNBIlY+OMGwEkI3OlW
JJMGCK3/NZjdrR156yHIPmxIExdDHSPexgbsQQ5DlTHM1Ye+3IlR3gRod7ZMX6C/dQ+DVqhVoI+c
X7j2jAa/OTE+M9wkKxMtjAPceOWY8jUZKHKDeHovNf+5Drsr0++8OTgu3w0QKU3LJk5cv8ocZiNC
SG3V1yP6thHwnDdaV6VAUzK697EcNprrvGQ4qYkcJqPhLS6j9zEDC2xL810yEInbcFdrogXZRvuO
OlK+TWrnGrMsisCOXbFs7fNEQhCw+MBeI+QGuZQc6MTUZ2turOmYdSmOYdcuzRbgqo6dFwvNlQ3X
4YRD88fk6g/VAMWJ3wDKgx1ea5qa8DeoqHpB78ZLN8oufkYYd1YpkXCrkY4ZPqo9UzWQBijUstk+
48oHIu0I7PWPDlmNkNCcs24pNralfkwRuMtKjHuKqY9MyfO9pdE3N0S17hznQdlcQQP3QrToavWV
hancLqRJfA3flvOWP7XvqU1ijWSXuNrJNL5Sfvc8udZsVMuAJwiIqdb9rLh32qR9nVdd6yOCn7eH
kvIlqLofk8ZBnIX6C0Ez9EVB3+D+fA6M7B4RQMiOjre5MF6cWpQ7x4pWpBX96POeOi2jbRgkKA49
jKipdqYP9gZ3flpP+PKVnz+SjoyUihi5VVUVTy5oCcyF16FdHbvRvtOEuolLSKpR8sDw80Lrhge0
A3JWLnNqmryj4a0aXrWaAvm4/Douj2vySVZZio1o/ljTBtGVePdubP9s4oF9fnCeSie67fmFttVs
IXwcXP/axt+geTVfnMyQkOhEnyiRFtbGbvC89Nz1H1MPHytIumZPaQQNubm1S+WsJSjGNhudYzvY
5prGMmIjyoCc6o1RbKu8fFTt+ErfsLugN3qA48B0OR0FSrKxAEIJ4LGtMRAVUwXFksA9zWbk4wHl
Km0LU+cEEKzM2hOJAmeSJcVWKyAXVjkBU6UwQcOE0RZF8kZ2fXmZWChlCCraxYIZDNZukAOxcVLZ
sMLvpPaEsD0KDWD9oEXpJrTcB9JwbCRiRL7j5V8TxH4PBzfPo3zry3gP/JjD31BHxiXdwcu9n1FQ
+9ucULo1XgnEGUpFl6OgsZ80OOs5DqHpg7JHqarf5fnAhTCIiBCjEUl8t7Yqc2tmynbNukTfkjbH
AYEFsRYkjPu1SR4rffRB0MHSS7SPKeHolaOdUku2pMFoCEcDa4OUObtysuo+JDMetUwKhiMMTx3J
JHv0mt1Kq7KeU5oNVsIP0wOiJQp25hhlm6JBSdfi5LwgR42aroua/vvusmSMNvhb2PXLk0pLgCbk
eUVT8u8XmOe0ngZGRlQJv99iWUKu3O+cXjtXHSWzQukeugida7u5D4PJhtrvoMftIwof4Vwz0cgZ
YqzMDrPciPkLLW+03C0Hcc4xNe+quZA7LC2fZTHRfeYXfknWuPs6zD2mPDT9dS6xVTmgg0mAMY5Z
rWFjdBCqYRC3jjj+qZKWwG+5fNzPsN4uHv0HS5aslvnt57dZlpaPwMxL4Xl5EL4CZWTLGDakBaES
15IqwwfdREjpdLZXpS6jJnCO+Jy2pMXVq5IIjaNX6/rJ97pghc94ugZaz4zJlOWedI6DG1nTiV0G
6JVmhDfEwRo7bUT1C+A4385kxDUM9fg69IN0OyhRk6HmeRyV0z0ieG09AIi5cwJCe+u4A2wuM0Zz
cFgJBxnhh8yiMxy68lYKUvFERqZNYFViDUgHKmFmmFukJKusGLWrwncrxu1QE5sknqlI1Kb64o3x
COR2+vuXUVg/tZk2MErMtzjedqORVRheIWJoGYMHwASIR0dvpxml3CUGn9/IIbhUvXylvvA51VNy
zOBQcnnw6WPvUmzaxyiDqGhppXUHx+jCGztALBIli91wfshLLhVtRvIYgIn0beKC5MYmBtuyr0/V
fJ613N7cVkF9m1lWfRJGTXCLqu8tQ4Dnm5hM6dnY7GA4GiebUkeIGOLGGKCpiVwemeNbx6b349uW
SuYq4JBhqJF/9O0lPAOPahwXsAYsxSk3GIkhWiNocYxAcGkeo0tH40QR9ilEjeCWLEGHAkA87Iqo
Dx7UlP8yK87fCsME3ZL26CnfhAKhXquEbElHOdMVuwjsXtHidwRqDZ2iZ4zpuCdSLpxTT1tfxnck
yFA8SZHgB+hImtIbbyy7P8M3I8K4Cz5k0Y7HsoAHOTjhKfFJLRvsptrMvIvrltzZa81UMA0D/OCd
sC/GqRofgOsS7Jj3nC1TcSdJ/XoItCY/an2XrQuBnKdq7POAbQZNeTn1iLdnlnPsistyvul1C70S
quSQEOytnFrxGDn2OSmRE0XdcNWMWnn2PP9axUZ6cM22OQWDeiRgguYJNM1pcs7uJs+7+K6G4n0Z
EVYTBqAQmJrcjSOxM3Etod2W1ktEYgQbMel3SpruMRwCQlDtQGxz4s/AU734jEY2XMTMYyNj75j2
xdbK6vK6rCSUuyywjnYKP1qaZ+JM9IOGuIIpUgpQsyE5Qz0YDYWHybIxDCLzEwKXaJCKYk80x0WE
kH4XZv6PFib8nYFAOc57Zz+GFjp0Q7LCjOm1r4fkELV7DWzqscuTk9nrZOqw5xIquSMb9xHfzQXO
DPMIMKjZOWH+7E9GcucALDL8ujkpyMyVnpGP6LBD9BPeRjRVp4CqzKyAhwpGM0Bdy4F6iWsPt/hH
vR2RhAQRWIk86BPzeEOWJK01As+UFmon3zq1vTtuu7pEVNx1P6F5hjfdgL4sM596j5HMMNVAKcb6
tmbPDUm6uzAC+EXdRFh0CES3x1qQzbm7jCUEdYjoDbZ+j6442GptclFneXCL5fPaNyFcUIvLmYCQ
qTWhys61U+mOcx5VFm+t6WkCuLzzgJ3uozi9oFpK6aV1BgoKqK/G9mSppDvNvbb6VkYZQvMJzZ0P
h3Vvj82cAmKW+3DIcTto4w3j6XiHz8Y9+qQxJ513o6PZ51qdatvAAZ+RTOJi4XrrmfD2UevZ19JG
JmPV+QjqyQd1ZeePYBJeMIHrV/VzVWvRAxE0G9yU3dlH/y0GBowkE+DWMrG7BKm1zS1jS7NrNukw
tKuLmkG2SjaZCUBgJu9vmsH9QST1uJ9UV50GJDn/j73zWm7cWPf9q5w693Ahh1N7nwvmIFIUFT03
KI1mhNDIGXj6/WvIqzTW8rJfYLtqYBAkQQih+wv/4FionBTYq1Mr3RSBS2nNNh9HL212HZSXgt7r
ckhib1cgprmsmuymEo+0qxEy8HGqbHr/MIKdbIpjipPMYUrqo4679x01y4WLlrLU3O8B1wDY9lCZ
YzGvRdFNUTIlKyWmQItKrg7VzeyMhhi39AOPd/2ITmGMgsPaV6klKRVugstEATg/IlC2TGGGHpKw
fM8UbVzXqqKj0iRhfiq2VigPoL+ptbmBBI5cjYrBoKJQJgjg792sV/1bPUH+ZXJBddnEJdQX400/
iOlgeiTwTRqn68RyxgPOdKvQAWRHhoEbg9w0L7C1fRpaSh1AqOh8wueeDugWdH+siryM4LNISVdL
PYxyMa/pMMHIA5v+j9fNmEQrFUsvxMclmqmSPUC5lpGHE+GbdHntITDIdzIU33mjjQJpFITGMc5i
xaG0ZUc3thGozrGPmbf5c+jy+bbN3L8OavGNYZ7mtfCcX74772BefH7hy0v0Z2k0wibTl1VADvr5
ldIhnsVZePq6Qw0yIq1XeXAfqxpYeapv+Dt8fvuXD80bXcVGBgJgPEqRMvj6jwc0f9pztYIUOKw+
PheWvr1o9MFZfv7Alx3Mb3zZ9vlSG3hyowZUlYwWGQgx7jCHBEiu5HUqNgZZOIciSivfLk1a0Hov
W9BxdY0C7HFAmjQkdSwcH/1aiqfAXubXrtw44KuGQUiSr9FvJHmz07Rb2V3LLDoq90nmPthINS51
eQfwXL15lHzWVj7m6ppbPD/Q1uCNoCLB96sBSqKe3HvNhJn9UG6lJdR4TGo0CwcaC5QA0LONTfXb
kE37qut/hGmOfDZarYF/avXikKXwhwgsmCBHS2fIAPrAXQTviTjd6h5NAf2qEsV9FDnvYV7cela5
CgzvkmvBq50LHCg7caYS+47idd1Fl3JoUTxucbcvaDqSdr/Qxoa+YbkQ8ozvdq2A81DUZqFWymsL
xcLG8gLRuWKnlMObSFOD2seAEYnSmkuoo/x6M55wC3z3bQJgT7vPevMxFv1DWGKF2uounol0EDIf
okOS9G9o1MFeIDOy9eK5Mn+6A5Vcy+1uU7Xb6em+kyIsatVDiQybnyYepqExHJ1QHFMl2Opa8E2X
fzMaCkVtLHXNPToWWgK1FfJr/aoh/otbSLctON4gyO7RIT/2g4eRRboQWEtnlnmrW+0TxgRGSDE9
KZ/Q4bxaeS0WuWlum0j5UbumirZjhBf8cO9q06PIu2GnmZDtKi+/aap6Vyg0h4ndhPDFAY+lYJd6
47WQRvGd/+7k6O+IEhPKEEYE+raoddrGqQyMZBVB0eBMGObC8ZGthkSz6DWyAS95HAwXu7p+2rjH
imBrifm2t/KoQ3glhBzJTl2aMeE/crvXpnwcxdi/w60Che4JuAyj0m9wut5rrX8ugft5nXdqspJh
0pDh+Vl14wdT89SFgyMa0q/xeCot7Hya7lS6FtZGI8BfcLe1SXlTeeu98kZ0CEzkgfmE132hx8+D
DzMj8JGXdYv4SFs8XXs9ZmwUEa6ujkqVaxffcyPlkBHq6BhItkZsOMsRq+BNX9rWhrsHVQK9xOwN
it3Kp5kkW17LtqAJkRp5uDALC2w4lCThutrGzAnkA5nI2KBGVmX6o1L6YTnpHRbkQDTQKAwVONmp
qHEFijmBRZ9RfxrJBcnUD27nLcerp0Q4Ek3uD6dNbk3HbJb64IOXK2E05/4dnCWIL5kIlpQUH1zk
6taO5T9GubPN0PUlKduTS9iLtOPamaoHn9S0LvT3/VUBcZknfToiaP0zjzZ44NznifeOyEi57vLi
4KEHAgUQgIjv6d9q1bBhWgy43aMVbFJRXeroQ06OXS5iGLsrh/q9/pwnMMPyFCd1+Id0JGq7XagD
Gl8MKWInCrwl6T+hKuliZlgekTJFjygQL4if7Fu0PygUYR3MKSgyxUI67FvCJLfR5bNW2ClJywGl
lrP856M2jGktT8tYGGvRML+il//ADc9IYwM79aqmA93lrqqckl2ZUGWoJibHPIsIhAaYXiqM2ii2
lzkuQJQY8hWKfviST7itVDjzprQKmM0c0J9qAIwfOgy+muqo6OskYOZO+oxC8e815Z5jnYtwM7kG
uv9DNaxy6Hi0b/F4ccULFg3T2kgr5P2r8t5PcBiszORW1BPlJuUlHRwaVD3PlQRq+fY3PUe5rpQn
UouhdKPueyZboasFRdMcv9WW91ZRD+FqaN/cbVDhfYCPBQSk4WdDH7IS4hqhOOz0mbv07eBRNqTp
dqGD24RYQtrJtpIeJ7ZUM3YE9M6+BLjh+4T0mpiGhWOl8XLs473hhtEKPWM8MBv55zdOtHJhS5eV
gQ+452yT0idjNskHB8PmB+Hw1JZ6wVi0X3ewcdCjrLcIvgXrUt3XNNKqJOUW1E16fuZ755INY/Ri
dcrtIAv20MXjZdai+5oHK73FyE8igEJPedPD+EYk+Vsl6+l6hzl1QanweML7HUFGrEywKsFrxt5B
ESz2vj6+lTxBFWVnRdOeuojSTTMiZzS8D2hdw3HAeSCvzr1Ge1eh9A19bFIpnar2u6BksCkKWgdU
ZJYNBNHQmjIMtVC6TklmwPS5+SgFDcTGpAYLTs+CmEfXOBZvRqInayuZqAjGhbP0sDKfIP4IxtBC
sR4doR0hcBUQdvRbJe0QoNbM16ZuowXPd7Vsao4pwesuU+Cq+Ph7xSJtsfaqvQUOnyueds6+jUET
IUJczpfCfKCxBl3Hq1IGqpEbwlcrUO3K1ZVE+rRotGUDRy6HC7EdDE+s4Ccnys8K8CN1Azo7raUM
TKLo7KRD+SSS2wRlrxVGffqiCpaGUeinti2HBZzgtWgxTsrKddHCKzPak6fCxwcUWy1R0PIYEoLd
3PD/X5mTvwHkWLaEbPxnQM4FemQ9Jt1rFv1Z5uTji38AcxzzN9sjncJsWzNU1/JAvvwLmCMxO1j0
8PaMvfkVmKP/xiYbRQHdwEPKsIBf/CFzYni/ITkHXFRzKUnYEkrz///rbfh/wc/8D9RJ/eX1rygU
hBT/LHNimdDFTcNwNFU3HU2zv0JzEjJHXOJV+OpJcQ/AEzJKGt/Tz8+ZlwmTQMgFCmCORCWLVGnw
InBab6RbZp3BGfNg4FwLjG5qyWtsehMn2QbxUix21qlNKcsZVJx9aM/f5E5913sk3anSFKshpBTk
hvT9btLOxnLGJ8ZKW/4ZpPYBVtsDEvkbT3vOfBx9/IicJDdHuS9GeddQUEkKm4N5LhPLv+Tf46qL
9hWxFtg0xuveQ58c7ey1mdD0xU4mXtWQtlYmk9F2RDaK+mLwjHCvtkgUi2aAx0RbwTc7tnXzGIfX
KK6K7QgjMWyAfwa683votzgiNTXZS/CO7PO2NhDmCCV+YCy8GzNnchP6oCyUJDlgdzEu6YdH2xQK
PukKZi31QHqkZj412yjTMZIyVdpVGjJ/obCXqjLQVNWr75TG31FmLle5oTzSeSxx3VW7RTtSL+wS
d592oUkgqJ9oitCaQCVpH5loMBmnfmgclEECYFZdhFmRhxI/pkqrFnIyZHhSA8dry/2ExQ6UUxGd
x5DGbUzGntvdCWe95qjZ3+uwFjdGZ55gvTsn26GcMsR1u65Qwd8y6ZHvAtxfdYODUMOsW0iG4Yyl
RPokxG5oRi4pzRHrZBb2pnEE/gaObDiMDfAdDD6iIqxXGGjj5u3UD0APj13VI+RUuLuQaMHF7klV
mjdfQyFrsCJKRPZt6znprWXq1IvxDl7B/gYSVjenKUmUPVPVrZXnzs6JQv3sUX0acvN3oKJYrQfF
zVB4xVFBRc7zHG1HKYxWIJJx5B3jA0rdCAgjPUHW4R3HCa5rL6o9gn4OCar/iN4+bobgytYAutP1
mBiLDUUmaJgixISCTi1muyV+TLbZ7VJXH3ZtkudLl3l4W4Y/KgKaKpLxIdrlW81JN1am/CyFWS/F
AIEW7CzaWIFxhfIf9ooDsRzJNz1ub7IafILfD8VGtRMNaWR8aD3Ylks/4cRR9G1X5Ex0wohr+kFv
9xPV6FXcOd+aMBQ7FWEzCtR2sK7LBhRbo74MiBWBJtKxeRiomDvljx5OwCoe6nvPzhFdrP1vqdLf
pGp2j1kLd1wWnUw3gNAKeTKDRw4lT1VXWme8eFVyX09qvaJhMq1gZu4rHxnQCrvjbT7ap/w1wthi
0SHJthj1e7Tl0l2Q9Xee4m5Urdy1tq6v6jENtknkPwS98tOFFAz+iIaGYY17DayMU4p7DJfKddqo
skGVvacUPybJWw4n3+B+8dUFysiuFlQ3ltvAl6aMu8wgLi/HrD5ysMYdZ/l7FPe4EUbaErW8dp3o
zvfSybd56pW3huc9wFW5qSvTWCGNF69I0JtjIx49Ud1Apt2axYRNmY2FkyytdD9EP3IQQ0sHDHfS
MFIRQsH7hp4rci8x/g4QZKf4xS81UkgSY0Q/s6nA0NKF56r7i9Q2j75LHRupegzuBa7PY2l+N2z0
q7US5tvQldte4g2wMJIgG+8hs0Hra05kYXutORvVxKdlyBetQNgvKjUVc7mgXUIRxG3Woo4adGc0
yjEAsRiMkFHGUDja1aj/Y2qG05aXPSZ67e1zeFWFdxS4f4eo5ONljFKDt6Upr+/Ql11FPvWx1EU3
we2xWUoMKbGAKZZqkGHgYNLAqEDHcwx3PRkKwAqr2rWDINLr/FVfR3jbZTExaI3fTuYsh8aqn6hw
L9W+eWgsG8Rn70rpc4aLKQ2PCG74S9tIb9HjvnM6HTnfHo3+oKA5Ho+AYIh+Jafr+jIlNF+Ej+/w
5O7HDjWW1LHIJOg5DWTNo6GKpasejDhRAV/QnjYOOBrHZ5QUfWQGgvwk7MheNdYblVRFYjVW3kjH
ykudN8WzdtgJ+lsF+gmIBxX/vAaT4hJdLExwDortrybH+mFKF3cLEEjrx8q6clDMBfqP/lP0fWoo
hrZR9tyspUCDEjskLIGG/ZdWrRrfpmK8c1r1u9pF5boxwq0ymXSPC5xAcyJrfMH2Skh2jxYAI0yz
MgLjvbSzJwGkbjFWnrYwqmiJj1xMtwuQVWupNQF6cvIniMA5zlN0QvC1qIx7A80fAGkp7eYSjhYF
oQXY4W2nglSIsmBFFSSm1j5uLACF2KKu8hJJhiKVgLTRWMfNuen8u7LyN2YKyMHwuIkklsfTfse/
uloP+GFsgpDKqaJ3+0btych0rYHtS08jce/VHEsfNOaRMGqoDQ14kkyuq28MBDhXZmJiF7NyWV9G
Gec4sPMtuvX50vaDOxwD9pkerkFR3FHF3ucxtxxKA8ky9KNvHeS3U4BPW9wCW4wsXOMr+jqLcgAP
6RnnFHKoUkOyNTSNopOHIgJU8X5BveHN7cpYevHoMUoGI3pbIw4jRlmtAysdDuqEfFk5vkFoD1aN
EURcHgCrnrlqAkFZw9m3dmovS+s5Gt03K0y1VVs91S66UaK5gF16Djo4IHFZ3yrxDYOCv9QctEnt
GEstqY9FyQI/B4VGIdIPsqwj7D0WgCnKC806YyxA2T5EeaIZ141PmkK0sU0Kfx91e4CTmCpIgSJ3
rL9Dy09RElbQ9zjg9XOjFSXhiBlsWh04MGiW27zrnsRI9z0a3FPQcHNRzKHFSmElpge9VGN9H+T5
c9XSW64Y3UDiOljR1o+ehxu2MYof+lDi8KOg/551j1MMNAStIxwNQAD0g6Mfg4ZmRqCt3RBriLIo
uO6IKEgDySJJrlkUPmZl+UPp7I1IEZbzcHVAdB4Ijvtg0liEQupsfSSzbMRRF2je0B8RyDsM4CPx
bTCqapGi3b9obTADftzRjc8esV3ojR0ze/ALobZvrHTRktquhWiYcHvF5tks4aEG/XCoiuzXxbzN
Hvz+4w1uAEJOu0PvSBLRZjvmeeFKElKl8sgqwWaU3J3ZVThyLAzI5tc8nAlwjAikcloffEm0mTob
lesiBEKLC/Q+Lu5TQb2ziyp8nWnpHOqg+GMhpJX6/HJ+wyp6ezX/IcrMofcl2WUmhM/s2bGBHGUi
hDdvnzmc89q8mD9Rw2LCqxhDEvnNedO8Nu/jY5+fu9MK/GWOBVp++7j8PsW2cci7+yBSvb3tAO4q
FIHHRkY9IUUU5jB/AFNJvIpdwFGf/HZ3yqC+ffyEZAv7bdxSoVaTJXVFZAwl+QoYFejPeXXe+Ln4
sm3mG3/Z5kf1Kq1xu/+y/fOl69M5iWNakeCoBMVfsCmFJLFUchEI8B2FTa+bmg+vTcd6Qp/Mg6fE
Ff28rLFk1SUzZWu+zAnOVhPRPh/C3+UpFcAps3mb6gT5roYb//nlee3LDitpaG47QIJmP/vPhSpJ
M7pczNui2gLR7yTjYj6EeVdivsfmHX6sgl59ltB+xHvhMc206XlNTCOnNmlgNjRG+2Nm/XoJlsxT
3/O02hlg8ZlkLEnZEsVhLZyYTsDHZfsg03+sz+c+thnNc6vxVyhHcZcDMEXSVbIo5zVbNh3mRd+c
REFtU59MypNU3PiL5tWgBD+TuMEWoXAaDU7zPD9G88JxYq5CIZ+ozMJl3Y1IarSCrh/mvBVng4do
hMl4mF/Oa6p8aXZxqWJex6rXoeGrq80avRZ7B9Xpd4Q52qPEOyBkZO9GcCwXNi9rpage6N/jGuOv
9YaiHT6+YpyGq1bfmGMlrm5kba3Kf6n8KjkgERatgeDrdPvKalM4fryOpO2gWcAIMcCSuIhGGjSy
rSCLt2E+Ml3iDifHS5I5CuDrfJKRhw6xzUS1cBG2UnnZTeJdPdlvuoZBXdfa2NwL+paTYxysWD2X
baKtvMhwlzR24r02EEUEQtm7FKSWtV2LY98CINE6Pz3res4MCZRq1Tik1uhmCgym6aFbQXGrgsNE
uF0/tkP3e6dnOHcWYLFCBELXcaIjrx6M4mD32TtP+IPJRL/H68BbKAqw11ZVk03atniYgreD0XLB
aZkBzLaD/aiA9vQw0MZMrcIbuYvOqCAjwF1VWAGGdp7uhN6U1M9JNQuJXZppvuAVU5AmUgRiXv3c
+OUz87szKfjzc3lt/15VbrGsDO80v5fMnPd5deogcueAsXyJ1JokSEuTi/nlx0LiuLxEMM/L/mlM
OjMtk6m09yEww2KAwuu13keXEnPtyyBxYvOOADtDdpd7q2QLUEhkmT1cPt/zJfqskzi0eVs5Y9MA
qc1fbOW3P3fx+TKTSDdk8unPz/A3IZFwI9yPud1LRZ4+8Lz6uUgwbtr2dr+PE2rEpkW5dJjvfxc+
4YgHuUxBgXvJbZ9vfL60K6+XJN+g2LaZ8/GR+V3E/l71Glj452eLujCXGnEeaIB/9ZupneK7C4Kj
mDnQeIzcYAGIma9kj8/XgRooF3e+rkGae+NyXp1536phPWuGQQ1fNu3nxSg79TP7paugU3aeg0ep
LH9XeDUdehoXO5fAaXbpJC7PcaBlqJlJ3F+2mTTulnqvA+nNTX8FgLc6ZHL6xSJC/skCVBbwCISW
prs8jaK9QveliAgi+/E0Ex9ndvS81kmoRKL0u0Cyk027wD2i03ckrsG64tFYfNDG5yOY5gExl8c2
H2DVIyWfZ2oIgZpfH+zR2uSFcTYq6M1xotR7t/s2xn176Ft8+gpV384GobodVUDG3DtD/oUzB7aK
RdAc59dDAvgU/CWiOfEQoFG5tEC64gs1ooNSDXtX0GEAATgv4sYz093MbFVTBRAP8l45cNjkAMYd
tqtcoFRB18XhdM8ep/P35jdaC989dGLl/BHPy1ZU0JfxjFj88im5j89f/GDR/u02d9bd+dzDvDZ/
73Pb58vPXX8e3ue2uORhhWRG48TBNudzz/OHnZl1/3Hsn98JExdzCk1ff276+Iii49poW+hCtQXO
dVhMdgeg5vYGujhYEZ73fHSidcvUS4rPo/xBM7e8EAEHKfU8b8ynARAxiHYzRlJx6lEnljzuPKBn
YFYGrJe/kh+Y75jBcc+QBPRNNcUIFPV3sQGF1gUUA52Y6b/HUmM1ZankE+RQixs5DxeYX5P/y+OZ
D0Ktuvtet7ONC7IqwKVhB1Cvxs8Lnpzr0o93U1CW/Al51TQHGI/RPsRb3lniyBLvUxmBAt26aBgr
Yy4yc/UFIAa5D2bxCRDIZDXbSksORRJ2IJfS96rB8ux/ewr/RPJ1bPtvpdOvYf7j5//B9uI1+/En
su/HF//VU9B+o46va7ZBj0D/0Ef/o6fgaL+5nkkPmZTSdh1cS/5F9dV/4xv4/0i/ElO1dd76o6Ng
sjvTUmfWMJu/dA/+rpuAUwm0zw+u6/7Hf/9fmgn8Z6imwTFwXMZXR5yyCtoq9bx8x82ULeD5f6Mg
YKsPo9voW9XPL1VN4DYa2J93GZSO3hvsTZ7FRCKatmkT54wGcJBe3LJ7cPPpGOnWi4uVysKIbtwa
jRpLQ5lZvKa+ODk5IpqKCRT3BPBlX+dnwwLbnjnAPb0CzdFh26G/7XkdnI3cdXH9na7RYLsHrbij
UbFJKbuvpryn4woCI0iTM33uZtW4kOl1g4Qcach+gffAUzudgERSdAf/siyxGhJQBpZKXJcLFaoj
ppjvTakeM+UbHegBgLUKmd4+exnayuXULCgYw2mFU5Z31KcyPX6PR4AMiH2fi4SsUx+0i0iAxpvO
j47qduXJnL3u9SX4451npCc9aJZCN2mU9tuyah8ak99GM5Kq+M9+HK8K5Qtogz9BOzsGlVDfggna
IvsbKfcOdlQLX+9Ows+PQc3ZdAYF2Gt316vJKWqSU57hlZ7BEQR8btIlVvrxEsHPAfdwjFTQCZ56
8Xz1KVQsmH7jxYei2jOIpdpTpdRISsEzqsctCranqoneNZDSYCae/Xq8Rm77oIfWSyvoBx1qv147
uXt2jGGbDrhjiPhVs6bj2PNniuzUa901VP29Huw90WzMqN2YujgxWVzMeDzGKN16lTj0XnSoYghJ
SElFdKKQDjkV2tJMBGD/dtOYzQr0xU5Pekw4xAFt8HOPMDX8xJcSHLajjBd1sk/N+KwmVC49M3w3
Uu4DClBHdN7xi8YSujR3fRasxxjAIXY7aKG6+P/yy3ntT4tk0FYRbSytMV5El7wGVnIT9Gvwapci
tHZFEx5iiqUwyA9qJU7yCmt+/9TW4LAm8Z2U6d0KwveyGa7yNBbK9IRk+QlHuget3BJ7vo0qEGEt
WSaoqowZSEBXWyWZ2JeiXQZGf/UywAlV3h8nu6B2BoC+NrzDoPUX+iWEBNEBuJXQrHM+WWc95AwW
w1ELzV0QjMcoTN7dgIlQhY8VDXB2TXEyrOlJ3pNTCZoXvUbTig6+Nby5NJ9dd42/64MdjleJhw4N
gdOOhtKEOFVYcM6/MbagSkbjUkdSux4DxbYM3v3atRdJNmyDIXl1VASzYfngeHMIKYsKALMm918z
XjpZ3lWjF6uN3ytRM0g0m9SJD+qYUCwTB4PnPB2jnZ+LVV6NTwMEnRRZSjT6L9Ek4F80mzLmXlWq
e5Gvu3jYVmV3NSHEVUp66uRw4H4fwunJm9prbyzyYLjqXBJMWF7r7nfYlkDypiennJ7kFUTH/agk
4kTX51WeGHk/akF/daJ+peTTUw2wuNMoEdOhl3+Sj93OQCPfcMydpXNplHK69DVADL0HBAV8JkXZ
rmJ/1Qp1gwMATXThcN7trZcaWTxvsnaR6X4HcjyFjAm+2d63mF7Je1uI4SiPLQkYy/queYgwtYkh
WMdxdoojhoI2nI621cISlSXutN2kdfI+mOY6il76rl7jJ/VAYXYjbyaYH5syQkinAeCRPjWcKaNz
Xoai5H5RpycVNoLi3SMotsF/FB0QSTQk4cqmi1MNl9AasIQA5Z2tcYJD2X58cuJ+i+8to0wevbq4
1WGNdndTD9bZrNS3sKK+6wfokwc0JVX7bDjDmwdCCn7MghrgO54BR73Fyo6bWQmidTMSTNln4KyF
cvH7/MbIQVEiXT3qza6chFRTOZtW9zCV6gVyejnIVQtN/ekICjEWd2oeH5rK2KEvdkI9UyaLUsyW
W4IzbdOPrb5RT7ptMSX2iuahrqfNlOBv6w9HShgn+Q+ziU2OCgq8EiYNZ2MF2rG02rfaHy4D92Zl
tg+lziMWm8XWDyd6ANZODlZRzWM1abC6miCREkwPcsA26Xaju3zrMbM18fSkxelrU5aPuv/UpsMD
5PZwEZkDIJufdeTtg8E+y0dSjgmq55zDmGvHQ1TrPGMaTPRlF7gvbVtgzJcx03jmC9ZbO+ZE5AzU
5mqbPPMMVMj1Xmhgvzb8RpIxunntKaRKsugNm0ctfY29nucjvKnCs/ytVHfO8xOH9YGmgzzxFfMb
UKKzlvnpWlVCmOA4EtmYcS+wEXnEiD5CQ1VH0kppAP2Pxg4hUH+pWlR94vJ1pBu8w8T2DWdq6UZC
7Yni7I3RkhrqvX2IGWJvRDgmuFGN6toeFgbI9gPT3WMSTeMu7ij9hWWNBZAApDVcvFyMxzFPj41W
fzMUy4TT6jbUfBUmvayHnBpHjQL1CmI3eSKqcerDgDACZHLysMg224+1eds4IbbRp2jHOvYdHuL6
Zi5yfpY755eKWf1R/QRIwWHTwpe5pkzDP/JuJ3gGEzasOqO5cbB5PaiYRwErSHxglyHCHl41aYd5
0Y9gotLYbDb+RIaMVjxJiH/wUTkZ8uQ5jKjdBg11adcrAjr9yHskXbkZ1egJlZZwP+Ld5CLmtfJa
dYc6BB0gZT1lHXQNATdAWfdAuJgDFrny4tbvsFY2Aniz1G6MsWMZpA7HCqzSemz0G6UIe5w8Ka+X
rSIrwXnzsWjJEY4c3LSjQX926A5uCIpIRzJ0hLCfS5TwkuVmjtaR+eQuvMR6nSxvFzILrMvQfcVf
F1fQtnMPUdZ+o/mwzNAQWmseBOHYiajmD8zGiflkD05D5wu2V6pgc15Z6kIj54H/xI09xfpboogD
DiRn1yzgO3VYOlfuLi/GFxI4cjQe87hi8OARwLzzinzENahG+tvVevQJdEzL/T1RgQGoMVBTAMY4
frsMf4NeIkgqnBdHgZWR9g96NT4IM8fug1af724nK3qNzJ3S4+JGke0XoNBfaL9o/x4me7oDvZxW
Kj1lR/viHgjc0WzjXiDB7AikhPe9ljwgq/ngu8O5Ql5AGY8lcdTglP+gOqN9NYV1XU/3yB4MC2EH
zbW/+KZCYm4z8BMZ3RPtMhoF3XmsQxMU5xlfCHSiuIYL4i8U2CoyVPqHP1zq/Pw5P5BoJtfhCFQd
faEvP987zoBsdpHv9IYgnrEmC5uNUhZULK5C66+2Eb3WOdzdu8hCcd9kVCOwDeNx+w8HIvVp/u1A
0Gi1Cdo8+X/e/8WLOQAbg+qbn+3kxYfRdLWITBLl6Drq7VgQGCTN1YG24pbWstVQFEjaK725daYx
+yQErJ65o2eJAd3z3x+ZzNH+/cjQalIdcF4aftF/PrICkfApHt1s57WkUGp2NELjTqkjQDi9FOS3
gDSJ9vt8exc18XkyvhGJPQT1JbfiV9Ub3oyQAWAOD11ruoB7t5XnIpmeGqYuIx7RlCAMIbbDzA2Q
xbCVIYjt9VsRW7uQB0BG6WrDk5IM1zSMD26qXiYDfXCuRR+4SH+WyzDsrnFbrTXzJXHVTcnk57vt
NqPQVbn1tRz7XdIgZE1bVwNZFXb+JrOrjUrJszRoHKcBpoJ0WSf12R7MszcCUTeqi6u1Vyxy30uv
Zffxa5WXoELQsjadbuFw1+Dj4xMTk/+lOZWhtu8ewirPPooTf8LJ/YqL+6vbwwQSZ2m2plq6/uU+
1ZMImoZuAjvVa0Dk6gV42CFNvs+R9fCkNdU/SSoZf3XdwQjKrB3RLQvBrT/dkV6vueSmPJmBPR7r
JL6P040dG09x3l9rJr6Na4rXcWBQmxSfElP3QLoLRSU9GMT1SWfttek+hD2Z5SeUSK6eRxNOz26B
/nEzqASkSTdejN4nkdBva2wnGhedjww0S8vU0WeQTZ2XllBM7rd3MYTCHbOzdyYBqMwKUNw4eCH0
PH04ej3NGGd66siqUqtChgfITYoJirZU2n5Lfr814+SURd0mqr+7IageTbQrz6btPyDWojvFLhoR
KB9619rHmqWszAIWHlgoHSZGlbTcRf7Jd33EWn3xpjUg2ImkdOxo0ja4zcTw1DuYGETtsiMFIwI3
XnSUD0mIoHQZv1eko3kSvcqgtSn6LUbPZyi4dLrHN4TwH8wsImUPr2W1x28TbZY9Fd9LYMUnoaan
0DVfdGxl++6QmiOuK/E7Pjk7PbBWbtBugLm9aol/cHQAApehgLg1WjvaJEcQ/i92p11kukfEchzX
Co+r5XzkSbm909uJYTc8lNndoDNp8XfQzj97dnDu8XnRqE86WndEZv4N4iG+4ZQJ/n6A+TflLtfD
txd3O011Hd1yv9zak6PkpakYGYVLTEtJ6QYuu/aEfdSz/JMzu9hl/zDa/tWob6mEnK7rOCieyfd/
GWwr+h5OYo4MtoKErCYxzf95Sv2LR9ax0ZYz5dJDMObPPwKFXzQJsOgdXOyMjlNNESeZHqpBbMsA
qjqloDuhltdpIjZw6/Wgqcc6FO8yyq68CZ8yex0Z3tqzNFlp2XmKfhakPZ2OjBMDIX4aOEzznbyC
chJ/d21+puzECUtxCvPSTYrhLB2e2kB/6mKG6qoSASpCUMHSEzBampPt1eD6t7541b3x2DTISGCq
IPMyx5ieQs88i8LcDQYheZ2dLOc69cPOItGRB2kRh9ADO4+G/ZBTtADah83nY0GFwfUWUzRchBGf
vL59AAf/EqTD0bXjU1YZp1CHK1tDHSNtQt3+pE7OSlhwMXXrOAW3rk/po6ZeoFdkSVT3FkOXP2st
4CYfO4V2IPRS9ejdYrpQRnKSSJy6Afly3UMsVRzcBClf6gry59SKgaaLrZfMbh/SulqL0nlR8VmV
SYk3oHbDsfh+/yBHcJN87e9vbk39iwCHW8wzMa5wVNO0vsjqZRBdBzqzGeLCTJ+43i/zMq4WUUPe
9D/snddy5EqWZX9lfgBl0OI1AqEFg5rJFxjJZEIDDuUQX9/L2XW7rG+LsXmfekjLyrypGICLc85e
q8U8S9NMP9UFmXkj4TPSpnRHNp5At/bIzFSBMVdeW655kqvhYLvXwfZpoLw4tGQabujq6iblrSun
h0SLzx0p9MbPfgVqagrqKymcK73119nPPzKT3x9CCAkt4hR2Gm1rCn8VOO7BZM1rKAFI3nxOo+pQ
MbTTA6zjq1pVm0V+1dCSNL07kUjFIc1hicXMs+qLLfiTZv8ITYHDx7QzKC5QvYu06SHw5YMxDOHg
TNuyfleXVA/pc6tNO7LxW0FxpLOGXelw2qH+Qhv0pUn0Gxe8aYRCRbFMncaiHIEal7lV7FwrZIHG
QGC1Q8I8fs3DtFOHIKdTJQuGQDOkflgH3cgDTTK+uA7/YlxiF1SD94ISXe9/5o72wNm9D//3D/q/
WcU4uKn/MQVPZftvHzPyJK/oR0kkxK/CTmnGhUddcxx36iG3+ulmu8dIxP+X58t0/o5t5ADtc3xm
hzYMk5GFvy2fjW3NlmkP1b5PnJeyLS5qn/NBWRbDZtT5MIryEo19qOpneSbDyLJR8OGNnim8UOE0
eVGszlkNixlWyBjVITunrNnqxlqdxZi/VsAZG/aYOi/5FEo92s9UN6rcf5NBR74kO6olY8SIAiey
ky6xQ/7p3IcKhhejcgbw514TOv4KtpTNLXNZxQUC34tadzMeuoyANdO4wI2cDUT/LisvczCEbT4+
xBx6OE/UzfKlmmVexaeZ2WeXXACDlpfK4j6eLQ9TMZ9Kj3VDvcOxlX+of7O16C+Lob9ki35pBj6X
/FPzistMyg6GwCVP+00Cksp0WX0ZuFAHHdIBp57HvuPmipBxaIprTyzAid6oB6qBIf9NVShiqePl
SNhubawt5R9VDvHldFdxMv9dN8FOltPF6OvQGP+0Rbbtx/LiKmrTvCxfeBesiJUo1wjxrLV0ujIf
yd2QY93iACjU6SmM812M7ZrVb6ygEBirBVRAx3U3y4vjrKNO8fWLKKjEZt6VIdePYfauqmpNwmOt
qk0AfSGm2BtVhOPu9aX+0YHFiSU3bo2WHnWPalo2PKgdPuXdAEdyxatyU/9fmPNJH1Yp5aJ2SC8A
MT7k5F4Yw2e8gixYmjPXFJEn6At7r1ZfVVmruS/aQALBlf1cYufhyZ/HL6POHheKM8agP2pHteoO
FMn1KLsgONsZkOLsNLsY1cBlM/mwiXK0msMKTfW1lAwKRRmDLvHJATalKm1lxX/A21vpzhtb+Ckr
2D44XYrkMUP5rA5MRjG/MMr5lsXJpo7MDfG1L6ANDxanCVnhIJHZMQmoIwbtlnn5dezR64y3qtbW
9wXlRYis9Z7T7VGI+fTzwNP0UMfIlG14Gvl6snrZVAXAYGzUbbwQ3hV0RkgNcW2WI5wIG1Bhzw3S
uUoliIm/9J9AGQ+cqr5mbKpi4u7QNYwPTSUtCMoLnSdfCmRGK4KHG9mw+C/opxqqzizHqk64iOj7
f1+1DOu/pG3U8uE5TqBjP7ZJBP3nU0oxW1lj2k6577wZTxZfyGU8WNEzdS4KHgPMeHUZ9YfyTBmT
Hs1IeLIioNtv1YPVJQGjnz13gD6gRFyPxUOROz/L9s9v4JmfTcYBt03/MI7xlflAU53pyub9GOTA
A1wCruQ32jP1oHHTAb4w5UrHhzelTGnYkj2najV7oxf9KpiGeW81olxbw3ArPS7pscm8vSM4MvvL
parTN0NVkdyF12Ryy3ZrmM2HaAHAxTS3Vx5FjbamFtrX1DZ1S4yra8Udfe1iCZ5Am4xZQiV8eMz6
+QV0YCLlH721xJpkyB+1viQgQOosw0MCEJhV3bX708ZkcVJrziPDv1cESTS5kw8dmYovxxdLJzWU
IRsWWICMo1R0DPbwAqFPRP6mdvuQgPRJLYHBUFwYZ9qq96/zgkfDepT0NYpMv6nfTR2TYlNdjdNj
fqfB86npCainIveIHPGbBNT7W8rLqjKg0U4g+XNUNw27k09G7u5J9X/NJX8B6vblTNw1MLb7VnAK
qocHHbupR5JiHjECAu2uxIYQyZ+iH54spo3UC917fx39/3+M73+O8Vmuqd6x/znG9/rd9f/nJW1J
XP3nHN8/f+VfPXfvH5yGLYOutu8GBh30f+X4zH+AMbSZAA/sv9rxf3Xd9X+4lm7onk873vKZmv2P
rrvl/YPCk6vrnrKZmwH+8/+HzjuFif+yslgqE8hdkhSfDdH77xWtGS1jxRqMwNbJAEfU36Wkbm6O
6V3n9e1ptKwCkhfgQzCxH/3glwz2nfPRGK5yC0rIPYADBJ8Z71J2jHVV5REbWamxN2L+cL2PNIsg
9+jVpmZwGu81l6q8gfdZZAmDKyAnUpfqMbOJs340LYgxbRyAizTbfBONy+v4wQVRbJYBt/dA6HoQ
+GBisR91CXGkzhtyToT+e3gtTXNoUbAeSPaWoZw5i5rV+OHFSXm2/XHLSGu8Ntg+ZFws55F5ycVj
dYuT5q6UpAThkK4Lw18lOUfvAvJakHTJroqqC1LuJrR5/TeG+TgkoI6sfCA1Y8tLodPomdxagwmJ
kLHpSOh0PTcHY86DtQDUtiG329JqTkoiMvTKaxU/KNKcOUxzeswHB2lrGrZyotNUNUzWDB/tXNhQ
Y/r5Lgv0NCR5ROQiY6RsGjfuLC7tiE3HSz0tdBsYS4YGoC8ueiAcTQMyhHjNmA7ZNklEFpoi3ibL
TKtI+g+lD6GvLurD5PR4MJ3uwjT4ytiXwnwSvRzPeqI9GaZBmb97YbT+3rFbYIjutnGNldvOLPPE
C9PXBYRPGswkwzXwT8GdWy8XOQTPuic+bJZ1KVBc51a77fO5DbXeP6iftYqY5lbiUabv3hm2qNe4
Uohpl5zDdcO+9insQd3toTcVNTL6CZOuwVamJcY+793jGPdMzzOAFWMqO/m6vJhSf0uBaJyXGXEj
1ZN6m4A6qBpyj6mJ47aouYQGuW3sMrmI0PLZDSPD7XcZJ5haJowhdqbckEvCXeSU3VqnInkaUqyv
wC9gGp1wWLc8cLClGl+n6WAs2LNNOGOzSb6ipDXpT199GT/pZilg0II8GbnKmC2g2Ui3HoRhnvPI
uTeL4I4pj3jdjO9QkL1Na2RvjcDK1xJ+JOE57jVaUuzbZG1ofWyGkgFcrQu2aWu4kB7z5Nw5EtRB
mmzHytjlurnwlcTbLJF12WOws2bmcBulbY3VvMcA+J7R3FdgRrSQYV5sBnrIrAS8ZjgidWZtAOJH
56jV7qUJwsVr2rvEGi9otndGJ0emJGEF1EQjitLz6QUnj3lnU8FbAhWiNLgfeFcwyc3Fo2An+358
Tp6IWj6k7YNfgnGsSXIC8V1+Z33Jpbo2fzt+c42ieRtUoCcNuyt3ROfBdErYDfPSjpva75O30blF
hdsDBEg1OlSdRaLFI+O55rV5y7IH2Gg0g0bAaZ7JjDzHN6/Nmm0aJ+t2fq2M6XvWAJ0lnJUbdzpQ
iDe3ntGsa8eftwu60TCZ5G2ekQpAbKnW0gcx2w5aSK+PAkDQ7H6SRIzqISq57+RdZHY0aoOE36G4
elXtsACACTUFxnLP9pq1XJiijmGQkHABhku8b693H8G8IBjoPqZpKEOQweEc6x9MkPABxUuypiq1
9dBfezJhKcu6eK/ht2JMvP1CK1mEwBvsHYzKQ0Ph6lyMEkCFFT1MTRA9J2VxbIpHepw1abHqYx4I
99ZWEh+7ylXlzOSbwVFaZ6N1l474uwrLu7PiSB6nZHzxmA06JvYLMvUGZnPBNIJ/SPPEv5fcy3Mh
6RrIpVz7AbThAMXkpoAAtxlFfy5959vN/qSayylY5Vdo1YZObn7TISLwiUV5doG6a47+5BFeJSvx
xazhyJBVTTqMShvc0Hqr7BEMIX36RCvBtPmc6CwWrN5aW5nPRU6wMjX1sptqpvOHwo7vXVKwQ3vp
tbkEBCz4dNu03EXOHLqgcVZSC7QVM0jnHLptlVunSQzOKWFSsU3sZ4LqKiUkmrDLDvNSMJ/Cycqv
C3NjESpHu6KtytTQt5S8+Bp7wwUA5nOj7zu/uRvluJuE8BncIvom2SWjNjLvS1DVuU0njLMu8mpH
kyEsdS5AMBcDk8zmBMWSQRMnn8QGaqK+cg039OfqsS3oNRZBnMF/C97dwCMB/IeLyRsSznztFc19
Ry/pYOynBeq7n893hX4lj+6ywrG89GKA+UoktO0tP0z1lhRF3O4slzN3RNIuTIuYkYNIp5SM9dmx
eHbSF/aCRoFh852nxcZVJtZBtmxrY9ncrLzzb7WBfoBuOFTg6m0y7eTkJtwDFi89DH0lwgL41Dl1
xaXbV5ar3dl9vMoSV149FUurpQ7xP3hMO03FgfCNa4PON8VYIh+Cjyg6+vngLfvhcfGaZ2JAT3nE
gxLnr0ia0Zr64ytFG/oEU7MdQVQccHNPKgAPdl1TROHg0KRi2ZMLZV2lt611x3Rp7ny69Pe5fxIg
2KzGa6/BCJa3Xnyx8j3+u3YJtrMM7uESzvc4AQiFzMvvYY4ovaqQGq/au2jHh6GftUMX8/wza7Eu
BQ8mZw7Q2ZHZr5fZIqG4MmFIbXh+75zRCesaLsBAQzCsR6prtviuIRpvm6n+bobZXbsAPUIDsncr
IQCnDoMo9UhVMJ+VEDX5VU7WE0yUfCtt+0Gh09IiIzxNA2aTRDPx0hrlN0GZaO7JGZdcqNiOCIPN
oSQuwqYgIe29pSazTQuu9hKiiFvGe2cqyzu99TcMBcTvjUcBITU0kt2SEGa9JM+yjuDulOY7gUgi
vgEbfEZGo5te3VZZjJuSi4j36gC04jdeu0f4t9HeEkayafrK3LtBP2wXxnz2tWFgnUw/HKKOb60e
f9WJUdGByXeWaZ3cZux4gfiK6RrTzZYZPEuYkV7qu2fTtc0thBXir17ANuaYLyV8hpXLUFXWMzRH
LmnlNYRVnAZJn6bJh3LuX4pBLmRNkzisGXD2luYwx0F/ZkQM15Unn5sAbSR5knLdjVp+qTOmLD1v
EZd6smEjw6AQn3rUMGpf0aRiwDGc0iljoLs/EIlEByKcUy6cD8G0ysZoEYRogpRovHaX+A1YAyti
8+622lOe9QxVJhEVN8Jfq2gChjt7yaVDsbtKiuW+IFu6aqzMQfdr/CnLBGCcCzTRIHrccnxat6OX
HUSXbMhrwBzCt64eVCL81PTJ63FaKc4+41r4CohWjhFYmK6JN30HG9iPHUzhucTIPRNcbdtLTEZ0
u3ifWc51eRoLsaOWU+Tmp6aRzpQmNl7N1D+72Hy3zdplUCu9K9hFT0ZJQrVcqGtod5XOEl2Ni9ho
c/WAF/vO8LqaLlf2kC3Xpk7uwQyVm95NOVIWNh4FtHZrY2nxGdTlkzfGq7pDJVC1ZqgPLbIq3dq2
nf5QT7Kig8DAe8IRPUBZoY/4U35EEENmN7tF3RoGmumqt1S3957lnP2yvwDDtBl+nQagN+jgxwiu
mA2gnV12IdYySW3PikRwtFvaX6XdvHLk5WzXSVzPsia4L7obrUkGhg0tWNt1chC21TzlPUStSmYD
RSjoOp2l+bzdfL09isGCXxMH07Sz5fA80VXjWE5zIvWnaLuACD9JLWNg3+LqPlnxoV+mMYwyczgW
2h/WGEgAzVC+O/Lg0eBhuu+l1bstYW4OqbZ5ZfzKgqcGPntcapMIW0sS3ZIhRCblpyFJ47OuekbA
2Uxb/C0iaotQhZffZREkRc5JzXsD/gsGsxj2S7Swr2lU0NySALBkLBFn827xqsvsAVqq+3J8Q8n9
JZkYjLJ8uusS+T1YQOwy240Bmzk3xrbss4NLpE2zkP46mWbmWA+x+imevzqyu4M7pp+dJU+6zzOa
8wLAVjc/k+KskbK9zBoIMnq1r7Mzf5tN/kBISKgTK/nbyTx3F1uj2NRUl8qw+Tt1UDOdDCRDpyEU
0JPPOB/oKGfNO40fCLEgZZZbm6XHbhAf3KLuXTm/jBpDACDXQtM8lUXDbNnY7+LKgGSwBHQZSA1G
oACBnyZ6ZocwT+V6eXBF8OBM8YdPJntC8NAyaFmYYJHb+CPShkPQGmvHNrYx1xvPHi9mXmAuN+g4
S4IZhY8u0oPxTBrTpFzu2Enodu7ejRLGLZ+nBZAAtzc5iV8CBYnhBs+2B8GMocwpeIrm4IvT5y9P
sobYEVZT8cs0LspQxegoqqJx7+sFd4PqRl35haDrbYnNU5WIl1STG6GppFh3s4NYrvrCeyDWHxYJ
iHfdAFaYZHmzAj/i99w3Y4mFsThDCr0XzDBLErlGmc9hGeFJMLXpznGTsxjbG7Ofb1Vb77NxXDuy
R7HNCq1FtL7rk17F11pJXg2mnECCo0NIGAr13Qatg3lf68YLYfd9YcNnjHPnk34PSsXLovn6Km3y
p8C2Lplo72ZPu5nYZUjiDaLeaHmN+IOJtk4L0W9RHRXp+a1FubGFfPSUVPp+yFiVjUNUm1jiM/tu
au33phZPemdekGtemTMwNU0F/jfxlL87Cp0sG+cTacSZ86+5ZnjeB1gxfE2Ny8xbviMmB/gD/Qe5
/jVQOrDD+BfQlWfV1TMHhtcSJkmn+yICnhUxu6Sb3s3xyVgKyXCAuW5KigbqowGhD9yi3JbtPiDL
UpdcR83mMavjnKYBYprJA2zng03UEKbX5rEPaOtTjfQd89VfhnGdsbaP7Ejqa66NPrVNWEcxFhPB
cLFgtHkH1GdeRRL2Qe14IQzy22COLzGMc9FJbEkZYX4gErbzzLHihepFwTGK2zO0h1vuym2cpdXK
lrbz+CDcpCVPYAwb6taCid78liMJOFgj5ykqLhfamBQRnW6n10t36CWLhkg4AeAnsOoSpzMfU6G7
hxjrVOZ2gouyBsDBlzv2/uEYWz28H/1uGhTEN6Pu0AlaJqP2mNbmVkvSdq9F9o0gaBtyA8QVVPQT
jsXoVMWIVnKPdTcoN4znfNcuf4FolmuGWrbL5BV3XeO9kmCQ+5pbRELrCGYo7fglC5ALa8u1yJhL
1SKGIQTXVz35aDnWpXJcAU5lyNTwzxahRSpXHONi6+ok2bD1rq7PpDnHgiwxucwnF86On560PjWk
SC3HuGxkt3D7IFvz9FxnAMIKHJQgQEr3i6g/RSphJ9kwminwjbDWxm0SdDcRN8m61+pXF/bT5Al/
FXX6Z0sE4klP7xofoGsQVcCweufJjv0LW99NWoQPMKPtvFl7ciHnDdb4YnaUYOqOapUuoM+n5p3n
FFx66uXdUKQWC2LotvcVtXLY81xuzVZv1qIMUJ3QZUt137+mDBnnkQnfSiSbdkmTo5YXWxnlVMWb
kXITz52DjQ5Xuvlu1TWHaPFlyz5aA/0NcZY6B0tnrhzZ4Bp+60cdCeJcyJoX75wHZo1HLu2fKpz3
Kl6YJG1/Kqh4ho6eHONlp4+Jv0qlu6y8zoLemsdhYQmw84paF6OwQI7zu8xgyReeVtI4afedYNkA
cuZvynyEzyiNzQQWAl0ML9n0mCUy5LgVrcuqf0cRyAwpB5uxaMPR1uaDQ1QESk5/mhMKbP0QvcW0
6BtA2GtYf9sq6LpwIVK3N9oRpzqGWM2hOJkuNfIw908peUGZU+Am6cg3t8+5L4yPEKHKddy2dNSU
m6MLuJWMhWedmMB1t6bQ7nFTVCH/dY56jYtf6XhA+fp8D4OU2x1tfvZUD0QFyBMpO24JHM6CjM12
RAF1yB2GfSb32EJAWTWlt7HtSKOOQnmjNGb5MA2/a2ucQODQxK37kWoVmA8GCQ5GrI+0PLoNyjPO
BeV07gWFSqBJZJbamzfVO4NS7GqcoBI2GvYCcA4olniDs98LU+hAo0wbJLnx5UXON4TPajsWzBoP
vpedpNAf26Db65roQnuIb70eEzHVruCGeKqJCq3tGUUTtxzOgrSGQTO7CGuymyjsr7QLstDP5Dmt
48tiRNscrimvKFCY1gOYUotaW6tgemU+RUu1WaTHb0w6dZpVcIryZZX190VtPQ1aTXFg1t4rjR50
6enHXnoWtzFAbLGuXSKLk4kmtikYsbWbcm7TSdE7JdO93q6N+pe6i6nHwm4TAQQim/E/ZJjduiqp
jFZkhQe47WMb/IZY9AyYiatuFufMoUlExxwxI5jikce9A6nKvPLaCWFsn+6EcoLBBFMGew6/0wC9
CbzrYh6a6KwskCjGvuh+KZBnPqor032AGOboqW/iTpjwNApn6xrdzZp6Y59mDLvlGWeL2vWOY9L9
83tt3ELkYq6ddUPTwApQQ0+564Qgqlyo83xTJgUKBBsPgjk3PIA/P0gac16bFq96x5p5HGLCTxYF
q0OmksnxYFwpyBAwVlFjoULHlGaInqgIsa2+AZv3F65h/gkq4+NNV1RhuGxkxt6e1ay78jCLRe5H
FXu2lCEW0Ns/KRQAHZirmQ9Qw1ju3eQw1Pel0ZCjRjp3in6y1T9/eqIC14LktVvVZLCpyfvrf8Eh
fr73N2DEz49xCiWtQ8wbK4x5lCr6DU4HVJSKg5sQRleUoc1jBRrs378BnDWt6ay8WopmMimeAEk/
cuY/3/V+0uc/chRfRdLTnv2nMp1z85NX72znJOs02/HmiWPPfBiKF8k0Kpa0taEm+H++QdNDDtfU
P/71QwzNESevxK4xB0pq//oJgTLq33/Vz49lM+yfmRAHAzl//cRY08CwGg5zDKkfqAB2O66ShLz/
45sAPhdUbvX/U/rT6EPqdRbwFvhdgIPKHLSdN2hH8G9EEWOUpT5qHU85diAph4uy7kwjBeymjJjA
qPSDj+OJ4OKyMQbDCHVZWmGLOK4YSj9M8oOiEg7K8MOYEPNJP9Yf5f9hJ7iHyEMASbmBCiRBjCUA
UWEvpTvLdArnnPTsKatQqfxCrplDF5Lu92Jq/R4aEKhgvtjkzHbM+ZQbQVVKmx7NGA5gyemWKiQu
E5RGo3IbGcpyBP7gec46eqQzyUQeylOGEokuv+QTpQKRz9kTPkNBMCGnQO8lG9bo4xxPahOIGdMk
88+IwXCziwC820KioJ4hdWDHWHwG+muGy/e90kUKLz4u4DPXLHP1epGDSRlGRyiQozTU5+FYR/JX
o5XP+tSZG2SYCiQxjOU990RrnTjCOxRguNyx9SCJubhdup2W4ZrSwFCRa/3k7lvchGakW1eZqWKy
bspU1Vbid2PWd51+jW1zryadWwu+AGYWt3ReckPRkFvrm7TDY8ulumjEqVBuLAtJlvyxZSEFsyzz
OW+CeeU4qzL3D6QFYEUp01Ysp6cO9VaWP0H4oN5ijXfRYD/gosdnl111KNwCdRfFeO77PzYvtF4z
I32W8nzJQb4nZXBTf6zwDVolpXLyCT1M0uw3Hf2VpIJPI26GX6dvyoiZIk0vHx0EY7YyjaEUUunW
NzBcMzWo9vfYWm89/0InozDSD3idBmWInKlh1+Zj2wPAwpZDodJb2Yzf2vzr1rayn+Xg0nagQj88
xGgBbDVHmdIo7R6BKvNlumaxz80NqrfuPAnUSvXC61FgzttFQn9ueuJ8JtHaJB1+d2PP8Yp7LhVw
9krzIHRbO3X9k5lN0cYh/8F65h/MJmWkhNnzhEaN25TtakzL79y2URI3sg4r8Dsp050QU9gtHRxd
kLlXljE/CTP4cmNyqp2gBmUM5FVyID132gwPNRgbzn29w+0+aak47JyBMr2vgaSzMG7smyR1bxVV
TFQp5Uqnl1HUDLKUbY/Za1HpYDp76ktHo8j6gH+2kZb2fi1rbqm4T4OVNzhvmjuGce8+GkO2o0tp
Ewgm6SRJOkUmNe/IUPGn5tISoFipz6PFYrJtkxa8S91djNl/BWX3AZvFCmHZ/GIyAjwnMsCqaaUa
DP8C/CAAl25iQl+7fixGfrp9cu2cAsLscrCx7gjliO04wsahXpMTFXHOUGzkHi+jfiz67HOGdW2Y
3X3qdn885TFcCNfOymwYozlZp8p2mNOI0JX/0Jpi5KHW+yJ8Ph4UiQ2qxAVlYoRVcVQOxU7ZFGum
OIXyK9p8R/0UroJmlaNgNDsdy6n94pJUXkep5HWsX1rPuAtmOZJJljBObW0Hop9LVrCm3+9jWIY/
aI9tdgiiGAIsV8qydJ7oqNs8pBR/AyIq4cLku0f2xsoAZ6Sd5OicYpj8pQ8LZmnSYTwnfCR+e3K8
+lXXiDmmKDIoI2TJ8trJ5mCisOxRWabKaWkxrLzO0VxqI75L6SZPWYIB03dxYcYtzTtfs3eEcjkb
a0i50kyd3bltBeZu7iC7pyYDgf6eavabllg4N30281PuGee2dd8bJWsDDsNeigRV+A9N4H76QIE0
Hhvo0N8mxlvR3Dyz3sw2ZcAp4llUPwHjikZwE72pB74lwTikwUaDHmvZ2nFSHtFksO9zxKLanH2A
KdmDCd3yVwP4qdynhABus7KSclgwQwdRaVKLFpCq9gAq6yzkpxaDMfRlf1gcHQhkZq8RX1kr26B5
6PgbqwNVyOw9Qz0+6D6lZEKZmqNOpU5176Jysor+vkKtWinFKqrVnz93VvZVXXlYXQCZrVc/JB2G
Vpj8UJU4ctvK3pq6Px5XjK60rrcDilcvIRJYKuurWc3fWtDvah/i5URNBYASRTbHxPw7PHQe75LU
PSCubXUJ0Mq6JBYs5Zkt7Y9AeWddx/mCG3IjzXfs2uY5Q1CLPO0E2/WqzLxpwqqIyBZkAcV+CkVx
n7CCIbvtkN4iVnvvkeD6xaeunLj0zkB8BoxhZjC3MFbmMBxXrb5ncWVGs6XCOumM67fvlHG5LPrM
N/r9DuXgL61qPrK4fGCY4g6Y07oQNlZwGRWhLL1lwxnknOgk0AP7ydHtV4Hw11XmX86Wh1S5gAP+
LrOyA89U3gWjFII2zEqjfMqZfEP3FeCdu6Ed+KEPlIyHQjCqNh1lCvyy/9JjzjhI1Pux2xW8J2y0
u4KZRJ3NwEBk3NrzQSizsaEcx77AdtygPS6U/xjZHW82mNdWx40810TMkSUzasncoa66V9Gpjhg8
ZDph8PArxw69FN1hSFb8ygb52uW9vjZRMlvki1c9kuYRWbOvrM25Pbz5aJw7dM4NWucSvTNjWkg6
0+fGlb9sL89XspruOWtUW+6PHhtAOq0ZjftIemsb0J0gf02joWo/HT5Pcnm42GnoTzWkw8LI9/78
GGdaf5/V+llMoak3DfTjyborIiL77DRVyL1tWTu8SrUVph6fqFC2awyTPAmAHOlTijcK+iGDSToN
r56+pJGTCWYiIGKjoC1mbd2+uTBuObN5MoPqpBnp3pH+rRn/6jR3q8/Nialzmhc+OyUjJCcqrzdH
IwTsJYcMmfcowWNm85OP5JuiWbE20H5rATMNFiJw9X5Hygze9RAtJ1zhpbKGT7b7ZKMRlwk+8dSl
Czda89kBNw1h1y1XrglSLkZEHnsYyTvlJh+QlMMORTykvVSsmnoHIsItObc4rf3KaMDeZpx5o7vG
fEgoGf8c9z1s6C71qT7Gjx4oU/qU3FXKnC4blkywQ0bef2k2f4tOMz474siLNoZLQFAxq6D7SxeV
jhMw1mEccn7dXjs2Rvqcm9WwjescM6l/05XZfaBTgj2HI8tCRwbncllHT0HqvumKcxxH02XOo5de
lye38/MN3rkTYOiOP0V8A69lyUAyXyGb91LYbV2Zn2quQ1QVaIX0hHg9K2OqyfuwlLMeXF/oKYt9
1GUbN5/2VWlsbDr8a4NY+zqhDLKie8CsuOa8Nks6HpoOq0Zm0J/00tfGXO4GDpG7iEH0VWDm9xyB
mFGYvTcGb/atQvxz3GrXYDP5F8H/p0u5MZQQoBiuM8VV+SMK0N130rXFhpBsFvLh2ttKI/DUxM3G
iOpoNWZbF252nXRv5pIZm3GylhBnhNsFBLl9L94ZFhQDuifHIAYkRPdm7dFxpRl0Eh23irpzrkbE
fIblT888CkysNzfTGccDYz/3mpc9wxeBAqOx1aYVG1kT9SCtxjpkPAxx81QYnJr5l7NEHSpmh6KZ
uk/XFbwqvCswa3MOeR4YpNkNhu2YVc2eUDQju0TOuRDqjUV7Ht0C50V7pE7g3oKZwZDaSS8ocri/
MZwHAyZ/cIT1KeI8O+sOXJFryyX7fjCW05TE1oGWWa9D1o17RlgnNqwyY7bWif3lAPt5XAkdMZ/I
mJWimieGknNkoq/aYHruKQuNZvXQ1+O5kaa7pof/0nd1GVrOWyC+3N7rQqKbxPXM9KFMl4fKokzX
0rME6jo+RPm9X8enhZqIp1EWq6neu0MxbotF+9MSVDrM6Qi5bMFAVJvgX53hjxmUblhEM/k6/dnW
3ovc/dbtZT1WJlHRiskZS6bnxYAKHsSmw/Ede89YXc2leLEdHusKNo5GsQ1YZlj6RbXV3MTdDiLe
w5q8SmUXtGeT4mBPFiQx0g31aH9l5g1gawvQMP7nMLHYQ/jUONtkh24AdJ9QRJ3Juy91sCPPSUa7
8nb+9EJ5hhohbKmt38vPyqQtU4oIaSiZM3N6oRzxPED5XTEL0+600r1O2BgJI/02WiqyROjCCKMu
9ys3XZfgXFkmAJ3rwy73odsYY+ygRGMjQVl7I1WNqAQln1Jcb3vMmg2433XsZx9Lwa1tKN9gEvPw
D+8MUkNxb+nLC+QpkT9eaIhf5onOgd7E7r3ytlrVt1tJf52TQlwPw5SFI9fPeGF2e/Hu/NRn5myR
BqhxoPLuYt45sc1Bi1KnY22TLt1BBkGYMxmfUAmg94B5LONsz94X72rjeQDchuGGw15elNXWQg7r
F+Utc+DGVta/sXcey5UrWZb9lbKeIw3KHcCgJxe4mlpGxARGhgAcWquv7+V8mZ3Z1WVVVvMavGsv
GEHyCsD9+Dl7rz09BpX9PHm/8GaArffTkGr9sxnGb5K8pKYrbwsBEXfgvw3J0i4AEXaM4+3GMUeO
uTaZUZXtXhh3n3Il90Ow0UvvzROnPoO+337mINYte9iNr0qNu7R0NDC1A4RtAnEcUtj31Z+2AqRC
YqwFplN+QjhodnmZyf2krKfUNYfzMkOK61f5bfz0azs95S3TJFqMI+bDnVgL2j0DR66qOaQxR9p8
fvVFix1NqqMPFWbYKnh/7SvZ8u0xKLdnCTrzorh/KfiKDO1+gyVkIQUSQyg0NwdmM565KsXd5QyE
pjPA2RJSIQX4/47OuhWrD+nb6jzZ031vCKbzyzhFxUKWTqoWghZccQzIznwyBDp0ad5kJGVhSuHK
7esqHOtO03Bc5IrFiWFOvK/XGX6FcbKbaXzME56ZnU0o9CZmuEmzR3D+60t9/D8a7f9Eoy1I/f56
l/7yZ0cfw8e//a4GdLF3H+Xv//2/3v4jefZf3/QPebb4G6ZG2wmEtAMA4j62wL8j0Xznb9JDu+cG
2C58ETjIwf8uzyZLxRWMhU2T3Cxpkxr5T3m2/Bu/wPGRZ3u+bdtS/rfk2e4XWOH/AQ7w+wl35mfy
NEzz39tT/YkAsnpNrNOwtY8MoFo411W2927EoGg9J1kVBmOFHb89Mqy5cnXn7mQd6Rq5xa504uHy
F0jSWp0z3ATkdBEL6Hz6wgJy7MpPU27vA0zSl7IxXvuOWnoyXjdLl2Ajg/AAe5hTLCFco6iQzHwt
PK2KIKjRv7Rmz733ypiaZnxFdeXVt4Ulx72X3uV/2Ijem3j5FnuNeXACxsa05H7M/YN660RvkZpy
3dTEkdlufiB+/Fx0k7lMgzBp5JOyJeS2niWELtpknNc/ipEiJt74kPQV4GDPm9YTfmV0MDZtdDNh
IGTTPNfBS2wi9qXn3HTysWnkImbe7mLVZEbsnzeXUZEk8YMbEW4oGs2IZPA/HtUS0yZ533YBJSij
vmgdOSVpqsWUk/RrvhXBL0cEL46agCcFrwsWQxqvYBGLHhw3H9+TiqfukOi+OzFtvBj6cEbmcPzA
PNSVmjs+ImlyB4N8h5RGh21WK6cRjXs2zNhFo3BBfpdGuGHdb5mBgn7L1HHYYt0I4PnbDlFdtu98
/xdUplGJW6fDEpgHD6sm1oyGQ+irgy2uqV6blacW0ArFPmORs+sm10kRzR6yx+26xbfO3WLwfVMB
nT9y0xW5S2L9GOMRVRPGvgv66DehqvQgzRbB3dIF50WeFCDr0GfYQi2QYG4rfos5eJlT6zgn9a/N
Nz6J2qgP7GTz3oxXYnpcYMKaWtqw8QnnWPnExZJ1jSWxqg8q9S+6alVbL6JyRQUzVfkT8jIHU9lE
I7AsGYeZ7Luzi3h9JSq645w1dZSCtSyfmy1Dzm2tn8tiz4wxgWNyGLvRaPYjutvpIha6rAD0AGHo
nNSvh64kMxf5gj7YM9Agq1c3r10aqhwfLoN+cOkhlHNGXNHXJKH4rrrgu2uWaKaFgZmKhObhZ+6T
2zUgx8i6aoh61/eislu0Jcrc9rYo/pQqQx2krxHVJzfcz8iHIDoWXvnelWZ8QCyRjC3mxhawfVYT
FzrHYkfx0/9F14yNglM3aQKi142D1Gsv+c4gHjxcSnpxuH6g9KSGscsnfyHehFw0/cYYCLOzsntF
q3bKOjzUZi5AOjOmRf2amZe4TCDxVMhHa5X019rsH7tR5kfgRXd4siXiffTTrTCOkmmN0WQPXqtV
OyLtwxnl75Ak8wX6wHyxXbUvBji5Qx0choQdfpXjfUpWfNjYsG4nYkV2K90ABtF0tnujPjGr6ELZ
E06DOHLEXeojFZvM+7aF569kgqt1TE9/PU8lnpF2z4epHrewMvmEAHsd43YxmOelH37aj4eefwQz
q7l0CF9Os2rD7ZeZB8vF1g/x5uz8+QnW2xDOo+lQ+YdVu/UXx/PvmsTjrcXimddZeV4KcvAWb0UH
zoXSGqhISoCE5H+QqjjT5PQMe0er52MunfIwAkRNOJoDhlUy7Kr+c0WSfmhqb436kTp6stpHYXFr
B3QmfWY7Mav8hY3NscPEHT83vb75OBwuW0kO8Ji0fxY0PWFpyd+z4dzUBmEXgc992LpM8hqRPHuG
2wDj41NAaJ3W4RKr26D3i7s8KLvQlNVyyjZvQzSoSLlU/fiMvDxvU+s+D3psNstmRbYMjPuvhypa
RuFdK9X+5LkWhGhs3bCLiTy8lPYG65sQRrNJKHKcKn70ejsOq8VzDlm/6T+qlsQh96nHRzDMw/wq
DIKiGCPeMHcow3Ee5asc0+Kg7tp4S89FYU93VgusDe8ahWCwMZUjuHZnrmi8S7JFIBKiou9M0V3J
t3VDX4oYtHJBQqBbbuSyJtvjaIie9MH+F1NZJtGCvpVrNeWLXTOrabvGe82MWzDeWFxY9c7laoII
s5r2OFjzT9iR1KOOjyI2m4rn1nPufvRbIj5VzGlfHqqtNR5x6mXXLi3fkpijUbphvl789OzHcsSe
na83rqqtu6UcbzM5PMMYTH5tpXpzzdh+HPJ0P7uCxvKavvqFKs52CMuhR9qdDcFhzNjiYqsXN0bt
fZYN4fFDP9anoSr9h9F5bNMJLwSxyd8cK0XtVRp35qSGe4Z3xXGuUu/K1sJWRaTz7eSoIcQWbu4n
DEvE+NBEQkDnk8jLKlDrUZEbMHWYmdTfmGuWvyonO1amqr7DvV+OjZTPmOQhI5Zly3ger2u+TJKl
yQjrqV0/ttrnV3Wqu6/W5Cdji/i0qcZlctnLK0tn0/1//zvXmbx+PVjt+rIVxKH980tf31fpb/76
GkIafsLXn7/+BvHiL2XZH6OzbTdWXIqju93lU5K9pbS2XO9nPjpeFFe60S5SpJsBjJS6NBxc24RH
G3X+zLwKR3ff3xutf7GaIXtPUCuIkpijayVnJLNzO5wTD92EI/FgI3Q/spzYV/F/H+yktK9TTloJ
Qon7eqy93SYt+4SlwD3IxFDRQCoNB3MaDFPzJMFKPinEwEfg+kQM6z96I5T/nru6XTrYhcQ7BtBO
I3/rjNDDgBSWS7mchtWswyIZGR/2hMnOmXlKfMXkV/ZhKr0ubEhY2VUuzwZfzDVTTmTVFouC37+s
jCtAvsH0kUw1IxMPyd42hdpXOT6kwSmwCtMcGkT2Y3T5u9Kq1oskrJgm63jWyeUrFpRcZOSNmTkm
M4h9e/laGOECCOOmaovisAQOoTa9R7Jtnr5JUidvkmJmvJS63qGiU9V8znmyPC6bKJmWTr+IgnlJ
69E9ZjnE17kV+1W5v1sz+C2KxT6WVvkTjtintQ1Aa0VdRTYOB86lzXDxLWsHqm6GhIkT+mS496nV
P/OqvuESms+1grGFRLvaTnXfTRc2NXrN5AqTFrzSdLhr6c6/x8kmzltLMNMK4eipdPxzUNNspql0
M03jG11MtHPYIM8iRZ6D6OpqGDNxap2FMoXm+mPNeboPiLcR/fCTh2hrcu1X9J7TzIkAbh+MGbgJ
prD6Kkgt5iieRgv0rXulqB/cCcxdQk0njf6Yk/N8s7IqkqbXfZfYYfAWkm+YEhfLBUhbx1DPy5T5
4doZ8XH8tvbZxFZNz6qzmoivIaGoiXwzOAmbxoFmxnxIckHxPWBrGwa1aXklsKmJ2TmFVBSXrKfV
NjPBr0c8PJKlZrI+2g0P14PtLe/TDAIGvZA2ytvEbm0mDdl5vcP6Qze2KOUEdot8DTk2j3Ff+1fU
amNoG/6VgKslYm1V3+10OjulLH6UZMO6nkGSlGrT2zJwFEhylrl+aem4tqnD+0rF1aPiu7dM6iyf
lxTJNP4l8roIN3rCodvBT12NMjtPyIAqfwMDazhO2Pp4OBeH8sYMeoTOGS9YKsOElbqSmldZ6anj
amqZ25geyien+V3SbQytpI0svNRRy8nlwU3AAcw4V05QJvEWBkrcBuwEe/rq3n7w7Y9iC3Zdi26o
0pAGiKeORA3DINq8R7hwo4h1uWZ+deydsXwRpPY5plSHcXSf1ezXu3awr50a91MgXmBfxBEiUK6X
tS5y7uDqR4ue6FGUXJRAImTSHIp5GUJ/Chjb9owcjcgbLwCqUTK0zCmSNA+nNbm1IXCWK1kRA5wx
kuUd+BM59x0hcyGDHdY8g6uqbtSnMaHkDdp3a8RePq4fi7J/QNNGD4VIdumq+27GcN5sLD34tNJi
cl55d6eOMuhe2M33JXZPOSHxRaket9KFpubhjKpQngmmOp6TfwrGF6X/Sr/8ofHTF2nPzo45t1YB
M691lVS7uk73vkkkYRHj76pW+36RlBy2OFIAXDkHUvpw9e0q9CfcxK8JeQpV0b5iIsDJoYzXqkBR
VbVjylmoWXZbmnKbjd9hpmjDFfZCNAQ19QxHUdK8p4BB3ZKV7zMDQE5x9btwj9JAsijm8tiu081Y
IUi0Fr6rqbfvtnpIU5pQTfGNa/GHW5pE6lVMRBvZfx9SVx1tK35DZ/szX3L3mBsmhuRxPsWpF84x
yXeutSMUDOi3vbo0cqwnsVKQ2TmXJAE/UV54VIS8rW6aw0Z48izit8TsUFV1xVuyyhrxAw6qiujs
qCttdCwN2g8/e3Xr/ow9k11esE+MNT4nCEUc0Q3ShXuEt7hM2cb5+Mwq+z5S/zOkgrS3TQ7DM17s
UG5/CsO/yROU8WT74X3c+82NpF2Z03SqXUwCXo/ekPPJ5+gvnzSMORZif8gberGwU09daYirRea3
lcjIG8i+bjktdkv7W6r4xyb7LQKGxedU3I2ZryXY7hVitY2Wywvak4VeynZplLlbfgPDihY4xQv1
q/dQ51jOJhISsWcjdp9FCja9/xHn/qNn5Xh+tzY+4HS4rvQXLC8/ucGlZfK0ry3/jGpJhUGGurtX
165pfibMeeUGXbdrp+rW8oDJbZ9mURoRkqfgYGbjVWBTSNy5P+cIsqnPHzJztc6z9jRMcYa2kbXJ
95wbyV+x+SdRnNZOmDf975jo+vsNQm1pJT9nlEXfYF4wjsJIITBUzBgrPO2wIDM65UCL66LW/otO
OzEwq7U/cu3OGLVPY9COjVZ7NyAR9cTHIXDRvo5VOzz44KbIxvSxaPeH+PKBaEcIVv+7JMcjUtFA
MDCNaDqY1B4SvCSmdpWUxh9Du0xG7TcpFpwnAgvKrL0opnalZF/+FO1UWbVnRUzja6pdLC12lkD7
WhQGl0E7XeDdkSit3S+F9sGAJmpfBNaYRXtkJu2Wqfked8I/k2snjdKeGkRg72aPyybTfptVO29i
7cER2o2zaF8O2iQGs9qrY2jXDnGY8JzETVA1j0EC4G98MLY4iGxjbrFyMpDuTSZrrXYDEdZ57rEH
kWFZ3VXN+iQXxqkbFiKnS+AdYSqS2lyEyYihL1G/2neEJoNhwgzHlkkRadi18eDUd1afPiHOJeVy
rO83QCebOTR7oKl5mN2VXQnYxHbcKJV+eu2z9D6hbX/up+1HjD1q1D6pbhmmMOXaYrmxhrg+Giaq
Fqf/TMCtHqb0Vk2kDaeUHQdP+7B67cgqtDerjXG8BzL1jj3XX1YkxU3FJOtcURNA/Q0O7vxOcC4f
Xw85BlqCluWrcKg6Lvdq2iGc/UNe8Z8VbdGjMGnXQMp6zPVAUeVsCp7TozBG8eUp1gBzq/DR4EXz
2h+LtqYJPGqp9qqhTlna5RH1DrNs2/5APCGupTIeqhzJ/wJ1qDCtIXKZJ1naDBfgiuOKKNGyTtRi
2HUotn3TAtsUUEVwhEJysw2v86To4Y3bcOMU6MaGgMw538CN225RWXdvWQBAWtv1fG3cK1HS0umB
ZYanr9LmPk7ebyuyf/T1LemHgBwPU7fKG68Zom3wXvvWRMQQ18NemnV/6pR9dcyMcedQHR0j+Axw
X3wrzB81lf/BaVMsdy0T23Y1rNO2Tbiqlz4+tedRziga5oONi9Gf65d1jut9rA2OM07HBcejwvm4
4YCctRWywRNpaXNkpm2S3ZdhUlsnLTyUUpspPVyV9Pl2fBB+tHbpqVLfJkrJ2wzTwMpIINpkAXuT
A2/sdzcbns3GoqoLiNJFCzdCLjUIPvChQln2k8EaeShb6yWLY/ajBpVxjKoXeBRN0gVZItrR1uU3
4YGVYYObtNK20lr+mpsS3VGDvqvOCc21Fpe4yJKhL+/YsO4c1LEMKygF6RWdxtomcYzZKxJPkuTj
xqA7Mz4NuF1XntyBASxNUQ9dPpaRi1Ga6yNzx8epZ91qseC6nWATk6NudszdXWGhaAQ3ldrj44pS
cR27S5zx77r8LOllMqf3z7Cpt0jO9jGhtxbOKMDOom8gyE3YeufxPegy5GP2W98jTRgW74WZ+quN
I1jiDFYYSsm0JFADyzDgrvyh0TbiTBuKham58pN59fEaIxCd7gTLaq1tyPS2ZHOLKq6+mbRN2cSv
7Gnj8srJ7kqDv/pWIcxpcDfjzfQfFvzOlNcYn3FA+9oKjSWGMLaGvYoTfC6wS5f4pjttoOYepvBF
g72x0YQ9xPaW0m4Ha8ePBkEGtugGlvMS5oNpykg0d34138/ats3Gqk3cEjf3pINlF7f9Nv5UpTmd
qk1qE5PiIF6SnzoWz6steN+USXMfs7gxYRuHpb33a4lFUNIX3vb5TPO9JVj84mvpeskAEPO7/dih
Jc0qhU1/ykloLqejb/Dx9LjUcFi7y0gjBD5qN5J6gl3V64rmQq1v7XU6nMqClESMM7hdDN4NJvkW
tzz6bzoGI2sGPnp8arvaXG82g45nm9V0Sz3yOBuvoJvCUpcKfdAg9fh2PZQs64/DoNd2lWILWdrb
LbC7yFptVieFNt5Jqd25MNPhM2uQHXtpBWQf6eZmsULXVj/fzcHn1ID7zbb1RdZcKIhVUZCiA3ah
DBQaN5Br8EAKgYAQgDFzfs9bd9N44Ffw7Gh3LDb9ooFh4CukcluG92u2vEcv8bALMxXZEubB7VvV
cVkOzvDmNRZYBCHu8f8yqlelc89UcQ/z9lcOO/grj/zcGh6OU5Q+eKrqfSueiOWjqTvHr/7mPzH/
X2mcm/ZN4y9nW84uh90J/XJX/9zGjGPDlienyfPxpNrDsZkdPg3K3T4w070al48JNoA1NWXUeB8L
ys2QsJ/AWk++xkkUHu8xaklQ8aOj5Ugb2IkRxbHjKHzoRnY3lWkYfEEqpnsfZgXvIArj+EGkdnuc
8uE0jXHUzahGAXjjJVt8xGUwMOagRcypsRgT8/0xyO3D2kFG2xycUDVGJX/8beTvLemFlQfbF6Ho
3ZYvaj9uNdZtGLiT84gz/Bt0jR5Gx6hhHb7GdgQa4DEJFKwAPRaN9qBXMuJkBPdhavBHV5GAhSjj
MKjmLlu2X2ikuW3W+RcvCGyIMxowHp5qs3rCvL8l8+sUDAch/eZWDuJOOCYkdkGMusshVsTxU64h
JRUnXZd1CINkO0fID45cPrcSsgnd2DaKh/TJUglwCYOQFY1BceChDJqLUmbZ3lZBcR5V/x6TW4Kj
DpbcyAe0UZNEDDiOg0atpDBX8nTbdnW8HUvpJQcf+TCKuITD/iJ3WcnqWheEZ8jWJ/6dr3jS3w1t
NwOG3yi67fZ+qjXmJIYdqwj/wcNAKiUiMPHYwotBfPE0tsihakJORMKYwrJp6oxQZsB0lxo602j8
DAyDEAfzHEodQIRuvUL+zv1WsR0ZazgOTvONkARx1cNCateCsqifwd1QDe8MJPBAxkjsMs0R78HY
RKk3W8fFh+KGtgN/vTdjPUWOH6dTfaBRAm1CqvwGpOC33h+I/5mLa1uOlyUBzFNgUEmUdco0ssfV
8B66yVdL43xGhTkAsewdjs0JdjTQn0Xjf1I4QCM8IC8NcLEX3mtHC3YBPxPlKzuLP7JrIr40m+pD
/62al1u38+5bI7hy8NobUGAS6y3jmWucaIOJd4RV5MIsErCLFhhGIEDJNzJeag03Khr7xTz1KLEA
4dxa+B1BTQbVecQAmvXyKVCkXcSFsbfSPIuYJmaHlmT1xCdVCQBQGzUJpCs54fEyBosopIwn6K3N
7abBTLoE1qCmKp5UxNF8vUeyiw49+Wg5XIfAecAb0GcbsZsMy/S8WBRJSeCae9csMNyaskAMKbrQ
yrNg37jMCPuczjidY/2xme7eoqG/p5myPeTJeOvN1XSIVaqwRD8LxjrEnrCtoWq5jTW4atEIK9wU
HGnQ4TCKqTTkivSAe1NjrxaO97MGYdkQsXKNxiKu/eBrWJYDNWvW+CxUiLxFGqk1+fV5G+2Ivvne
cYLm4BqtTUh2deoLkuhpJRk+gl+k2hDpvsf58j7GRY4S2kVp7g8BAt5LkRJiKudrUvm36Yq92PTo
meq7NnRJ99hNGhKWQQsbKvFhQva0hNJacA4Na0vYe4eJaepRdZmTPGsuZzfeSesm7cwSsmD3sVi5
CSKA2IqcLOirbSb3YwbSyY+L3yA/soOL6iJtuK85qjlajlFoYQaW3/FRGqdGSzZqLd7IUHEgggwn
LesY0HeAoY7DXEs+PLQf8EfDWItBTFQhSstD0lFl/OtmikzfImJdDPeoA9TZ1roSLTAZ6J879MO4
859tLUGp0aI4aFJGtCkI1+w9+C/uEy1cqbWEJdNiFk/LWmjpPWda6CKRPGnhi7l6O3bejEja/tbs
19egFK+ZFsusqGYk6plJy2gQ52tW5UegBTbT54DaZtWyG6UFODNKnEJLclBfI15HpZMiT42UgiY0
1oyginAx3IXcqMWJCkHJ3nIa8VD99AubLFBQf99qSdCQIA4aUQkVqIUqJnNUWtUmPvJsgWHOJnHJ
CkwL6bC4tL+q27JKOV5yP8VOUX3LMa01FQ4SHFrdnDDZkCvKXYrAhe2qp/cJNhErEuXi29re9t06
/RCpmJlkmugWztRiAf+PXnYR9S1t7BuX5vppC56roH7UlpIbmxDmuOMFuAg7wyBxOHwGS88h2UNs
NnI5UXbRc16b+gP7KObTzt4LVq+zoYLj6Pwha8m9mjA3gY6YDJ7OokEJIUsk4Ij3RxYBZrU5SfVJ
ChobmjiljPVHMZSD/QJT24xpH0jv2+iOR1VK6wFLk/VAd87aTQnNYAe5fZmgxCNb3D3SMkfNOhcD
/CXwqmC1cLuZZsKRO63YpGbxnZDG+b6wH5fgTqE+e2ef4HVnONyVk+xWsY30VHwUZx7T0lzVKByx
uRTmesxrPtcGB3WEFZjTUsBCxlyZUDLyAobpR4xfH1VhVxzXZcSNMZb4ItPI6/E5Gh3FKdLeDC+l
1zcPatrk3u/wJRGZSgZtp969JrSMoXztlvJ+oD98qGbCG9hm9ilIvzCRA2E92S0fQftc+D4egLUl
bBfNd1k8rdi0p7b6Pnh+gdG6YzJh9+GQL+h1gfcbtoRoviIxGRosRL3j4Flg7F3GXh553c8+K6IY
Di1l+EX0QrAw4GpfN+MR4jglZBO8djq2b6mdA+i7OXRlAWqv1icDty+OFbA+Lu9l38etx54aFS3j
GkohGH7xRjBCaZ1MtwCgylBrb4CL7zW63yu3c5kSe5HZMAp5w8n1YioWDl79ObHhkwiMTdfATzlm
tHddu3rPWRfpacfAuPCVzmYKLbU7wPc5FWlbIQgkEjQnCL6VgU9hT7JzbcDBJYqm555wtorhYCuC
xyAuD3ksP0vE1sfcdjyozHiwXN5up6PdZHNQDzfP6KMmBTjmpRnwWwoof4MYmzdNE60+3rs15RYk
leS2yhqIS4GI0FuwEgjjtm/L33GWTQdO0ov5HafH7VKi8uu6JzGu07XzuuFsFNapY3IWMmFDVe3w
GTsFsN7Ad0/FxLSZBm6GSaoWkxWJCom2zMRdirMXPUe8saVygKsYu2uMVbFwWZZoj6ce1X05ULls
DMDWJXtqqpJzVx+/2v2H1ZGT+yWwwQPXgLDvvahXUwsVi2KFGTlxxFiPo0bP9CtyfJULZdvMrN/b
WubA8bT2J8P6udKnahlqno1mEOdSZ1nBmTmgiEIf2ZndSxHYBalFFng2k+ulM/GZTggEkiXO0REv
EepxLGTNQLZR0aZnEQxh6xIVv40TfIaW5tySgmR59iwipcYmBuRftIcvCUfVYoePe/sk/KXleGjT
k9diCnaCe3erxSGAJysdG7hwoBYSpdUtrWeaK0PzgqmmvkwrbuLU7CNB75J0gx4hJw3wXT/M5qUj
N3pL4+T89XRiiZG65Y9Rnj3PHYG1zG7g/ngrvPYvOdVXQq2ahiea3e3hK7/WsDFImFNsRtO0zVuI
FbtEibLFeWSI8XGMdeYxRQBo67Bt/To08T0jcudTlWuqQmkFtMR1/G2CvfbgG+097nJ0Oqb62fj1
aZ65OaRWWxapgtK49u0+CH5NvQ6uYgYuLXmaM0VjEjvMBhT90JdYVtiHEbBq0Qgu3fFieNVHbZa4
r/1UALJzg2jzp2wPJPv7NumMqsF72czRx7GFWiO0usQ9eoIMpbQs9/1m/EA/PzJeqR4lDv0osAZv
z21L9OIAPTO1f1Rkyl+YE/HQzvVZtfauSWus8lCC0NlvCPbdnMJL+JG0n0j/9veZ+/d0Xp+J4aXN
0ws33HLcyOq9zLn6JivxnOJXMqS6zit97TFZLpmyDouomM858TXhS3tHLfedn75uOAT8ZDp/SYKK
wD06IkPf7Ypzbtl/EpLI2WYhaeRBrNMsMz5m38/ogbUQSQu3pMzMKSTjnAxVCK87VyDLQgvx5tiW
c2xZ5AJvqs4ZffdLjG4Z4ZpPnDCKIt+xrJCelNbKpKv8LGzb3ceEiIfpyiUxJJJgs6H54Ij77i/g
gtbSgwIAcME1R+L4imS7+HXmHtqhfUIaNe9V6WE7nXeCE0kJw4fmfBwWFV3NdS2udJ5bcKjcfcRA
Ws/9Ur9tqVuHM7lksl9szr7odgGdfymDPKqPv7RMK01UpO3BIwcHiqf1Q+RabTdsORDK8d4IAoy9
gCHG5A41FlyibWhxnNX3gBjVromrJWTK7F4qptEBH1m12QdTcCeMbNGMt6zICGhlNkJ0h85BNaJv
cuwQPUL+tN83ZnrFhfvg8LP3X5fll6rp62HDUiuL+D4hQw+n3iOWIaYC+plDEy8Ptr++FVYwHSg6
3mcPhhFbT3JYBXlwhl3zS0aTqInSuoyxqwc2NyzbCI/0s+1qE3eEvlLM2Myu7pqkkZnRG1/krHeH
9Xtq4TA32oQfgYdwaHze2q/UaVBa92LjuNLWMXY/6AoyUye43aGcyqfC5vvxAvSsyanB65uS30E1
s891GTWGw9B5luVhkjTVMts4DSCp0I0RcAsN7WJqOR24L/dkY8AyJcOfGbPsIJL42CKlqVenPAfU
UzTmltCMoT+1Kcq5i2IufOnG5RcNcvZ9UTFiZEP/ugEThyXBsGcmmQbNapW4YTLpRc7On0d4N0hC
ij6/Gy0xhv26oNNXydOUM1ANpoLAyvbg9Qu+mKbndoMEBpAz54z6Pyrs/yKc2rEQQv9nKuxnmIjp
v4UfHblJ1ce/xlP//Vv/ocX2/6Y11Z5EP2+hxybo6p9SbLowxN45hN9pkTY47H9IscXfELVYwtfK
V9fmX/1Tik10NcNSgW5aWnqo4/63pNjgCGHs/6sUGyG4idvR44dKBzbVv4vwGJWdVx1Ob+qdAZMT
DXRo7ONL6WIQRlrRkZf6NPUY+rplmqhFLHFD9vC0lSSr0rY6MkcI6oPrx+Wd1z7GHnV4sAUb8w3r
4pAqiyg0jvfxerd2TXeazOBnljFZJpEAphwQp9Bx8fEhM4EdJ5c6Su78kryvIDf3Zlc5r3SDoEAu
jnHANhlHC/W2WHPnCM6ljvAl+WHREaDgdkzHegvwg8lgA7d/lZ1sDlKHhpvGqxgVEcWEj5Iq0WYs
bPFEd92Q4ujomupcx4g8loUq0JzhQlHYH6tGQXhyg0M8JAQKE0vVu+zVfVNQ9jB6hrYjT2Rin8Ca
QVGmyXo1l2nntLN/LtUqjna6vAapj3+lyLobA9XA4qtrs+CMWoMZtyoo6F3fOcckyyAkFcq9i4es
5AzpoZeeq18dSE3wwuhWptq2jj1Q7Z1hMQ63pLD3ruq/FbW6Qdeevg1FdcooKnaOap1j0AZnm6vq
isbLuhSz89n1Csdp31ZAd86essQLSTsuazqqRrvDC6fBYJR/pzEmQMlyJ6JO90TKIZWb+pvSeaWx
H1wdiOH7LJ6fmF+RmFVgMJJmAQSKRtLkKQLNyqd4UOTcGb17P69uee4DWtN5itI7TjzzKkaDrsxa
XNJ8UHc0K5a9GTSvtJSGgzNigwPyJOho1esuhSE5TnCcOR/T/yAf3EEsi4K8e9xq671qtvbG7Ly3
pfYQCwry1NbY9J7mHL7TZECoQjfCDIehGZrpbL/OeLIkEtRNxeItHhEa2bFzxt//BAvGObQF1DnA
1fu2rB7MWMac2sGWL7bKozWVZBzmtKeXQTx2yEeeeEPZOyU+5H5+aYyg0D3vgd5dyrlzyiQCqxk1
Ql5DR8sT55B0vyxeLlMG6T24tMIY83xvSgsUIK6xmyKeqkdjoovgmv2E+mqS76kici3jPFY1ZhXV
kMQ4kq57RikJ1z2SJr9db8sULl0/vcjEbK7pUj75lU3nfXh2KeEuTPXIR03Sa2PJm6CPnYvCdX9C
HOo9xgymGrtMzlaVnEa37W7UQsaCM7jOOd2sc1a04x7tmBkuPWZGT4z9dTC2x7aecnoReXsFgE30
88VTkCCrsnz+P+ydx3LrTJdl36XHjS9gEm7QExrQiSJFeU0Q0pUuEt6bxNPXgv7uqKpBVUTNe6K4
VoYEEsfsvTbr7XuyAtVDGYXfOUh9gu10PBI9xKk26otAgnhmjoy0xohJCq5ZRXvCnBBhF8yQDd04
meHJ0D5c5T/VcVNfwGfmSW3veKPk2LOlTLw7zW/haRstVRzLZxqI9FnPxVqzff9OZcXl9zHtWf1l
MqfsUuyie9d1TlD64ZlZ7HXhvDGbTOAmEW+w9bV22PmStapdMlJBC7lLB8JZKcoaNl7T2u/qwLcK
+dSYrFZQOOKpJv/FiO+jyDVg1ZhrFAbuNSydJ44g9zqO/V/ZWqwywBCu44Uz7sCMuANEyJlRWVjI
+ngtdeHskrop1l7KKI6Z+v0Uxe5d2flkCHjwIRTc3FXf9dpZeP0tr+qRUtqRGw//HEvI3tpqSY0i
sPJjXh8TN7wQa4osf6dLICDkx0ZZZO60KEv3iQUugubiBwFnxiAmNTadrqHnTbz8ulGs2E5joz1D
ojOD2ErZtVao+QuHghe1MruBSLvO5I5u50kOCP28v8IPXxpLghozgC2AzRa78lVpfXyvvAg/ch2G
fN/ThZcWr5nKb3XxkxPo8dz0BmQaVryCdCZdJP1WFLD6U7ZtqAtw/gyHhrXAVgvR3Iz2shwasglv
MeI/r4NNon7CqkBNWqM7aQw5B11bvya2ka7jATspcuKNXxRvTYqpHNtuSec6PRcudEw1dS46//AO
CabJTKX4M3v1sS8RDUBz+YNGJkeoRfxxkwxI6SSUL5iEFqoORjnGztBNa9VbVPBxPcEYWRQwkQqI
8+OmlPoLmVZghSwUQASw04qjZw741veTLw+ESbt3BDhMV8+QjKvnA4Q6dPFuyeMBLQfDjWVCFqF9
alNmtLPI1bbVXkUcPauWxZRd+dZB+S1TjfEL3820xq5FhpbT5gdrrt/NaCZYMgsfmuaA43S4tYqJ
Smo/eLqIryww4JJ3QwutN7E3quSHaEX8gJmUI05xazY5mrR+1tDZirMVov8ZCtcPjDSq1o2F68JK
/WNmdChghE8YUJYvoV5nb7DnS+di14qAcO29IvnCgBltRoO16izQcSb+rtQ9AEe1AhtmF/fQ3+t1
l+cL5R+eWb7wrVwIOjyyE4S1EuGkM9fb0BVqT8RBup6t5tUi5WdvdjFiWtCVCF9Aw0umifANcUCn
0Gac2d6YNgtsyQWW1YTxlW7rH8rqCskwep5ybZ9PNVuTaMaxKr6ZlMrznDC9zshy1Yzur8o946lo
93qZvxnuWN3Ar74uyV+FFUbIaLlmchVvIPO0FyBXmWYdcDH9Us2wlb17Tlrv6ywCaVeNGMpgaEAH
dZ2d7875I934IQ3ZzsWc3wEYc/Ma8gNYjWc8+I6zTRDNvqkUSgFaDyx4sEEZdweimMKj7UTdazqI
Ry+eHlo0ooASWLjaS8ee9PaTF2rPHEtI1mX36hrRtxQDLgqoMPdu3BNHSgWzjrpSx5HqlJsUus6j
iDGee0hIN7XOmafXuBMS2YZvk6M+TNV19waBvhs/uXMiU3wOeuRtRncMT51j3HswxU5Sst/G/eN+
2tKDxht+Sp30Jl3k4qnAQE0iSOayxpjF0+A2r4PQuV+MaAg8dDQ3m4RdKCsy388qM7ZdrAkwVRPJ
f/Z0Y90/nK0B67I5a9XeifbRHMqfWqtpsJ0meWTa2O8GtNUHGDj2JRl5PWxROoGPbpl2DyByOoq/
JSx6JvJ3o6l+SCy7c6VbHepJopbSjWBm/bsbZaoYJxvhrlFGcdSMeRHRdndOweKVfr4GweQrv3ny
Oy5i/JTDnwkpUOXUt9hr9XUd6u2hYruSleUjLxUxEm1cHdhR9myqZ7ZOWROdvDr5jCME50nt9bwp
bLcXrYY9xShPk+tSZw35HJhZ6OzQDthrP6+fefYGaJxS1HIxMYa6DdekvZojRNnG+/BCMFatwVJg
dllOEzZenGPKVc5qmBXZTAsbhz8mD/+16EogtcXCM1gunLTxkm1KXgtgk9zltmMb0EIMlZ1w9nmh
Xz3cN3P7ylS++bZ6/z00qxg0ROgxeq54wCUCqYI9BhYZbE5Uvkxe0kIirEzCN1Dqt3lSomee5Xt4
Laz4HLrj9IOc9cQcc35XrfUIDOoLDmUJAGA4KLQvnEecIJ7FqlDUpOt5Mcpq1upTzyjFGd+AzDPo
sqlKS+RH23I2mh923pAm2ti5eIM4zTLXALL/tZAfnGoPIHuiJ8wqEbJup5aIPYSYAri+gNhFEiVq
8jC+IkFh6ay9eL04UsfJDTm/+qUMNXkAgvtdeYhj2xG5QhlOrzVh6XXF/hlrpf+eDs0ZkdlwSFxX
39vNRNYJwROeB7RCN/+OeYewCpEAQmi9P1pxCllgKL+tghwKx+xPhJ2ZbIBjQMZm/DKAojrSeszE
jw35xl7+z+9/HJeBoBTgecucf0uF/liNDL9nlusreqyE8O1Wly8wzt21GKZvz0a2nZglouW6cxZ1
1oujawAoKwJm+sXa9vuB8/kg9epBQziFBHYmky4+eC5XnIlNrjQGwLhxc55MhjAhNsSV6KcR3yAf
xmVsC5723YDiSJyPESEet33uDeGi+N9i7R0ZmEB6ygYCZeYIaAQuG7S+blczAVt8fiH0ig3Teqa3
oCQMNadB39X3WuvGO8OeirVMGYTE5oJrbfsTO5+W3feCoLFraMbLDM78HTpSW24tlFWUzc5Xt1jn
8p65rZ8x/hrC7qmeVMKqN6anm6MgMpEK5ModNp2SDzWk/MCOeu9AeTLX7q0cFovvl5MO6V33DQ0z
on9ILrmNbqWLGSdibzqxbIoOoWaLu2k4EmSm78jw8Q8R+rWzoYUygPeyh5+dXDwXcE8imdnmibvy
PNc/D2AnSlmCuE5FjG8v2xm1syZEiAKZ5fzNyN1dZdc/yGf0Ry0J2aQkWrrNCqBMaZioTTwP79oI
0NWeCx0TqfdWmMt2r2PJ5hOjOXJLtkkrj0nBUme0ukcww/5ai7z3ZCr3qhnkXi+ytz5z31mu7brK
uHNH+SVtn6VCLl615iwFyqIO6UJYG0SNJzy0gMlc+k69d6kfzFAv9BHxFWITaxM54dFbTjapk+2g
DwcakxNWbjKACZqzV2FenuoMB4nNpm6kK25QOe6LyR/3vWbuWuWFx5BnFvIlXKI9PeCqSRNn3y9r
BOloQTTpF+FM7jG074ZlOmhhXx6SuWdmat+0Fl+lrwOttMGUnmL5ko7epzNZV+7da9Gnr6FVOUe/
Q6k3kTbiYJymsP/9ROU8Gfu6Svd1SHhGW/HgqCxjG7I3td359dcuhWoTXjjD6m29YIXHEtuMvVx+
4J9GuiDGB9LPTqGPtyZkl4jhTO1Ubu2zGqYpe7ZsR9DmZRindWcX4uArgKtIrvG6mPxM7eDOOFPM
AYmBh9tJ9Y8cPA8xpsRtki8ih9CMN0NDO7K10N+txvwSLyqAZcmmLhVYnUPVWtqxr6Po1DCJPGjd
t7YoRRsfhws5SRpNYHPvTcoL4tSdNiqfutXvz5/D06brAUnZe/YRubR9TCjejr7srZ3N56sqgYYh
shl2GvCN1XKm+f34KOb8HRnUxeyx6fXjqDbYi6AVNt6TUZf5vvDdMcA3gSpLRn+ohhrq+ojZubR3
umk/j1MIWWPQbkW4Toz+ZnhGuk07sOMDKFq2Cff63M2wRSrgHjpqF/YuK7gs58jNvnM2+kDUChFo
OhpmamXo9ghqyGOHdZ9Wx5RYXjEAbdX18NkdY7npDfUzFu8t1J9H0/xxZv8lnwh7MFNIyEMdEU5l
pezKPXOXyUuuRrUyHXfcTFp56LMWOf0Em9Ptvoza2BMKvKln0911pndNFk+5sWmL3j6IXn/vmAEe
8bStbDW7q67vk30J7z5sow0+K+RIBsIFIIl23e06Vq3bKKW3aRSJMJH5U2m1f77vle9/oDwZWLgi
k8c1xWQs8qKFxZSt/BYre212YH2UjqGHdVfEHrxPQV92k2R7rydmYIfeborz5M6k1F8TJMQoPes5
tdvqiPrAxuMnFKlcyja+xymTjNCWHoDJCNelcwq1ZYWeeEiqLIOkIP5VYpfPOrbD7exUK/IV5g1L
DBss9QAozPDdhZQnL26bw1q3xhRFn0kkWYqSLi0xI2ixYjtAB1xzWe+bbNpWc3ZNi3oRbv/U9Lor
6EP47yHMaNl0qZ6l2+1GNoi5bF58TRBwILNr66M/a+MPU2roB+xsYc4srGT3WXYcaGjl29m8574O
EsUycMp/YMRMO9OqTyKs1dpuxrPUhon7iqW5icJ5UMiFEWLp0LTq2nms9SRbS9JU0xAlninw1Nii
/wQhvB+gJBBi296bPEtWOW2c69hbrZvPrmvzXCipWeDGlPQfsfj2EvnN3BC22OMU5f02tSzeoOYt
ddL30VlGxAfR8M5hqgmE25PzYD/IiB+4YQ3EZuY8TISFFlOO+wgvjtQOiIn2kQ7UrakPU4mCIOts
1kRQ/hNJEiyV8irXHWJROv0gurC6o6k66Yl2rcBbMe25RE3yFA/VoyereDnhg4T6huLoxj3SRdVD
EQ8/jpkDHDKcV9iq9+UCmGBE0STYQSP9SPYcdmLLWRFwG1SEaetej35iIbF20T7UMduww+FQ01aW
sK5Nh+HTR+ZnDkJStb7OfvNnHsUPsKXnXDjbOZq2iTe+tKGz94vpTxyycDQaddZiQPYTOJsxXw9J
/D3oxs2dMXn6w2FOi/chM3KQAsyP7LTY9H32OWkVW5Bx+ib2eBWaaDQ93gcalXthMjalTTigB4IC
GxnPmK0OqgLlCe/Db5HoVd17WdtPI10A/t2A9fiBJPd9S4yABaARpd0uz110hIgwGcqBGdMs3lDw
FmllJGt0jd+e9DdMR+dV58YuY5vsxYYmtELidHPpQvQBYBSugprUw3aRKHwxBr7Kg8jJa7ZWWtOc
rWbkwaqn5WoeFTeVUOeyq786U5xQRB/K0WasMhUvkx1Bql08OCl1WYfIEb3QjxKHQgu5wpFbrGwv
3yuxmwzvuwnHdzGwQU6WyCYSqbZOVVzquTpp1jUT205DMczPDsfy6nNNRd46r2Nofd2qnkfeWPj7
KzsMyAPiB7CY45osrOw2trZwZsBnLuqRugGw1PTU1tLWHgtJFxQm4iW1gBx5R99m/lHy32dm0B0p
DgxDp78VgDJUOwhYNIGfwJvf5SJItENrPliJzhaTaYs/yr9tYd13Noi9mql27/Vb9toJIUWFfq7L
H8UcbMmLxagMfaP3tL3T32osfwcdNwszDhQcMGTFuLwj0Cx9tEKZN4SHzpfk8LSSrhwtBNL2rQY9
MR9CClOGOURWgmTXOHoNm5xCtIO7ZtAtwpUxGc7h9BWl8gOtw6qJkeMvUAC6cHa7aHA8hfGA4ekp
YzUh96xU0TroGIJrhAoo9+Kd1jCWEhV3HXbVtYnHazX7PPE8DDYUyDBKYoycEF9LdadxW5lZjUY1
r5nJGkio3UochAHtDaM+hSfQYq1IPh0ZjehNatDvCN01Lv2VPaX62nMXTFNsO3cTAVaTx2pR0xiY
5wz43WMee9RAPUqewX6ODF7l8d6xDZwtf+pwsJ49yYagafsVWQDJqVXszWfXHlmqR0WQRXrGcU1s
cA8GIoxNagyDuaQltrKg0iKLyApaYG9z0peMywUOdWI81zUCMCL44FyE4L1wZOybAdWjfZn7P3pl
iTUhQh5POUXZKI3A1FS5GYfhSZk6BF/tNlfIxVuXkYTu+nIroZWmhb8sdgiIzspoFVew8ngusqqd
yD8UXdoSj42SywqLF8UUromip8rPFj11/Jp2iHTsUVwGDi1YROYudvyrXosnQyrgjB7px05DThqR
5BgUB/tWtQk0OiloW9Lhq5HRU0d6DlBexPBoTbdjCVhZb9tHRMcep4EPUhPtFVFPhjp0ClUqme7m
Kql4QlQM6klz4+70fL9YtUKnFrGkfxWEjdsG1ZrC/IsjXr9r/Hkxx5vEhkJnNoGmFgkOqYKzypmx
eg81iXR1qbZx8toorcIo7Kzw+6yzroiglcbtFvrzFtkz9GH9BR5As3YrNz2azESoQLI/eDUJjTCf
Me3Vh9SnCSMlxrro0fzR2rnDdY0ZbZCkduFzRaXWBhaYijVwM5o8kiu1PPys+jljAAjGboD+ylQq
25kZnzZlr76phxem/RhLAO626jhZ+ffYDZvWxMA9a867cIrLHEWg2DClDPj0k2F+K9o0Xjl+8Ti5
fFP6g+eWnDxM9RskQrH4MN3xEYfKonIhFaSyGShEKfcAzIuArqJGh5xXk4NTcuSljpyEkktHBITF
RBTZ3pjaPSmM3PhIQ0SnDDQl67Z5JAfokSw94j8SGjjd7I75GD5oofvYWuGFsoDR/+xvGWOmK32x
0XOP+6050muikPJTBgrsIW6qAXkLc4HsDT37JOEIs2v0N1fftmrOLmiNjVGx9rPi6kbsp+EnFN9i
l6vkvsqbj2bsuGKzd5ty15mmuxhDIfPfdaVhw7LxKnAqD9d06Q2seUs5c+7yV2dicyhTh5pLr39g
RNCm5HQpjLusXar3D7CyXtkubvMWPD6gKc3v/868JIMtfryJPBK94rOMGMS49mLr00IMaKb5N4j/
KfIfSoVAxjCrteuPd6aOOJ2gim0+OA+NvelmzPJ+lG5dJzqjCvlo3XTblO0LVZ4I4t677yf3rDlo
0Ru6VnAH2dPQd28I3I7L52psHHol6lRmfJ31BgpxzcaCZms6GjxbY+wLYVycovxS44LyTXUddVTu
fbvpwp0zD2+m6d7xTvpjtjFVsbMTRLc2xPWY08faKkJmTY7IFfGlm6a0t8hEg6Zb+hNcmDBRaXUq
dbYqjso4Nx49NT/FLdmRDDo6iywxd7jLnepkjeVzJtBgVRvu0gNyW4Jo8bFPPjGKuNB5v3qNgW6e
XPiS93ilSMZ4CDsygiumWnOCXdXp6bWncQXdfF4RARSO495SMQR++CIoH3kyCmbrldUgpVP1AwjI
19preLlbngDmzXQ8NPv2KnHmq5PAILLKgHX2e2LDyiqT+qH1HwrDua+VPCDYDoAA7ArK4tVY29Am
zcABzgPb8Fw3vbVCQ/s0FWBy/PEhSZhUaa7PskY2yS7LkpdJm77ZKq6zvO3WVRddrT696V6BZCsb
9hOh2iJjb9Bq+FBTRD3VIC61GQVJL7/LjIWrrPG1T+BkYqDKowFqHRuSicvDvDj3ofhgsHVC74Uz
dmJoPSR73Y92xWjuS7rknKxMjkfRXyM8Eh3XiGaocyyMHRhgvA4SvD2Ft4bBtkMT3Fb7MNQC6CRQ
Kti64EcMK7wVobEBYIkaye4fQ4bAEE9WHLu7ScBl51C8M8t4C7DncbnwOy35LDOmHjzTyuF+VOV6
sOpNY7lvGD9PjebfZ6m9bTvvmUX7GyaETWJPJzpsjqtafzVGD8eP+lsgc+Nh3T6QJEeEtgN0uxxG
bT0axYnS464exMHUAWq3Rgpo/slk+lBRv5BcdT/F8T0i1k/W1+/t5O2NBE+kNPOdO/4pRIGu3L/D
2bppKFw0TlSv075mo/3uc/GsTO+5lczdGUZ8F53zpFJnq2nmwenqF/aYHzO1Yh9+6Hb4IOb2LzSl
Z5LOg9ROH9g5YzFHaq1YtKKv8IvkogNLLusnR0Kfm7iV/ewL1PNpdqzHAvYR2ZB/GMPs5w7GXIru
XL81Wfuec9eD+rjrZfKGE/l97DQXSJS1GVJ3n+b5dWYFayFdovdsgnpJLcqhsOX+UbrJhmcM4XnR
s2kZV9jMG8vzvvle8b4BMCLRGfG+zibN4flZGwBDpyf2Sz+w2e7ryLzHxvGRQQyHS4IQObqL5wkI
GJoTrTjPljg1ADbigZDAdDjBeIJNZN4chw2UMnJQ1PAF9Iesjd+L3Dxmjck8jwYXsNSKG+zV1uw7
GxS+vmjt3HolcXxJ199bA8sUvRsv1lxdRrM5dvjOtNxg/Mzz0ouObQhTwBix70yPDc+U1cxGBMjR
KlLztiu5tDk9bdwOylt4Zua1r+ifboU9Qmdb4yTFeNJ3J6dcuq+m2WZHHQYrtsmaAxzxi18oPHhc
LATlXcPoahCzKXHwEbxTgVgLYQi7LYa1sGBoRZhAmFsK9UQVlBD6VtFFDNne74onuIKkL8CzLW3S
Gst62+nVBY7KtncfrWQ82MpCnMCEPzLfwCNYu3xiBOSqR9dZpjHjL+/6Mg/inCjz6mv1lzXJfQQ6
SebzHaSzVTvP93nafuR9fMMG70sZruBGvirvI/QVee7Tn5JsJCc0zPuuTW/h2pun59GoP8cel3V7
N7btmxTqHd8gkVv+i/S45QqxygSgG2XGZ8EUnLXIroIiRVgo5ZTVwNrrzE2sQYN1iYGKOjYb6GKg
sZ1Gn1lczjI6Lc/EF+xCcp+w+oRbx+JtGqt85U6Oixwe9lBP3hQu7WpdiEdDWyThrvHMdgtKPvzk
yD3S4+wRab+AzyFdY4747PNJZ/xQYXkvjIbLj8GTLa7UvD+Kvw9h0fq+Cibj4pBXW2YNPj84RPFr
OzaPcPYDnzKC7QDjclK7K5guSYWFTTKgtv2tY4i/y9dNlfOgW/4JDPFZGsyFG0zDq+UL5sJ4dHM7
3sTSv5ui/ubL4kjbARQkfjZzM+iG8sUlhXc+2wYWhnAS9CFy2GW2d9LgWq2Xf4TZ+LV3I9q9+Mds
JV743Hkqzeqhl4ELchkUQFk8ekhKRD9v0tz/gvyCoNyyb/o88yRHzEwDtyK8nckwtpXWmV+sud8l
dhtUIIba2Fs7OEts4jFTtvJVN69MBsxtqp1HI4feBN5yhPfZuMPFDx3GhOIQju1Fae5ZQbGOJHmp
s3UQb0PPEFthyUazHmM89fqLiN+jZZQ5lj/J6H0xbT04BTtQSQ5K5H7V/jMrmn2EvyoUHq6zEDu8
Ux88os/h3dzCPNmOPdS0gglOb635AuZKazPIUxyRVZ7uGOGte6IECrZpyNjnS5aheE1HXsq0JyuS
p9baLVwoOaxV10mXI11ANsAGqlgLVKg8K0zCDKq7qJ3eHHj9wMDg8GntxfE6C3yIjlWz3PsmxyOq
ibOt5L6jnjiCPvjVNP5//u5/w9+1mEH/vkr/BX/36acoftr25+c/iT7/9b/+r+jTM/5xbNflfETc
+e+KT1//xzJsyyVbxXDhfS1c3v+n+HT+cTzMkOiddOSiKEX/XfEp/vE9y/F9ZKK2Z2Ex+Z8oPg3P
Qzz6nxSfnulDg8KCaViODi17+fs/nzcohO3/+V/G/3ZVA157tIuDNFxt/WuR+OXmjsLqDp3+0uPW
OpYWJch6RrqB4QOsVbv84e/f/H7QcjXgV1hQp7+/nzTZ/oe//v2L3z8reh6vUw9u1nWZiy/RbL82
D/03n+339//6pWc1QIN8mCwO48BMhDSURn50Ddj2v7/6/dD/ppkxWFeBVluXxLOIRWhbAnh+fwkS
wyd3ZvnTejGTpCKhhjGsiqJiOUyQ9LFPHTX8IwShmxPPWeGlLzbSf6baMJqW+JNuPo3EfUzQBY4o
e3FBzxTmxIAVBBcU+QmvFA1lW7OO88GjUhMHqYw+adWh1EzVc2MA5epS9492sYT+jvhL3sOQP9qw
eoNUzOFewrpkOSM47ars0uk41oEsbTM1lmuFNJ64i2aDdGOV9REBXEOkbxElsTyJ4r2NCSOOpvjU
dW7gj0hi9UK+VY11UlOEGxRvw0pAC3QjcrBh7jxMWbuLRWevmQjWMyqD8TmVgwxySBj9iINRH6vA
ZPeHVfeJ8Kh5C2MBQW6G3gUmJjOt/AFRA5AhHuvYrStML/6jFxFRRvAumTUGW0gSA6qqmVjD0Qgr
HSneADPLyBnI6apMtjHC2XXZ+0YwNlQoeIi2HUd0qc/PxDCMXfKeMX0sYmx7AnAUsgoDV+5gBD5h
sxvXF6hTqFbh4uCGdmk6I/uRwEex1+OGSUiMVBCKIcJcjTQXFKAGexvTo2FIpHdmuTfthTD+aoXm
bIrYBMiUVVcLidiDmR7toXG3KtM6jnnCYHRXBF4OsS+CtbEpDKOn2Z5vrt9SRbXMCZWn7eLMP0Wd
GwIjo/LsrendjKEJpKRy8vT2SGbExDYun8VRZ2yjbwUj1T2hqyiEvfkDu0ccGB5Wk+UOmh9bol43
ypyuekEAItHs9FDxuKC3xB+CrvDfWTgCM5fLhtzcAxoo0pDyZod5Llt3JCcaIt01Ob5RTR9vvr7o
EeqwDcZ6STeK1NLoB5OEbeOkIEKjAZxBh3kZBGfAUuQwszGsGofxgoZsM3wgZ+Nge8Om8AYCYhv7
0YyHr6wH2KTm8qHrdCSLMw0iFl/BsRZUjUmSCQoTzMpoqyv27Rpp8G7c3opmZEQ9xetywq2j4UVi
o8yN2O0LhyiRpEf+s6yS0qo2ThS+T43O9jPWDCLt9rUQ3wQ+sQZKc3vvlPodsrvfIZmkk4Si4Vnl
F1cHVWs/xls9dnAjR6UkyYsAKQ29raV8tih4uOPmbbD7iCZ19+sDM6DOhGkhTgaxvCy3x8DoWBmU
5bTycJsCtKBmMok/abVoF8/+PiNMjPiwZofm2UcvXD2AxGRUADVg9NkiCMvcKkHYTM30Yt1bJBai
NoPoKp5yw/lIXQpsI4htfUNE2ofT+mi4DEliWjgQTh6MBN25P/QW3d7xnJm3g45OmIJU77R9zbjM
9q6FritCJdLN6OW0QmekI0cEN/Qf/tkQOm8PQVTDUtzYxS7RGaJJH4wmdW+yw56ES2Y0vmtFihmb
qAhdg1EREsgBgvCGWwM9Foqn4uIsX4Rwy91Mm7qTrtNtQv28bIHX1tTY114X3xly+jKiEo2n6wTJ
9Z7AdbUemiZC9P0YTn700rqLZ1HF057p5KHhGtOB/wTzYm+U5gKziSO1GxiuzfQdto9/fxz0P2bK
73I9+ow00tsFVAVAnjQq9IQZwjp5U1GoIa/PLqKwSepx2JHjrozaiqtRWorTA8aacF6sifUd1I5i
NUVkEk5oo5k5EdsTAR7RChAXVGHldh5rOmLsDlgNYkK/Ubkx7B0K6jV7JO1tGL0fiDMCY5DK9srn
Pq8OWEVpLZ3iUIGfKbwmf7PFXy0n7tHQwHd0WczGK0awVP31ysI8puGw1xqDlKAxewJwnZAk3zQ4
dMGpJCgdYJqgwCta2A1aeJgNzs3+u6pRK4KXeQHDMWymlGy7tB0Rgxe+ueWqHgKTY6oSxjbK1MF1
bwnRGNAo+zXaOHDWbMe4hImELhRrMTilhFKh0KxwFaVWZ5+obNFffgxD/WE1yRJFxhQNzij4HjaO
cLqKL5Qan5MKKuRH657MdSTM7LF1rHmybk+WD3aB5EQFu/7gmuF7Q8j1wZM9TxkQxWEud7ZNRq/o
CnedWXO21zKF1o69yGgLnTHhnF+1SvPY5opVqJvLUgJ6IKa8HkFac/SnU2twS1oT5I5GJg+4Zod1
+9Igzgw0ahAgkLi1R0L+Jn8CiW3XWEVtmvCENqGs1yny0UuxaBXLVD7VOc+i2RzRWOswFFLyp7Zj
+teOBmaho5Wh3lPuOtF789AiWaz2/qDOVc+o1VOK4WL2ip4WtlbdbzIBaQqE/N/Cd7S1b9OHF5I9
TcFDJWrVBb/AU+O0AOydRN0NEG1nAxcNCxJxiwiSSbTZPgFcOXFO38cOZBvbql8av3J2SnfutSQY
WuCdWqtf4qQhlJsVImHm3BNtwQ7JEc5N00C423jzi9IMlvLlWCr4Jh1CGFyYLm5M7pw3fVFK1RVW
tgbHpr9YN38/pBQSaZt4W9e8VTgjtcXuCWGE8mEgQ6VezKAJGtN8sYfmi1G0XD5YeEdzHulAIWiO
Fltprc/2Zk6zB1lVXHnS/8DIQAQqLcoUAcUPIx1LGqi9ZaBqP+mLfVXi4tMXQ+uIs1X79bgy8cLe
7xWf1WKA7Rfl25D+umLxx5JbNQSAZNdR4tCpV5gYkFnMbklejf8dLiZbeOTIa2mQGRejhqWe2I+a
9sWZ3wbMHi4Rm5sgQgF7dDRhrZ3RBxTsCJ5Zi8G3qbH6CoV4LAMxY5IOTDPKSpzIncUe3GGcJlF5
rS/nd4IOiJ56Ko9mgau3bpubtRiCx1+HNeJVlC8xXKXRatCjWDc019FGW8zKDdvAI1JKEp4WU7Fe
6Me8K9GvocVpd86yzsD57FrYz9OliMXM8GQt9mjO//Ov8s61sE5jHT5GjrQDQAaXyUJwR3wyiBXi
d9fEMjMxRT7VLUo7sRizzcy7FW3HYjV+VPIFHQBDq8XK/fvtOLi7uU7kwfVzDN+L9dvAAy4XM3jS
mOt/JRAv1mcUQ9SEi3lcw62d+Cl+ckUlHfSTBhIrtQ95/6tPFQSPU7tHFes9fTGnG7jUa1vrtilc
tkONg71erOxObYToG5hQdDFGd32xvEt4DTwYCM2QKOiPefgh8McnM8VyK/IIpM+Lbnm3vLOa/cim
1jKdFjr/CqZyiYozCze96nNixwQWfByU89DJoGucN28xp7YFwh7piwEwDybeEr7Z1vXyjzxu2t2c
FcdZ61sIoGuQD1xSEazb4TFPvJ8x5ryQeskw1tB2pZkd/dp6nqDDpvW/cXdmvW0jaxr+K8HcM8N9
Ac40MLIkW7IVO16T3BCKrHDfSYnkr5+nKKsdKel0TywMDgYwCHFxkSzW+tW7RPdBIalnO4xlJbBE
obl0AryJe8F3dRDnJBtcVlK2OWNzqpPixY+90xB/FoTPxPnEONCfMqG/ylKEeKNMnoIKW2+AjCPT
NHe9CEKI7H+r2/hSaTJtnsv3OezBmVdr3VwXkwjQL1PfrHA9tLGdbDJBnM5k6wzNkAIDoXvWq7xJ
KjMGk3NU1NM2+igVRgF6ZjMxbLm4kGS0T904Q1pmsxEKJlU3S5xbpAyJZInN1lvFFo7YPbjmqVqk
jxp8Qjxce8U5B7AJEU4DcevhxWYXRnWOpd5cZ8FpasX5Z0YUQEQTGhtLR2ccPE+Ro1dTJr2NYlf6
QAicMJ829nMkGIKguNtsWavIGmuDHjv8695WZl1zYfWxNK+Cesno4TEuIKlIZnVpOPB0GujYSTSV
gUDOURSWR5GTF+PGN6A/2+a5IiCHldHgOWjhqZUnsTpHZdqaWdkT9JV2EtOW7yq1jvOxivA22BWH
AJsohWqJNgP82gj9IatDbSxTptbmiwWHaebmiYZuPcYPXhNfxS3LD6EpOTQrcNK9pKV228D7mRGC
kalVBnwdi+6lg8lIk0BkCaJF4G6DeXeTGHGDBwXJWZp3jz8OZhVh7V82iFDM6l4M+YTBhRmiu+5b
j54FMcO3ekHhoJAYxaWZguQlXJTGAfduULSvmy6ceciJjLLKeYSlyHhBkKeHYt75IFRpeKKJY362
kFj2o5wlji6/ClXl0tTQeNTK/hI9IQZCBqsreV+OB4xgKTOktlD3HeWYvUXxZubrX5IUUIqaJQj6
2d8G6OGwkWWfEZhraB9ZT6CMirkrsjUvmzhvHjdZ1U63YMd3xwuTtQ/N32AoJTaoPCCmj578lSyr
wyB90mvKRzrSao7nQj3XIoK/Ul0sDQ3ZaycgVMZalRDiNepxkhY4kBJMROsANSDQ15C8CUmYiV5P
/RjkXSwVm2n9FNAY4agh6/MAfNvuF+qEZ15U0FrTD6VYMlQly70yStISIA2C2RLAqW1zUaFIUG9L
ppV6cQPMzT+XzcK66AErWyh2zzfi3OtmOBaHeIx6EsKI0DX5zyxx52YY3rJeZ03bLotAjX9UBQ/I
S91upRNmOesEUjPMIjrQzHQ+FMI8zTfhkmfCOb4uVLRJy7qe66UQeouyT1th90L4Gz2gDM54Zqlr
7zx3oR42xApw0yYKG5dgLIB+f2QqVswJQaGkKDYo52tnis9oNyzqfj5s8JboL1IUs7TKTGg2cMVt
LbefDxtBDtQkdGdFt/Z6GB/H3KAOdcIJRBabvsnv01p3JtjWFWO09JcummBTxVXxTrIoVGFP49tT
RpHNRKGrj7aYHGySbNqkKBEgJYrCC0o8eJfNPMAsrupMaQNkeheUUmCl6TfDJpHkr3KT3Rm1hXiN
ozwUjtbQcboTDG9gR2GFmZVGMtqg9XBeVio28wErT1DJ8vS8o0Mwo/xCcaHhBEhBNQ85LgC2jmWl
aCglmdCX41ljok3036LxlBgJzDs8McHpVVMkUhVkFxQIqKLaAn9ANKLE0QghwPvhEH1YN78pYqch
HsGm6xocZrcaukZqL49ZIirnGxF3q8VGyuyxUxlkmsMyEph5hCVxt4sVOQPH4D1EAuxbbmjmPA2h
8WyTzh2x6dTyhtnYdncILzyCZblq4tdYgIG1MJcZNrL4ZZvFFNQZFDfRUhT+DRnS4bDFKY0Wel4x
rI4xqqaNT2RkBk0VkWG8VVD3gWz4slFbIG5uxWxPhnHWIMSajAbQ9NBZuRUvPfyKlTCeonn/OIxQ
M4ajVuKj1Neiv9bibmkqyrNS2P45NIkZ4ALnQjJz51L1oNllOGx5DtNhVoaYJnewvXOPXn3Txiaj
E6e54PWYzDbnjdzhn+v6fHfpplUiZOLdWoFoDJlIb831pgPd2+n2JdoiCmGbXpAOGvg8t74HLQJB
XGD+ILRCN7o3ey1k0EnULxA4Sc3FCjnPiuuw4F6bAkF1PteNp3ruZOOacBbQ6F3AVkSFtEODysrU
sQ8nLpiUdu9f2/UkR+3uPAOe6tl41NgER5n2CwYZXa/v3TSadRNu9GjSoFQOqU2dWaF1G3nhN4IR
rDNI86htp7kP9gDGg4/n7gZfJBDYOrrNnd1EoNeY65V8glEpdRFKVdCD7UrppmX4EAfauunQBsEh
GqaB5y+Zf12j2XIeOREz9MqtpyVawCpBoVGFR0Rb0LRalXCWPmcyql04EtqqRIU2E2BA7Y4k4igq
ddDGFzMPyGyrL9CkQJAQnErQABca6VuE3eFrQDe0vqJQBRQvvkqKbksomtd3+idja83DaFKobXRd
ODGxFaQQxnkFtBEaZ05wbsyd6ZQimBd1Q1gDJ9tLZHCwxWr6u1bBRppBB3pzAVHHCv2wuNDyKwAs
hKSkULnOOtwnVYkCagdXOCYjyqNjsWOqSAVq9JCRUyxMYlyxFK5bmVgcgqJXLXHcM61MvkAFMS7U
BOUrOcbnvO6R55YuO82GzlJLdwRo7xDNJm6eK59Q9stn0B6Q+l/KzIpGoSpXt0kffIKGrN5WOa9d
FSFRT9TOFxHdeBB7d8I3XFvUHbwfL/Dvqj6XcLykpeoN4yzFEshUvYXFWGZT1f6iFR8aZ+fiykIH
GlNdWJ7qyirsfmrVjymSpaMYiDQh+0dDr5SJ3+hoBdXxYmsxhXVMsNCECVkvR8q5gVwyNkIlZBxu
oV6OP0zqKgvEd4hySBHWn/LULtFBDANrBgLj3rbjqWIi9pPTZgFrKEEzGGM4pduLSGuREbYVJD6R
LfPhs1wguncLFox16lhzJzKC+71iLpB0HVUVvIs4yct5UoElS6CyRu6igVIMYLFUJjLRbtmFWNmZ
oB46TATMLd7PEs720BNqeAqE6DHrQIpdE3bmz5rqf1DTLD/zpCxmQPPZ82/8BoZE5yH/qYLIwNNb
GTHhJfDAir5tIIDIva+UBBMrJHvhaQAwZgBUkFkyjQpMF6n8YpT6t3aVsrozipH+kzrZuEo8/ykN
V8wwfIIudTSpI0o3TGTZVBlq5zcoDIAjdog26BLLpxVaVzoFxOrvCkO2Gedq6C7p6WWDbGpTU9O2
Ju6x5qdQwbIVk0NIzh2MeYQzxw3EkjyC6Jxn3XSDkhQCG2D/PFkD2sL0WNCejSQE1vUpQ+ZsHALD
1Wv1a4BL7aTAg3jk99ljmhDiVBphDa+AZGnKDPXOliEOUaC0U+57gertpp5Lncsb/d4NnPLCFdCn
LEJ/udFZhezTsYn0hYlu/dQPgRyoKKV4Ci4UuYFqNNTPM42I95lS3FpMaLchS5z4lUzNFBoWxOZI
J6wf5Bd9mm3GtiXdwtio73xdfco653Ma5S3REt85r2nSK9/8gO7kNy/UWY3dgsoG0iMG1iGx/pTe
yHflUeih7FMJGLEVZ/qo6vx5FRMLBromzZot8T6nw9rZ1DLAgZnBmrzieCM6tnAUB9LXipVnFHfH
uVKBWgpypO9aRUcOUEe0coMktLSiso/9UuYzpq3gPKlMiny8j9RrLbncKNS0InwAbcVKMmIAMJ8J
MleIuVpxHZwz15n12Fh4ePHqQSsCLyCG9Ky8ipwetkM89dPuukKEsoxRGpA1vyKZBQJ/ORkR3RW5
9k0tWT8n1E3ZAUljQWh3faeZJUW88O/xcac1vERhiMh9YZINDkls/LxYuNIWZFb8RY7QiZWC+ong
r3FWaOp1SFAHOK90WSCnO9J7GBgaKilxXF/DJ0FTBakXqGGZNe2BVgKZz3VVgjo8LUvfRBIw1SYt
EgBSUWTQ3Z0V3gLkTJ+bCy/sZxtRoSrm9q4Eos1BR6LIGcYhK1hH9BOVSYgO5Wwkx1VPwVNHiIE3
FWNX2ZrYJpzj1IXPaBIrzvFqi60vRKWwx0nBwGFP125nFmZJ90FmEcZHVUbjI8G8XwVdfYldjTxT
ezRF2mRmysT2Hcub2M/WuZImMuJcFio0oZjqb4iNwiPzZRkFynDJykgxDWpwVkRdjbEuhXdlFuG2
ZUW3m44iJrcstKRUabCOgCjjHHWzKEWBBC2ve93K5klShkJvvkUnj5UjP5fHgOZKapdPo2rZ2dTo
RgGwk554/9wrrWlsuSWcHMaVMrTrokU30VM+FdgaMxYEsFpslEXAwtQ2Tpf6KjRi7YOawwVsygAA
dabPDORN+q2FeiXmrog5V9kENrw5auzqG20MWnYyirRYUVzWHlHhljbjXNkQMfP7ZgLY6ivExkur
ZwkvxMwQGVGc7QBjKiLkk230LLbPa2gc+BMyxn3dWGIYPDhTHh173ZV6BR1lBfnyM7zjlbNBDiut
NS9moQtlrEDOwLEw+ysAn7sYaaIEjeJdhcSpJswKv7u+dFXWLZP4IR/+fbjmu5+75ESamZgEmirV
Y/A7FHIgSq/0rL6IG4rN8L+vu7uHeL3fd0kfXb67X7eFc+gpPU21G4L4FQ+6FbNwTyS+NUIG2cOt
FXwmLhKU+pBMVh/0h9apZ6HS62NlKak9AQIxmXC2gFV/+JkWSTUv7E6dwCT74ooZBsOel01omyzA
D/ss8joKSiac8lFEJqouflayFQqrVqRl9FmWXB6fH9KzUgKEu1RicbfhomFjquE+pd1BHfkb38wY
8NJ1vl73+li7tF73f3bNz47pUm3PrOq8EPFKQ3iBbonsQObr8GERu76K8ekgLjnsDr+GY6+7w7Eh
geHX68VH/3u0O1yXNIj0hBrfohSxaNY1mMYTpvV4W8ql2P/pQS0vmSq8nseVCP3O138a9ofTZsGk
BZ7xIISJAEqPbYwI2rr4ab78HE4NG8BZRCSk2eu/H91i2NXkrfb/B+vzglcSVtiTwQn7Y7Muu9t1
1cR19ce/XoE6N1mQ1vfZ713064RePLj/TjcO9bdj9NDwUMMT/yqNeInFd/OMwbemvGeAbrEwJmuq
bgHR+Y93AObALQynUXV8r2marMmoJ5mYDTk7u/DvMumvsuHXb7jLz19f86s32JmUz54BETlvzwT9
vergfazRfzuKBfrpMBMUBYwVi1zQdjTH0lF3+h7ZJkrK/1EmrLImrUVhhC6Yfg8JU/VjG/e/KAhH
KXxXEHBkR1dN0Xk9VbURJTnMA8cGGQaASzVl3WHhUeTRf/7xr3+jgmDsv8tRFf3f1AbrvWoAdgaV
J5OlsgNc7fvaoCjOe1MRdvcI71IZRCb9e2UCT6ah7chDvSEX9Pe6SjIKg17bMfXjNgHo4HtFtgmb
yKZpO7sm6B8VhH9w0Z9NLFJd8fPQuAbr6mdt8F9dsH/1H8+/NCii1RAV5uBC0dbu7r1rWsT+H8tn
6BfjgOFysKqHsv7dyX3ZH+7z8u8vL/jjrQ/utX+r/cGLYF0uy5XfDSe6l8f8sExooP87Xn5dJgei
n5RPbV/5f9pF/Pn1/ybhKjpKV0eQ8/UN/+sYuPrP0i2DPjtUKd010W9POFqm1bLaP+Ku8Teogm9N
+WwZB9+yMg0OsmPXnrw57SzOyuVztn9K8dSWqQG5fXvKYINXdbBq6n1iQ+JAd/f7v186xut4uV2W
B7hjmw7yBCm/VKd32bd3iNo1ydfDbHfQhX37XabkevB88D0VhSHO21M+X2eld/jIiirL9L9v/aAX
5HgQ7NMZirdmCnD2WxOePS/9gwKo6JZygiYEr/kgzYLDGom27wnK3yx9DpZHrYiOcvEJMiPbHhYL
hjOMZd6ax5c/tk0Ymp+gvlzyZM0q6vaPOJQLk1zeH/j9Sn6VNUH1QzY7qn2CsrFYBulB64Fjyim6
l8Wy7DC7fN6/vcgOaAyn+ISLZVUtV35TrTHYO0zf0E+RJcHKD7zl4cCdIeUJavgiEDyRrD4o2aoC
L3f/Hr9fShbg5cVfnh+0TarCGPk0qWdEDvcpDd8TnYtTJJ2l9VEboiqW7exv9ftZ8mH9tVwejZ6Y
NJknSXqzPOy3VKbfjLHf2kB9WG/fXSwTVi6Dw26d9MVk7hTpz9dlte72aQ2fEneLEyW+WLfB6qAb
e5nsnOLJP2dldPTc5gka7w8Zuu4/Ve5XNSAF+zu+oSQONxgvo+O6r5nqCYYk135wmOM6peXtT30d
IT6RHc5qVJ0YzAmSLtfecWzEOMWnvIGKV3XxZnk0TVANUz3Bc9/62fP63QxP0qO+zSLy9PZsuWMp
9+cFcW8hMcQ6f78g7m7wY0EUyZ9gPPhLIuQbH/1+3R7OKsGSipjiW9uVh3rp71MRbaFGpPUEff3j
ukzo2Q5Spis+QYf5GDCzOSremqGdovw9Lel3UoSfD0Y/mmHrJ2gEn1Cwe/fThzfVU0xGnoJqlYHH
O3x2Yl8nqJhPHXzq1Dv4mqaj/m2f+bNI05/h2B/jT/t4+8/+7TC4Jq5Yxetl+cf/AAAA//8=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_xlchart.v5.10</cx:f>
        <cx:nf dir="row">_xlchart.v5.8</cx:nf>
      </cx:strDim>
      <cx:numDim type="colorVal">
        <cx:f dir="row">_xlchart.v5.11</cx:f>
        <cx:nf dir="row">_xlchart.v5.9</cx:nf>
      </cx:numDim>
    </cx:data>
  </cx:chartData>
  <cx:chart>
    <cx:title pos="t" align="ctr" overlay="0"/>
    <cx:plotArea>
      <cx:plotAreaRegion>
        <cx:series layoutId="regionMap" uniqueId="{FDB257B2-6278-FD4E-85E6-458653BC30FD}">
          <cx:tx>
            <cx:txData>
              <cx:f>_xlchart.v5.9</cx:f>
              <cx:v>Revenue</cx:v>
            </cx:txData>
          </cx:tx>
          <cx:dataId val="0"/>
          <cx:layoutPr>
            <cx:geography cultureLanguage="en-US" cultureRegion="DE" attribution="Powered by Bing">
              <cx:geoCache provider="{E9337A44-BEBE-4D9F-B70C-5C5E7DAFC167}">
                <cx:binary>1HtZb904svBfCfL8KU2KpJbB9ABXy9m8xo6TdF4Et+2WqIWkJGrjr78lHsfHcef2zACDD5iHMLWQ
OhKLtbCq/PeH+W8P9dN9925uatH/7WH+9X2htfrbL7/0D8VTc99/aPhDJ3v5h/7wIJtf5B9/8Ien
Xx67+4mL/BcXYfrLQ3Hf6af5/T/+Dk/Ln+S5fLjXXIqPw1O33Dz1Q637v+D9lPXu/rHhIuG97viD
xr++/5+OGynu3797Eprr5dOinn59/8Ok9+9+efuoP/3suxreTA+PsJbQD25IUEBwiELsh6H//l0t
Rf7MdjDGHzyPeiHzSehTFobff/vyvoH1/8IL2de5f3zsnvoePsj+/2rhD28P9G/v3z3IQeh103LY
v1/f3wmunx7f3ep7/dS/f8d7GR8nxHL9hLtb+82//Ljt//j7GwLswhvKK8m83bJ/xvqTYOL7mv8h
O8H/k7LxP7iMYYRchlxKURi8lU34wcM+c0F4hLAQ4R9l86+908/F83rtGwnF//NfKaHLp+ndxdPM
H+T3XfqPaA91MXFx4AVB6NFVO37QHuR9wCigyEOeF4Ts+y8fdedfe6Ofy+f12jfyubz4r5TPp6f5
HrT7P2bY8AfquT5jLiIu9dFb0YThB0IIIshHyAtAe+j33z4K55++zs/l8rzsjUg+ff2vEMlf293X
kvlh5r/rcsIPNGQhpuBNXDdgq9l6rTRh8CEMwjBwPUTDAP6BSzr+9lEyb9zB//1aP5fQm+U/fMn/
J1/zf/uhF1ed3Ov71Pr4V67or7n2cyHweLP0rzTquHf7R4gDMMXgXl5ih/UhP+z6rRx08S65r6R+
cXGvFj7d9/rX907ofaA0wB4LQsIYBav4/t30ZFkY0Q/IowEBsVPf9Zj3/p2QnS5+fU/ZhxD8W+CD
0LHv+wR0sV9/D1juBxow1/M9EmIPYVj1/TuvZb3kUrxsyjP+TgzNteRC97++x8RH79+p48T1bRkC
LwkmAWHs4dBFDMPhUg/3NxDGrfP/X4h6obOsdc5Kh2eJKjKViiAY4sH1+njuq32fF1nk9P3XgGVL
jJbsUM79V9M41/WS+XHZoiUupy6io+dv3NEUEd4tVbrUVMZBPl3nQ1L73CQZVYesC4bIoCxaiDCJ
Q+t6I4s8LXAZbOeQLdEQFpGSzU3vDV+J6bc5MlPUDeKymMW2bYNrTCoZIWnYnnQ4zrwhi2sc/oY6
/zYM5V1pzOVE54dAiTyq6bAZmuWMiuUQZPMurMQ5q/AQNYV/UYULiZFb3UjNfyelyWOzE8rxohb1
NxXzTeS23E/VUNBYMxl3ZZ3W7szO8RipnvMkaCYRjY74o6jrLaLzGZcbocbU9MP1MNd+5Nb9fpyD
LsnkH1MBk3nNVaQpvRsmmkxD9dnxcxIJAt/MMj+qpv6jkbmMqqH14jB3Hwym6aKnNqpa96atq0Pg
sVs9oTkiSrdROYRJ0DnfNBs/qVbc62QcdZP0S7nHZdfFLsmqqJImdebuDiNPJ2hKtME8YsNYxh6f
4iH3Lhzf1xGeP6NyvBhlO0TO1FywBj63gl3oHSUiLMZrVTsyVm4mYsWLXYX2XqlutJh3gXGDGA/V
uSnZHAdTVkeOy+/bpRgjZ+EmMkH1KOvrKmdXLB9u6ZBvPHjGphpUGw2cd8nkosQlqozyMa+i0nEu
s6pqYs7m37umOncKR0RtXfNNaG5qfqO8BzR7F5Oqp4OGTViUnG+WWezKZazS8Peg4meO6lCshuwT
m811AbJ2My63Ex/3DFVVFMytv8e0wrFTlWmHFz8p6uJuIFOwKzp9USlXnSl//CQD2qdFPeywYdVm
9DXsXt9vehBmNPYVHOUSf2nqmSQe6dsoD6pzT7blBnexovPHvhD1jvXFJRmxioifeXExiq9NoL5W
RbVEAn2mfvVFVaqOq5GOkevjz5UQD8t4gUJx4TbVJqiCOmqpcSPs+UO0zBul5a2cvBvTBHtZUB4t
ajp0OUp6rxlikmfXHusvXXHpOzlPMGc3xpdz3ModM2EVMdINKdImIrI60/OEY6JJdXEaeo/TRAr4
xCbIw6ivKgEKPS1fw6DvI4zTLNBPQ0XmqAoEjkzd8nhpmzulQETu6KU6z2Ns6G8tCcdIF2MfCb8Q
iapFJEbysdYj3eXIGSOOyGM7dmUiljEJu2KfMS02HRLoQLhrDpOfmSN0ojktjmQT1XUgDnYYaCWP
UL9CqzFOZxp8fWaWTgWnp8nraKAn2DGKJc3QNc+8V49rqjGiCulEuXQ4zJPGOziYR6zqYJtSzMsl
Ia7UkTtnHkin8f1IMB3GtC/GQzDwBx95M5gP1Ha7Pjcbd6mLXSOK2OdZuCtKiesolJ4+qFDqQ27m
Z2gi6npZKrw5keyMsnMv+cz9zWk+XxfZaQv4ksSwpokc6cmDG3B1UMRsG+O72467ZR1ZGloZdood
RJ6xfY62J8ppFvcrWMXlIsC44YNdeXySts+zhJGXN3k4dpugg9PNRnnbDyzbVILTT1PjnC3LVk1V
ea+CyK/dHsxNQH6b5F1mBhyFLQ+2rfTba9xnbTTpmZ4147gdWl2eTaP8NC1LdzG4hbvzsLj0TCYP
g27zqFOC78s+FqMbuUVu7udivOFVErqm4pFy1IY0bcTmtrw0TUbP52X81HBHpmKUXpT5xklcUweH
znfbnZvLuz5wptgn6NxRakh1qfy05mWqC302mK8zDkUULH12yMzXjpBoYM5vhgQoMk5ntvNc6ktZ
9fvKRfKgTH/f9tjfOYL0u2aRv9OZ8EizttgV/Rjc8TCLG8+vdpo7XqqcoNk7Qf5buwxPohj6Gw9l
8tod/ZgEY+o7evhkxMAPkAW5HrLZibxZyy/eXKXNUtw0ZZFtnN7rUlV4Zdr76OuoC7Ot8jY4VCE4
3B4PSfE4qLm7dIuPHZyuzdSEJpJL2x+wWMpkEUObZLmuEp9HoMZqisa8yfd0bout52ZndNWzkoFi
FV3fip3FgzEuyRju5ylAzW7suTjYwfDsahz9aQPRRHOYOfKrSOt+MmlABxKpkWWgIj1opO+PeF+X
B28OGxNXAREHM3AvYXNYR507y4MdMgUHugzXw3jCF4XcrRqWbTFL18Tu3KmDHTQY4FEd4IR2B69f
2sPcF5HnOGKvqGoPeVW0h+4FsrQT6hv12RGzkyIfnkGEUIdFgHePFjGlHGKFHa79LOIOdmPLpUqW
MXfJHDeaExN7uI+UWPi+Hur2YAeGSWBiCwYsUAe4eX3xvDFIFz60BwZRgUtHscdtrg9mHTgmIJgX
FBdTE2e5P8ZN4I11NDtDfziCBQ67g8WdiY5pWakHmpu+hu8toxL2E04kbEOdiRrF9eIvu8kEsS78
9iCXKYjCcmSxlatpVuNYrCJmqvG2rRdurJSL0iSww2o3LuZZwFbKg9OKQ78OFrK0eqme2IJkGjZz
c5ATfh7sQTihFjLtsMRazcVR7o4cBZglGPh6DOxZUI0P0UvWefmm8do7K3uKDX8+BhjihjrKnf5r
JnqW+j5Se8R/73OlDxnKaFLlQkZ2R826ZXbQPqnSQWQFaO53mt3vvOzxls16lzmoO5wGB8EWn1AL
WZrxfmtlqfeBnroaHBzsqT1uFqqazouqLAhie95Ow+kMng6iX9M9AsXajg5q4Ivq4KoS0myC1dzZ
oc5dkIszVnVk8YkrBfapfZp6LQ9H2R11FMmijiwI1wEwbdWSnATn505QQcjyXVNPMiRDCBG8P+ys
bEars0fNPcKsVA9+6fapFcxJRFZib2i+CMe4rUUVn7TV40oePCs7q82W4zpFlrYF+oxr9F15ux52
wOJ96YPe8dFv9hD2RVzULajhqjJWlQriPkMnGs7x1u9dup1z2R36jEAcLWLm9/O2x1N3oJ0D5mDl
HSesNJnrJhrZ4CchAnuInKI/+C/QG5rTtXniQOwe0SAwq2/UfOPXPI/mwnRnITdb1xqOEW46FhJh
gVMTdt+sCPFqUE4SbWgGNs3iigtv15fOUQWtSsq+KFCa5xgsJauCdKjGfNfhAMzp0c5ehlNbHm0u
8XwSTabMYquSXk/hDtbXRWpF7DUThHx2kSL4oyibbmMFLVrPqyKrrXbIAvD5UddmcHiHCm4gq0KG
jMJqK+lXeB94TkJrBIGnmOHMHSW8ilmthhtZYjNqZ1vpcoNezDMLIf6wqIXsYO22pWWSRZlow93J
XNaZUbBJq+U8gvD830SYF2Vc9XQTrk6mWU2Nt1Sy2QX2E2Yyrx9meW7emdTOmDHERzsLWhbEYc9r
LZq7yF9i13N+H5Uqit8zXTXbfP2kEcMnWeg0/IwmHAes6GlO3qxb87NHzHBXSRtT/GEfU9t1WY7O
GCN8+2rZz9a+oVWF8RLTEziO67taLqr9e39iU2oxOevY66VKcKcf8bS6I4FBfWgO2mSHsQdvdaJN
5apsLnI2qHP97TzVZ40zNFvirbKwK/KFA2iX2MU/e4xlvFoTLn7KSnIu1o8vOvIFF26Q2lnHxx3n
jmqWIHHYDUzGamv5dvDW9z1yR0Mj1MBBcagCM9FP4P4V1A0MeLd22veeWtJxkKLbjbjSB8/x+wMv
AggLhNiaVUfxOszWuStSgtXRElcHcyvX2MApIUpobZRQePAyedZ87RBlabZqxFLobBOo6bwdc3nI
lNtEXcMzcb44WReBkREH/TJYNLCW1xLLsMFgLkqe8NXbHgdrti2oNIEjFCz6Iw2Q3kxkeGyo6lJ4
b9CbdfBXt2BRaj1CKe4CnzTRAhe8hK6WZ0S5gG3LDvZbLMl+kB3yEnvbsam3OmSz2vWr4yrWKIGv
rjEIVRGFqwvM19jCAccAV73VB6KyruJhFktcBBxsX7FGKcvqRC3U66Y4DHAQVwPKavQbmwxNh5aB
IV4HC2E2JpT3w06vpndep1qo82jc4czshtU489W0V5MLRxCvFtviE60hqeSimGqG5I6v4ZW/GoXG
ZRSsZPZVj2YysbMGi2Y1N0cIsfxQONHUEIPTcv3OoO27g4Va+LBNaYaLsmWFm7oX2epn7YfbwRuK
IREZGyK1BhWNQPDdaA3MJNzlUdwWjomCIWuSsodr3FQ4mwIygFtTTzlK2aqNi5Nft0zOG3twQtyI
AzMC7KkFM+2CQ6bZeRvmZm8Yaw4I8llLbMFhddTCRctWDOWOrDH4tAZhFgIZgV84EdFYOMnQtWVU
rR9xGpqg9Lem9zcnEltPkM5FHus+gxQJZd1mdpyP9mnjGlJY6DTk60nVuP8yNHmQ2gfV1ndZ0Jsb
2HhaVjHpRrbTFC5jZ9mYD7uCtAlbY3A7tPaosSIhZT3vUOWAgC3DkQQuB7q9z1bR2NMWhM1QRxZn
ggJYaDKAcMm9O7pnoskXCAbWw2cHDjlCFDci/wOSfW3qQpoTHu2GkREt37dKzIcwn+YDQrSCy/4L
3uTttKtUkGRdNR3KUk8HGYxFE+G24A2EnkDlnMPLMfEgRDsesnAZD3kGg0X/RCu72AmnPm6m89EV
8qodm+lyyDoa9W4KcQ0kikYehRXNNqaZeKw953YMTHngKPM3het5cRBKsfVFk6XKNO1mQYanHQrM
NW5uFiT8HQ1VUqv2VvUmOCtn+cnQLNv1nOWRJt5vLl6K86kt4k4adD0MWJ7X+U5lwQWE2+XFsCBy
NuM2wqUPCpEX6YQXnXJM4zog1yFkcz8HnFb7alQi6Uf/ppzbNQujSTQi/zBVkKicyzHbdZn5WGUL
37W9r8/UNJ6PxMt2U7tGCxPb8BzNifGci8GH68fSl+3O84s8diaConDuyZ729aXIsJM6YS+2dIET
7bXesNfDsAtz3sR5y9hl7pvzkg8OpIKXLxMJSTz50xILfyIRdma5gWIx3mt3uoLMVnvWlaQ9s9BQ
tU89acYNa3t1Tgob5DYkrpy5SHLIc8ZG4SVuh26MBWvxQeQ+i50sozGrKb+s6wYSn3Ab3zRlbGoa
RohQuSvrIt+Jrrs0o38F5mz6RAYebBa3bmLoJygjKtC0zeupuaoWExdut6ZB8j5hJWrjzp83C8mH
czcQKB7VMCaEumWsJJeJEwQXRHRi47e4iQrIzdAyriFV+JEp51MdEr0NfJ5iDYnUhgwPjMszErpT
CqnW7VCbPqIDDJkumoTMYUqz8VHiSMgFx4GZVNJm5BMTzXyRKV7uKFvuZuQWaVsKHc1DwA6qMEFa
DsM3SecuGgSu4w4y60uJfvd6SOKK8VHlGY6UQZDhD3dm5iYm3nAheqqjkEzupiMIMsF1edN6uNuS
ttCbrCcKkmMz+thTcJaTqBODhJs0S99uAvAUcdXO0ahzN6pDlo6QBI/ndmFb5rgpddwh8VmuIokW
sqkaac7zJR8iD0L/DVmaaa+Mu8TNnEdm4o9jvdOjjgiEsOfGKZ8QzotogLAvRlj4UV+oqPcbeUGI
U0KqCX5YMeJE9YKLy9lRC8SyPoNktAwSPUAxgwftk2ZrvEkKHVVwwYwCcLVD1YOzd3Pw5hppyEA0
W0603uUCbzPoGkmIrN0k4zglbR8mMxzQWPTBVYaas9DxqvM20DtUq2ZfVe3vaoZiicREJ69bO34o
+DxItXQ8L56bal7Qf1zej/qptb0eJ+Lak3PCtk9yLSX2fznp4nbz6e2EtXD38phTQ8laLHvpLnlT
fjt2/nyvWf07zB8Kdz+UKb/XQ9eKFjSG/FXZ7k2181Tws+ueq3ae9yH0EfT3hDSEXgYf+hSORTvs
Q/kNqnWhB10moRt60N/wXLPz8QfCqE884gbYhRXPBTsM1VviMhyGGFL3oe/6/07BDsqQP9Tr1goi
dlHoQZOF74UkcKGg+LpeV0NlR+CpYk8tkRdMIHI3t3DSQHPDLR49926iLaiW6cKt5aLAwUeu2wly
5NZ19cz92Vr7KDv5Z2txeM9zCRZ0VO2ZHYK6bhVUbr7j4by0Z/46vKGVuVHfJzr9uSf0vMup6c5P
Q63C1yinkESW1S5sQ/IlV3VzTrwQfMiKtotA6TQV/tb1WvrF9fVjJfR0lc8mwkWRSr8rN5WZlm9M
tbHQOPwy5vOGhaXWWYR8QxO4UmZgnNvszEKeCrMzkeVeF53wKsPkMI4QWS0oT6mfLZHuSJknYLjw
2Vxjv91gKAGfWbzwhitHZuh3VYGFXUoqzktTgA9ehyKb/RiyHTR+w7CoHTzeyfNKVU4PdghABZ5w
qs4tr54hNZkXcwkB7zJuZmKCy7Lvxk0O7v2yWCEzz3PUhUwmCm9lT/rPkMNwrnUtq23lFDKa1Sgv
x3XInAoGv10ipsQEOdopH1REG69JVJuHWzBmlzjX5jJXDr3FkvepO2b5pps7dlvkarrIVX/XNk2W
oAKx8aaqyv4AGT0fSk83A6r1DXzHuBMQQh1plrHqClzNy3xvUc+4+c1fLbIPqtm4I52U+2kmEjL7
fFjOpqB6PViacv35FcPS4Ep09yzzgFwu5bijeKqvOsKL2yxz2LanHo476hW3c7/gaJz6OSndSW/b
SpMzjN3hoPxp3AW45ZdsLj2ojxt5484BiZlTFV+q2hfRNIfjmRItSqQ715BO68vPFqpfoH5y+JF2
gnziumtI4UF42HEIIATbhkU2FLHFJzEySAiEOVxklyGB4noLpfipuPXnSuxMN7a7fEbBjerHDmrR
TflYzFOq26L5prMFJwV1+AXTbnaek4ommV6yjRwoixqVgesiCLEIDr3cqNqVl8VSyEvkd/JyWYcW
cgjRHHZqYxldsBQY9AY4TqFZFLSQFRzmizarv7llMxWxClvnsKJCjGMRSyi0HMggv4F6wge9oJ2g
3cfe7DExzZlhmrQRrSg+K0Vd5YmGhouUTAYaClbikQ/p2d891RQ7v2E8lYXjxcPoQNMAcx4cDQFN
5WfkspnDGO47tfk81tN6V+N5AJWbXMNVkoFnh4vMch0aNh8HQRNYwV9T8jmIZAtFnYzC1Lme45m6
y7b2c/5RZhLKTUvXPPAp383lMH9hfXfpi3ZbrXbEDmD1sjO22hGLNtaYnHAQ4FVmBI/8DpfnesTN
RdFRPwF3Y77mGTr3etd7LLi5pYbxL00QTiliWXkuTddccOhWPU4dBQTFtJFfXrnCn7WDYPLGu0DT
qwvNSNC553ngsNDqfV51g/i44UPhFcFT5fF6z23ZxV2TdvY+raGgAMX99ZL9Fn879RX+J/Dt2n4x
VexA+S+lxKC7oc1vWrbMVw3n5Z2c4qzpoQYilyyF8gu5tAP2DAUbBs0BotZHeuPKgkSWG6wrZqfL
UjvvtOxlxYnOXANdGHbFP/+NVnQXrZjE7RJ0VdSPcvrI3a47z7yiTJin1X1ewRVxJvnnJnT4ngZZ
s8m7QN2PZ5rn1X3fyH4DbdLBzqur/rPjNPumrCB7q2/n3Ihrx9PspimGi3zxh68LY8XOeB5Nsa+H
r2Jsm6jp+uKqYT2kg3Mfx7iDu0LYLcW3MeshDEZoPh9FsNw2VXvtr/Q+mIsUNSbbt5yJL2ZAsaUP
YelvFl2626ypim9YX03L7H/NFuHsxqGjqSXnI91DRZTf5WGgzzQ1VZJNOf9G3PIYrB7bkH92+gL3
7emDVieweJQEBCIcOIo/nj5TkqCHzlH+WOKKVDwG11WiynyjyHjxtLgQM6iM3AwmAFcul2+oDr3Y
yXV/bvqF3BS582UBhd3gSUJds86qc3sbaVT3DFkalFyvK2Hy3Ru6nTsP3txHdt6JXXrtdUc62PH1
cnOin34C9eVWFcNHn1GZzsMwnSPdsPOqC8oUbiz5V+2VV1Cd8B5Zxq5bj6Ivdqpb0Oepo3FfTZV+
7T9Kh1yXqsFfvGyRKVa4SLpC55Dddyh0L4jrYJjWGt9mKmmZRyuEalrlUT4Uz9CP3LfznJlv5krC
ih/nyaDHB7cbaByIEKrii3k9hArvS+J1+zf009wqU+jcoh6T53push2vlmWITlNOay2NSXHlTpAY
skst09LfLmtCdONU7gRVyWqTmXr5BM6zjHGAu6/eAr05XAfT75CvuzBVXuRRWWlIjDsDNLKsvVcs
7G4wbyBNw8QdLufyyi2Qe/eCmTAnd5y3d+7YlFd4xVaexVzwVKeZ/9I6s/7Cy1NOv5fDL1jshXf6
vZV3wl7ejIna31eKD1GJeXERqJzGM3Nl0vg0v7A0C52GyjLymkJZen6e97PJxQz5o7/2I/7aNHhq
KoTuYmglpgHcTzxMw/XS86MizwV3XEjxO4+8RLfadMHHwC/LC2iXgraBVaMhJHgYBAk+QujDL9oX
egD0/oU+GmhRk6272Pmzz8NX8y2d5P5Dnd3zLrwJdW2gdy1o8Hn2cmqP0EpDpm/Tkns0CosewcT1
UFu2Hexps5CdCN6RRh6h8ERLPD48wND91poCJY6EoBg68iCvMYbirF2D4kYStC0Q4YlFkQjqjxqX
R0yuM0gG2QM+N/KMs29G13GQLeysbnV/NbmTijWvmgfIRsdl5s3fGgiT09MMjz1m7AAtJN7eJwS6
KrAHQdYJV+SfRANrA+pbKa6XXXf9c4swIG+lCP0V0gcbFDxCXQszJ2K4hTz5eouUeFsPrvPJIlW1
m9YEleKevOXL/dj4Z1lf5hee10FU+IKqDNLUEBlnR27I/e5jmC8JAn/DTOueEwqpyh5aO87ZCpGV
ZiFLO3GlypztaZ6FJj7dYGH4+eSHcAeh7rzRbddfVSZ/HixDDuEMl8LvNDsF0u0Qna4MxeqZQQUU
1uGVaB9jZ9uJYbWE0V9rivdnTfHhckgDN6QscOFO/6Om5GzkDpoL8siEzmPoK8Xn0NnwPHg9h5Nq
ca0pRIcqT4nm/eFEagUIpuYjSQ1n9NLhFb2soAekJEV/QZeBXrrrYOm8pHUaLpDrfcOw3LXtRncu
T6Gj0tF7abhfXyI5lgl3m6/tzPGeSdZf9fPQX5EVWumSesvuOLcqaXVFh+oM2hjdO+PK8Nr3+Vk3
KXJHqiW4XnktCl7x+hWjdPokZb2k0nXafT+p8sxC5bQ8Q9B5+AyduCcon/zyrHL7bvvXssHkzwoQ
+AH8sRcLoE2ahHTtnX4VDRd+kdXlgrrHSgvT09RX4aYrFueiDtpr5czj3mJHkg8lrKgTw5LkJAjj
+oivsy2/rPgCefRuv4jAuSBNwcbtEspXj7EMO5d7Lk20nHSUqa6MS2mc35grbqTqMLS/Qf5T+/B/
Tq5nV7Tfpkzlca0FukWFmVMhneyiVajcu1y0+8AryEUFTjPFU9n9L2Vf1hwpznT9i4gQixDcUptr
t8vt9UYx7gWxCLEj+PXvQdVPV7dnvpn4bhRkKqHdrkJSZp5z/OjKIkU5XsTv8xNFxsj8RI/H2SVw
Rb3x0GaJgDmWXz1CNpUG6DPp0Y6YLDbs7Nzn9yYir/3hlKdpGrXm6zp/PbXXkQMz39mhGoEHRDNz
3f2auQUqp8uXbtwXi2Jwm4dQqyivtHj0qlA8OkPnLBMATdfG9yui1VW2tDW/VHP+SCdRrB3Ok2Uz
m8aX5EyuqxBnP2YyzviXXSBTezCBxmeFabqc7LR5MBO3Z0mTuBaOB/yE1e68CsXxNihOXayRD89X
zJHqVNKC7oHRWn3ymwgzOd9pQm830fnOer7z12NNhPGbMCfR18ca16fb/3xsE6r/2LODv33ZwSoA
tYAGYCJgyXc/7dmtn5B0zAr+NRuLpW0zX0XdVCFDJ0jTfTuQwELCrCjq/7QGMExNSASB5sf0p8A0
EIwtruEmSM9BJvIWbh5pTPPIoKTn3HHlOknb8ZR4bulELc+7U7k3nmlwx1Nm3KxM+TqeYfDoeVRO
dJtH1bYDsDDPNkC5j6fr9M+n2KgiRXUt6UrFqxJEhBYVk64+2Kmq5NJcmqGxcr6X8coYZPDqw2/B
t7BxnhEkCPdWvgIiC48zrusl7xJsQMzlaH7k6tgUxbgucWaPGGpvR+MzA0VlQUfmMhjYoSRjvfVF
K376boEibH8+wfjCkoa7/1juvE/JPyOgTHpIv5D/Y4UCgPXP5S4OAeAPy9b6yJps1aJ24UZWHVRL
W3V6afaI214S9KE+Be/GkRQlQs2eMko0fbNp+hlvfObOCWDlU/8VK8n81HmXuj7rz+df/9EkZT8Y
vgSZls0DwITNA/qQgnjV/fXMMB8ckILfPHEgs/syPXids9D4XB6yNqePoQXMduMpbxPzkD4Wk5/u
/coBm2Ke1bamoCI4C7Sym+sNqLjihmGK8gYNSXO2scKsW+KdUXfGjGXVLZ3cVndkPgYJ/r9ZU3m/
zZrKu5klc/Cne+2MFE9KDnI7lfoHHx15L4goroMV99+mMrO3xmUmuyDvt6lT/5B2U9znxAEoM3SA
k4ikKrp16sbLfj45puAjLEZnpOdqJN2eNbRc0YbH7w2zFjUX7us08WUcV2rDdSeW2FzEY1+54tHO
9CqMW+tsXDrRCgfZUiwHmmKP6wZnFbZdsRZW0i+orcJzBabamc1XJY1j8BKmfHub0FnoHStrWpiw
m988pGsLIATn+80EaoXgIRALh42Ee9O+rytUNzKc5tJS3RPL/9qOTL+OvUJf1Kbjxi/L8ZV36ux3
wXDJhPiPhZChh/PHsde2XQL2lQcuFNo2rv+pBtYNPKhJNekPXaPSTyIggovI9zQ94pz2oKjk5YK1
3g+3F+F+Skn/iLJtc5cxOSyMaYa+/OIXU3UxhpPge+Mxhr7/HC/sgh7jlD4Yq+NF/9gn/EeWV93e
6a3yhNqqd61zjaO1UsNg7U0N61qryoNQrEUPRM4tzjVVrLADpjKkSyvfmUOYDHFSBrWELM25S/1p
hmMoly0r12h70aObq0dT3DdDmcn7uK/Lk7E4PoJV7jJ/de0GpLV/i1c22DU9Dqg7LwUNxlxJXwdf
qrE+DHOdxvi9MfN2YcuDL21Qfva7A8FxKE3qxWCTmP/XSY7OXTEcGUGHm3uCHgO9jXm+S/ww8EC4
+/yZBpXTtGPjq48GyGegeni9bWV3SvUIDg5wYPoI7JE+miuVFc3Wr5sT8rmG7kzwbMqBpyOa3Jcc
ALtjqBJ5V4ahANoLfCmWTv4KuA39iJ0ljOokkX8xqffgODU4YOUgQPSZ842NYwrODz05qAkeUcQv
UOEKRvSVcCKpJhIEkZ+PxX0BJGbIpk0nuROJ3smS7w5UAcCSEXIxzVvPbfBF0hyCebj5+qKMiI2W
OHMA4QpxvGsvqve3Ba/vpKPdFzcVCrwpj25pbrkvrR8cuBOWly4fh0va8j2WwOy5ZGfGpuyAHyU7
mCszBFM9NlHat3vVAJhlfHXYo0PkgE1yTZvRePqSlw3f3BJtk5vfTJNYm7z7V6xxmQjfKlec9u22
KeNxfxumvhz3MgeQU7bOnevGoJDdZq82E2hY+Xza0nTwzpM/LLtCVkd3toyrxa6zJ60+GgtrzE9/
r0iyBthhWNx8JgQ9nHe7G5vNgBpv/ZG6pFiBr+Jv3cJH+lWO8Zt0C/AJ/WTcq1EWL3adXv2Kc7Ud
RZquUJkTb65qUIsCF/PsycJ/sL32yZ/9FAWSdRZqviksVqCJNAowH3ml7XHf68F/LFyVPLWAu8wF
K6+xjWHqR54IxDxjjHwOi/vfwuJkXaWhWP37acElaGl/eqWwNoK3ygIHJwfQ+f88LWh3KMqwmNwP
KfC+MNBZD2awAGhaV2PeRjefJ9oR1DYUwq8xRZ6TA948+usuE/vJNPGUjEUE8lYPVEz7CMzduEv7
EIXReRgpIIEeTiI3l580JBorp7irHOVdw4TrZ2ufNMHC+Nwhs5e0Cqs1JCb0otSN3Nq6Cr9UvkVW
vluiozub5eTVd1kbCKQdMNOxQD9QlTNZEibwMva5J97RWMDhqi8xvd5oPNLv73iasvs4TL6mRBZ7
6aPo3HmaR6YFNs4JyCcfmX3Zn3E3n0XRub722j7d17nBuKeDk4HZEL91mcyem763VrYjsKWMMT/6
E+mXOc3IG5niLbE7/9ufoRnD7uPNobTq+2Wi9bAJasHQeenFKZiHiqCcS4hYiCQXJ59WkkRm1thD
oE9I9rytVTs5iYwv7Kk41VbWLlwxAvZ7u6+ygC3OA+AAKiHyszu17xMLyXPq45jmSRTHjFmXg7dh
mShWxmycPFm54JgCxjsH51wsnLyv98aMreqVUdGd/bi2n0XWLEC3+d7xDs1E6tLHkVbJsfTtV7OL
GRd6c3vkt8mZqZAd4sy7eKNCn9MkZLacSFTaqCXdMrVbWmZmnQp1o0/5msWJ2mo7CXbhxLH6tN2Y
7qrE2wpNZJQ6AVruY7N35yGWZYOGIa4mlSmsduHy5jJXJsxEGNMMpGXNnnO72aDrnkRp3AUbhzN3
pVSSvPpKjVEyjdMxG2L+HI5nwfrklXDK9xMvioUxnVB6S+YTuTWmaot9X9j8ktbpG2/8v7KZExv7
HOhJoeRTK/J9nffju/Ens9/xyD/6GZaoXWK5U2TaodoPs5UxTU/UdEPNxK1tevN1U3sHdNnWaoh7
5ESoNTY/gqY3zNsQ/jI5oTKilZdszGyM2sd4ja4rJz1OyZaXlXtMgWxcxdorVi6Ye0eNNDyKh6F6
Q+FgWiTC5/selcknEIbxsifVm5dZ3iZ18nbdTKR8qxzvmGBnfww8EV5vB/btb7fLzloaP45KHjDA
6SGpAus3+IOrQHJOJXN3Bv6Ak4B9biYbnwNAE2PB2gWdcEoMujg7s+4p0ZwFEbJyJAdoNi51YtWr
PkUDy/iob6ODwZ7CTv0RVtBXkMk9FYnSCh+88TKhuKcW4DFay8xxkzV1O/FIworPk9WMfeC9f/73
HcJUx25nLkpQuwuhAQM1kdDxHRp+Km1moiZ2Lgm/MN2Mb6jFhGjD5929k1jhDiR/e9XnYfGmCF25
8Si/moi6Fk2kBm/YxtQupxVA7EHU5D2w6gOglWj110Uw/D6oQR/7bk6yB6yrmLMDAjyLDahEhY7q
os5s++g5RD7YIeih6YwIMhNEWj8nZJwkEUep/d3ywBlKy9I5Kh7mD77Ktv/+W4G4wqd900FhA8Ax
aDe41KfItf/cN5m0ACUu+vK95B5YfTiV7kmfFHXkJjbG67XPKd33rCQLRwAeT83UNcBMXYealpt0
mClxjagA6y/ya3m+nM0Ab+zKJKJc+eVGWU2+MmmqD5L/dTbtpXoIsYAZVIdBeZirrumeatYl25v/
BhAZ/jdp4g1S5BYWkgEaDM1FOQXg11nylKV6xXo5vTr4LmyBq7ZQ+KtBJB8mHYWofJ+ycLiGWWBm
HKW2nIU5BuLMRdacQq3g1pu5nQ8/9XluwZ8OmZ/M25Oxe+MznxtFt4c6uj+0bhqcQ92eTLdWJsMD
KFjDi1fTauWleXsIrSw8WPEoVpaVytfGrU9Jg7ZHZ8rmRdzGF44TRmRDouHsUWQEg0N2OMuMr25D
5V0z1uiizKYJcwDwOpR2X0SKj7Mcgpb3tzcc78UTOC9kd33FXb/Ud65E5m9CzNDOywF4KlCVUGR3
899izTOvS4lF1fV5qRqTRTOJeoHUPbugPm8vdUPDVRnS9GIGRybvk/TGvbH4YAf3PHs1hrlHMO5s
3TYE53W+55+eo4uM/MfBk85Yyj8Ong4gliFqVYBeuXOx8lN+numskVyo8r0VjtyhWimOQGfHR6wy
cpEhJQPrgBbN0jj/adpMtCV9axqv3Jv0uw3PnR/3F2Nkdd0sHR4AVD2n5pbu7CPh+nJN/bOMfAdr
PT70dUDvRpsmC641HZZp2MVLtyrVcqhH/65Ku5cEC9ZKJQKwpmkKz9QbbIaqqvsSFF66Mz5/LqKk
o4UOJa82xppGr5sRiEB8DX2JfUGpxosKHnoPgZhW5oeSDuoxJPPFytQQuOrEA9r7C1/Fw6OJqL0c
ba0iV1tjVswPdsNc/jKm7eZeVGXJsMm9qThAqmLZ4gx5AnVqPE1Vi+qrLQgoZJ3VgvPTFf7STDUW
eQ/LwLsbQVpZxHEs7iAR0C9jre2LYE0PaHduX+IMcg56vkpnn+KBc7RMMsMyO8TJIQHAIBf3YN6g
mTQPzdx1M36kwvfGmhKyQnc/3Ad+xu4nq38zS0ejIKfQl5bc2PUQ77s29bei4A9trpujAfK1TpFt
RVhztHCx0ZnBkvwhy1hzNNYtwgABzV2/nmEikliPkYs3Prqti2axc+xGHFv+7ZPbmKx3xBEFPGPc
lkyzPpo53n27LZbmqvKOfRPU/mnewssgzQ4uOpg7ZNOACKV0OBJbAUIU5BpVUJHgl0rTZ4jS9JFs
K/VXJdv7EHScH3770RejD2yIXa4UcJXfmtZ+L3zssHHmx4sCbaBd6aDM4FguO45Oyo4pa9kxoY3a
Fnb2EGSFOy3F7DMTRfDoC5yMewJiAnQH4nRWXIg3t4KlLqDfE/ZHfAseglh4X39d5HF69aT/u5in
WpudLdFne5/kwREEsG6KhhoFVygq1EjQ4Axt4FqXVcvLdTGw5CFJKWgJRCeR6FqSLxqPgoRLsnBt
jkxYfeqHdDznFqQkAO073NY/ht/GGqdgyMiYU1TfXFoRWCtmA3w6JFn+BfGvNve6D8gOgAZsowUG
tuvMAC7dVVWjs8Yk1E7mCNXZybKt6+wou46dfO6VIC0wB9oNCpsupO72JfL5fT0PxrwNdUU2g5uL
7c3V+dmwcYHnn57tuuk2aAOsUJIUJwc92nuN/v59YKU+Es2JbXrmWTxSQdqvReWThZn25sAETELk
YzHau1W6CZI8jNzeDTdpXk87sM2KQ5619rqza3x5PM9bNNAZeqkY/aonWnwvMzdiIcCN0RSPd1ZV
64/MAsLE6Rq+HNEqiIJe1Y/KAinQcfyHvAmqR5V2yYp0GWRp5kk3admZW+HaTBpXbBdW1KJMuzWm
RfJhT2OKsseQtSWqV/lTnrr5cQIVa1lSoJTXVUPkKpFoEokcPSbi+egsmUvjNEM2T1+vIBCpILSA
ltQtxphYbv1N4Glrl3HhgKnk1clOJOmrVjo880qG536+qnAGXZAMNFEzMWRK3/E6tiLkdGyR8QTL
SqDHV8dBP1Gzl7KHDkasS2iOoPBVSS+dnqeCEHxxnfRihth66njF7y2U4i8tLfTeHuv327xbe8Fq
KLWzND6HNH8FSqc4KIDOpDf5CC71EJd/tVT6y9B31CEZCDvZ9jgs8E3B8fjvEWVM7PVQeq8uklYI
sYi1O1eHjJXS+DdrnsNJA434OVKBdHWz5rkRVPDvEqXtfa669L4DkvD6vlU5WiEa9eFrEmPg2EUD
hp8HGCMv5WlsbeuZBg2IQlP/hVtNfwHRBqx9ZT17IP0cKje3Ie6CqLQc2CatBNQL5tk8Fc1SNCUw
1yWAFebRjsrze7vtfkuZekjBbGqe/vwJ0tiVmzbOUqgSBe5BT86lk2zK8ckk+ar30QC3h6C5mAFd
5JMuFV21vDlTA+epG/QNRdKipTEf/q7OfKRq0ztoMPM4xRbmW8hYnay4L92+AEDYGs6p2BrPzX0L
FaCW35uJXNp6DiXMCjd9CcbIXaKIs0LnoImAuc2/N4Dc2Yp/ZzJI0Ddp2yeahyAy2N100KVt75kF
LtYCh0RreYU45cku9Kf+icSs3vVx8Jsf2jLpUU3qQ8bSvWDzWZDcDb+Y+pMK+CJMhvJirJSzV7vn
/FqtclAaXvRdpXZmso/bcIn2ZL4xZuL67SZNmLM0T/PHetwxx2IRDXiz7m2VotAbooPOa3ogHvpN
NbP9aADxDGo31gNI1/GT52IDKx3prkmiquM49/1QY9g0tZV8Yzkoy1iCu0c+xdamE+N4B2xWf8kn
CMSZkDRDDQrYmPd8sPCJ9AKQPkf2/9EZ8P7hMMkIYzZk+LBhuPanbMwF2jW2wzJ/TxLQD/uqg8Kc
BQG41sl2ZZMhh0QX6GJ8JWtsLPp5tzGmmZhc9vkubYGqrMLWeqR+HxXTIoDADXi+3e0CiBP54JLY
WaFGB6AEc9tmbwYuabVWlPw1WVazByNRl1AEc5o9mQcTYkyvaHGfubzd/Ns95jl6rN/+I3v9lNQD
DMawD836rqENEeS//b6amjRQpHGHN6cv5FrGdhq583nCngdzVUIsbYKuV3upE5ZujS+ZDxVDRTGB
7kizYZabRsbZZUlwlI7LDlnPkAKpGMmob58/XfVO7lx9+tfV/3/c4NTrlsbTxnRvKWDSkfBQbjRp
sTFjEJn3ztzbNWbm6fQ308zegm/3tqoPok/BNzNuavxDucUXRNvsECilzsGY3ckZ82IGdDHchYSo
8QZlafGYT2FxhqjHAmWL6qPORisCcrt9AHvFuSszJJEi8DLkBRCjSnXvf4MMXYNP+5ufdVYEMbp0
V9pYkv2yAVtR58VrPM48W6HtjTELzb5YihUPhYMWJTCLJxBr5WuSq+ZOWB0IGMaEmmLkD3w8Dmk/
PrvF91ROxeuQF8Xe9aAjYZ4F/kWyVAFpdmZ29KxFKIoaMFqikU7gJzAPIzKJ1+YnuJpe+AVsa6iF
h0V1aXp6krGgK0rTZNsBbrisNaNo9JT8HlJrQA5nVfKBl+MtCZT76JLU3fqJLdYNTev3gH1YLRMf
n27knf3y799/x/9TLhP8PubPKrqoZznQoA4MZOw3SNjkYtWE6qd89jXOIs8QEfXWjUj9cR3ny67v
+N7yXb4XffUg4tjbGMv40W9kdXSzwTFCPwLguLth8OR29FPkeMJTcsEcqKNB967Zuj3Vl6ryy3vl
d4u4zseLcRVK92toT7ZLY5oJzwkf/boDjHK+iYGydGjE9GQsM2hugzrOUVXpAYQG+xtsLgZtgI3q
+LTSKQCkOGSCOU7a/EAB0XjRCbAagRyfgC+Mt1XKUogX9rSdQWJQ3fJYsDQv8fWVN69y0qqN59X7
uCNORLEtbdJwas4eWoHXocw8J/Jymv82IeYQcweb7zDBRel/2C7kEsuwBGsQggJo2c0M7/bXVW1m
jI32N+SWgoB91WUIGPwcaGlyaol//6kOYMybLxmjCdi+g/EobEfHW8mgdeIKvUfuRSIoxA68GOs5
Tvm7h7X/bKyuPUPnNHiSDpcPhIkzmnHWs9MJvYfcQLKoaWc9g7qVbHwUoJsBmN0LaEnFBWt1+tDg
AxEZoY9WiqESg4rCMq32xifLcKNaOW54WvZ7i1vd3lJjvw9zJyijm22ubjHBHG1MpH0ngdK709v6
7prECRQvdpB4fTLgEgMnMVee6KpIqxD4+7FEshejwH6LoyCQR42VTjge2N4ZcpJ04dc4QbmzaQYy
c9ILr3yYcc67saYJi9o+48e659GnsLRqx+jKGSQT9/ZgUouzGQpdZ6dgvDcGqoEoxqPe/qw6Z9oW
0yA98K8Ry5K5JefZKGbPZogv0z5o0yNWnPSiGxblasjvjVX6mURXJ5lXo/RiBpmj8TeBdYbjxf98
Xilwli+DBZQfxbGox28N792nzC8DY4Eu7z6l1vSbhU7k1Wqk4zxlkPu6Rfagii1RepXLuPSnHdjj
ZGeu2kFP1yvjAzvVjcgwC1z9UjRxlc3RhGRdkUOec762PbA3ZQrpTAYkwDaoxnGrIZABDQEOlqI1
8lM3SKi8ogF8UbJMll4h2idoGrCID+jm6D75niKf/EoLG19n3YIXkUCooE+QUjR1HbEMgn8gvXQH
WVnBhy+aH9xvg9ciVGHklbZ8UuDOLXkAita/L6h/4zMHLnBmSB6xqGIxxfQn0Fnmc1EM0JB4gqwO
iczWO5RdtcghQ7Qz5Wuw8qtFSUi+M1uvmZVJ83MWPYafs7d7zaxD9bZzVPnwT/ebx5kbhAPcNa1r
Z9wXlQbapxVF9Ikn4XcgIiAZht7ktYgVpOFw8JykWSBfHp7KmteLOPSHJw9JewcIsGU5Z89LypcJ
cjk7zdTcp4aJSiFZBbE7YpGE6cfQc+VVWx2n1lYvFDrD1Vjlmw5Koqu4Ff4dGFHVhvaO/9RN9GIS
wbGFLEEAGPhjOlAKcVFSbeI2ZU9W714gKgkRAiq8O1dXO9Ko4o1aICxA7xnNDrdw9iJ06ArKo/2z
bPxnU+X+FSqb4mco67l9DQ1C/aKG0lqCR8qOXgCy9tKGuBhJVbdvQ4EzXTfGwdFBYxoSskPw4cjp
4uOl/CBu9Z0J7b+5peygNManF3D5QBSFAuKThvIdzjxO95inxbiEDod+IFbbr4JKeOeisPo14NLi
xOuSbHTntQd/8NidY+lwFwZM7lxL6S0bBrIPKijbjj4okmGikk2nS3YqU2qt/GCc7h2ApdEYHbpL
kap8mSZB+6WpoUZaOMXwjIULip5S268Js6AlVQ7WO5umV/xP6q84ABzZVLHvdJBrr1MC6i9ef1cN
+O/0XpGfR+hoPhRl9aFT136zYw8SvLENAaMG9FA7H6CVAr/ULdvUQPytdczIm4jpncgD8WXozhB+
yLZTOKZ3JQjk4I81yQKtvuyrByFmUWXd97EK4qjzu/Ip4XkMuRPL3bdVER+DmMpVDkWil2zwn4dw
6r5Dy3jdddRb+yp17kbkNAsFJYyLVNxdux3p9wwYXyyIcbnualE+NjLFcilc+UGraW2XdbvPVJIv
GHRx9oBDsOtgTB89SpxBIOFjJmwGGafIXBI5C4CboOtlON/utlOxhxLz7THmKkhaiK0SlW8dCL8s
9UDqEyeJA/2owlnHwHJ+AQy0wIbjFd9d8TZMYvpaYGNe6LogD041FXdW6gV3nhU795YI8OpVrIL0
Y70w90C+/EfnEPVUSi9bd/jq7akLvroF/Q8Am4VGObom2BZTucNq+JiY08c8uPMpxfjrbnoEHvan
6+ZHr/bRWAOHFjiIF831Gf9Pn3mI+Rd0n79KF+AJPwnoEhSq+EvXV82plcG9A3GuL8bl03bXoMV+
JrMrCGsJWmlCNmYypYEEyA7NAGOGzoh6nL/xGIEabqN7aDrLk5tP7dlvrfaxFck+zjOUsWyoolQ2
dVf9XNUCoTyNeidszpXrdo9OF/8W1o3An8rwxc0gGFqiTCfDAdhmpwrqg6ZA9JnBmDIb8flRWixR
PnLvua3i+zTZgbCMeqVxWQN9d0nY/vRNPl50gCOqlZnFKaPc//t+gjrDn92hADSaANhXtFbxcto2
+QRLqtxCTiotnCf0P9GMWWOtLXfDFGx81N0eqnkjn8JwAzLrT2ueu1nznIls521d/xH59/tMZDM/
89e/8Ou+JLPqzVAXU8R7qMRFvBvQXgkPpOmBJA388WQ8ZhgBIdtYaQ6Bhj8nGh8i8tdCcRBIAoXs
YicyCn7H3HLDC65OtOZ3xjKDByWoDRaKemFTMWTAZULLvw8DSOUW9mICmgvMyC48szHh0FZLH5Ii
Dc/GZa6sBO2aLoZE8m0C1a16PatundKwWXlycu7j+dQ6yqpc+lDyAhinoEC1pmSP80MWjdL5qFHn
/ZLYwfepdcRTbffDeoTa087mGT15niuAo46bbamGcIVqFDhtLb2wUpaPWVlsMulD5bgY0gPtUBs0
pgaKE6sWbde1LsqXcXKShWXvfFV2Jysv5BI1KQesBOXjNR+oOsX1arIbAGkby9riKNGueglq8Gac
pr+oo4ZozPp2hcp08NSVzsWAEGSPFopWIMoAMOXf5S466f8QgfqlWrbcdjagN9nrqWzR1HCkPCIH
LleyJPIZe9k30Gf4d8d569quuc/Bt/buOKtjpE4lRfUmp/dDruxdikrJClQU+kpKqMhpKr/aVv4z
Aj892c1UvBXz0b5qSq9ZCJnhCD4DoVFS7xZ5jVzZKQH9ARI3sYJhfwUOctHFh2TUB01i6GY36KK0
VgOWbJNS6JkMzo/Y9k4oM2cfNdjSUQ+A8EtQVsUCh9Lsy9gn9pLjP3OfJ2G7LgCoP1IhxztIHjm7
MenFnmuq7lSggiPKjfk6rSGUgE8MUhUuGspjLP1mjTP4dHSrEYwRR7nQG7fG10xjDyh1iJo5r48a
rIzI+D3eTEtXaITNC5eu9G9hJKto1M4rmDXiz0eolv4MyzIQ37PwB7b27MXDrxDSEvUbNLjwNwz8
QBzatKpPuZ3xRQza4ofRRCP+14QQtZjaLAReLHR28x8dww/rVC+QEj1JP/O/yjz/XlhD/YVVVflf
R1/6iW+BpSq0Xc+xUU4j1AMJ8E8kSKszm+WdGp+AYQovtfccQHDxxYWIyI72IXgUeVa9ySQtIx86
4Od+qNwH7dgQHIE/m7JVPw5LAXbKwi01/lDHvGIZM2no76aZ9VW7r5LyIZyC/MDtZFiLWpeXvM7q
hUa1482V00Ni0MphsC0pq340fvmXO+bBiwXiK0TtbLlF8+cH5LzJ3sLfDVmWXTm+C1ZcGugoPdaz
X4CisIw9d3zvD1XK1XkgKL2bjF5lE1kPs7iXyfdNXQANLn1MnJJu/Zx57YYqgr/0QN10w/IeJ0vQ
6dGrDIr6ZzGdDfYSGPL+wNICGmCC6OFgbB6r4RBr2qErodPPEybELyEhGpnANqz1Sgb6qfX8e4Ov
NIhMcP/zw+yyQKV4ECXLIbwRDEtQUskxYG21YmROhggpIYyS6G9tAj6vE9MfLKguKQ+sV8gs0EWW
1vb9BAo/1n8btbhftyccSDpzO35z19t9Gns/6qS/TO4YnzuPD3cs0cW5AdkiUrFfvNZ10q4D5suN
VTfFq2D+W8e94T6ppuQxBJnYuMewCO4gKQHho/mmYkT25zk1P3iCtC+JuvNcyJiGqvT36BLXC2Nq
a3wEK+lsQFFFzU8spdWXeGjz/QD51aXxQyryDKhh9cVtx2URTnYE3bK117Y4guMkfwCk/vfh5iOs
HVaeqt3o/2g7r+VIlW1dPxEReHNb3kol063WvCHa4r1J4OnPR5Zml7am2WvFjnNDkJZSqYDMMX4j
u9waZBH8rFjD5HJWuWjG1aBn6YNX5d6a5YbKizLqt1GcVaegGot9wrLwkIFcOBrcoDsj7jqUUzJt
owY9RJJ4ytZjFg+PaYq8funmzaekLfzFoGndFzVskkUWj6hH+nMOuCx+1mWzGRN/FgK3tq4FQndh
jP6iSwLUnNWCJIzvtN+7IHoy+imPf/WAKfYyY4YjzqH0u+RBnbNphRuhAGsnD7KNjM61zZilAn63
yZzcX8d5SR2uepHrV06FZ0Y2UFsvRJcPqCqMYeNQlFioSAJGGzjKxhRpCQCYX2T35KnBnmV88Av+
5j70i+iVWIjGg2JI7lIvNQ4qgj+bLNadJ7cmix0hWPMztpfc/c6PWqswL9Bz5dHVpmLbshhAFBsR
qaBivVnp6fhaVMEx8tL23KiJsXWI5C0IfAa/AOJmuWn8Usr2tSC5/OJ0CcKCbjfdG0457iZDL/eG
35mbREnDI7L90SYNG+1o1Fp0VtsqXQP6Sl4MkX5GHaH7Ccpl0yVm+HVMUDMp7TG8QBfhSVPl4S6o
e+PBCZOQbbFufXPEHyyZIWGkuSHOkSRv2EMpjnN+UswsDtkAIujtzNTGAdWHYlqoo2VfetG+1qU3
fOndcdw4uUmscQZitZq5UjvFe8bjpDrB9oqWamtGX7oiBq7Gz2Mni96EHUUTiMfab9sHUSRP+tzL
K4x0l7UjUj1zkeAdkU8l/J5borsjn8BXUULRuoGkpmh0yDRHxPJ/g61GlCBx2hH3ssrJnWhXp+GW
XIFxTJMBGkrgeFuzbHgyqKmywtehe07swV6odS/+aIPyIebXESxKZZ0kSREu8rg8jkYffMPxB7mD
IDI/qdPddWGgJN95UH/2W9N4KVsN6V2cSday6Hk9UqsKd9q1lT9L5IF99+/rdPsv7z7bMAgQ6/Aa
cNr8C+9dQ/XRHu1KeRYeBjK5bxjLsZr6e1VkyQFBZ38DibR49guWJaaeOT9KcIFBy0186zvC9tyP
yR3LArpHZf5cVihul4Vh37pneH1ep06h/R6ufeeprZlj0yDCu7zS1/Opg2iQpseWiO/PutUOQ1ck
f7RNby6jNs4vZlLru4J9xy4otPgSwKVd2koR/JHBTg9YlMtBvXASoqDgNBBDXujzk6C0sujZCWLM
SsjOh8iAPSeC5O/8BJFtv0tjMn1sm8eBcnH+F7EdIHMfN0rwcAyUHVTgdPiQfZR6Inzjm8AJnWeD
1O4q6cakfEktfwHELNkCFGuO4GhhrMrTuiMd2c6Ha0tujt5SVoq0IRM5jZgdZBZIUns6S5yLhMPI
sw+YmA9FISxEWKfWNndQyFBM6vqeBXjvPjmazqLT7bujplTOqU3sft0gOPIJAZdgMe+CfmblCYkK
64cclCkRg5y426gGe345qEkCbsvQNT45aclSP73X9RI/FCHWrt5wl1RBsbRHwDBwHr86rT198bS2
wdtEtR7VMYEsnET2uY1NZQcrU90nahKeLeACG3MSysELzc+hT0AtBWRzIkTnoe5JEEbJJvGMii8s
LMQLfvqAvluTHwh4PPAeffxJJCidRl79NohAeHQdxLa1+j1olEiBGgGzOtWj66B4vtK8bbpeydcV
8az6NikSAEDb3vSydQ6wM/o8tcFXzXK1kzCS+DCVscdilygjZjvluhmGYGfOMcjKUIuFVY3eNQaJ
6NZiBiZ9KlNrJVTwm4qi2V/K/hco7PGPtmuHTU08ZedasTNXV0ZcXAIz+ZI5mY9oHAzmptFfEHf0
72SVPMiil6UbAu/x6UO92ej6Eo3Wep2Pj0lnjMdwloUkAwLFej67HWRdEoAHx8yNJ5Tbs29Tn/Jk
BhynPvZsc/LWscHTIrFrnzCj0j/J1rFTrVPtPQX10Oyx1TJeksnbkKSzn9TBwRsnFE8YvJEEMxtv
p2WJvVIm3VgrHSpJRVnnO0H8fSXvWs0d8503ut21KFszu9z72ri1yvaXNW/NBugLG8I4NlUUlVg7
V+A/H/3ihzE6yqlBEf8sF7ihtokctTpf17y6a2PNZfZ6vyI4zXImQfNOqDGack0Iuhr8OrvMYIWI
Q3gq4zB7sqb4ff3Erm/Irexp7m91mfdq6qd0hPeQtTCPky5cm/ITRVm5Z+nvroTRqzt7svgHZOG0
yNoWvegkLD4pbbCW+0xcgsp9Rnx4KRK9exqHsNyWrhFvZKLQTzJjkSWmd0r4yl7y+FKq2vgZ9Nnz
FQQD1stYTYaiblgbO4fM75Sz27dsL+O2+mK1ySWYY519XB7sLLdeRTLEAMW96L7yI3/v4T+4jQLP
fEzzVF+4YFV+tPrGTJpfOQyQ17x4JBhcQK3880RRPta8b8pBL8SL933yqnVeVSiPMuUA9mXOETmE
W+efU96QMtIjLdjI1h7yaFWM31wsv0b26j7/ziUEi/YuxUHj1FlFhCJd47x2Wb1u0lb7nhUdotda
Mj2kLJIAAtruJo2E9ylr+2fZAwsBNqxR+qkt02rbuThcaWlXPXZz8E32wLd1W1r9eC55pq3aWYWl
ng9ChWKkhpm2crVwZF9vx1TiH7lMOyf+lA3RnaGn1UW+fApKDCgv8mc8t91KeA+8K/0e5/v8EP/9
7e+pzl/f/zPchsyPRqLurwpRhqU0Cgrh4/PkHWpFE90+QsF56Xlmv+qL2D5KYoQ8CzqfDZAJ8wul
fR81/7b3N7j4WIDdBeoExCaOlTm4ZM/V58RJvLXNo2o7mliP2H5OVHiGFkuQMTaPzX1boNpUQeND
OL452jxZPzum9zl3E/1eltQAg8U8fk4iojaanfsHntv1Ksgd6xUe+g8HoNxD6TXKXTL1wyKDd3c3
ekpFDGJ4CNu+gRLZ/bDQ732tiayBXejHlxiZ8GVUY4M4BuKuiOHmR65b3NWe4+9iTTT7mt1pxh5y
PXZV/zTo6nRKo+4PbdL7p7HK9WXc9jgnemQVSt51Pzy7WRh8d7tEi5Vd5bffxhp1vMzMSr6PwFgJ
zau/atztuV46L+Zo+ltI0vnWrsruIbTLcwqU9zXNjJXMK6ktak2jKMKLE1cPQgnj/TBE9tHP4aLI
A69PEIoFmt5ozPEKhW3W/0LzG1fhLWwo70tY+MiPGmp9dJ2xvSclxqu0i8a1gRvbpk58877m6bQU
fuWi/A2iYAGXHS2rLnEeXV+9N4DBfdUAzCyKssjxaitLNjzjplDdl9DK+2+uGxWLStTNGuuGeGvD
MVryBBAvnm1Hi9oM++8BIgE12v7IfhvPfW56v6xeeWBTjDlB6K5GB8bCmOjLttXahchCd5uYrXcs
hmbY2a6Cy1uRr7URbn/a9AsVdPULFmzDpgcXtyn8jh143t7rJfi9BtDhty4RF5dk609STsRsHG8Z
+KG7QUSpPaTAYiQHkg5/kiXzceqhLaSnARubB3moKlU7KgkQvrkqUZR6GWWutS6tQjsLZ4R/IMov
g1teKjsvnwHePmu1l94jLaV+KhTtcxFozp0el815tOoLRAAg/Vkcs4X7GatdflKj4NGD7b4PnCwy
F3VUmCdMNjtvPYV29ipsosZlp9YbWVRG+x4HVeXR1nsMDOx2wGkrz19NBeOSWu3Co+51Z2CaLvhn
tNUkgybE2gQup/EjKcNgm43irV42JgQxCdfMXWQZDbY/FKfIV72PCH2f5vdVGn9iddLcjUPMnTQJ
7SBE039WXZ7UQMOzLUGSH7x3xUPm9sZ5GJwdOv1htERmDIFlEwj63IhBrXjoB8fBii/5Ro6RHgLd
iL0XodZ2LUfoBC9GuKQLf8j7dUlk+TPLmG4N9J7X2ly0Ddtbqp7W7XNUqzeRV45L0TYKoji2kR+v
pw5sMZCwXuYuxVybBLygXF1ZhuKuFKF3yJvxUo2xde9m7Zbd59r0jB+FwH9BjdtvwrT6y9Rm5VIv
3HpTR69TDdA3ZqczdnHzS5hPwnXEpyYJvVPlTzCqqxRaRdJBIsGk54Kwob9TBWYVJbfzBZee8pLP
Z46pXTIe+rNxT3mRjX3RZFshjGApi4CbsjtFq78lpISLxrGe60Tt96Kx66UsOlEwEXlLvsZKbj+j
uCwes65YpnOpLOCxRkHfrQd1UE7TfABN9naWJka/7UP7663q1u3W14NnTWqDq/8e6djNERTvr8ov
3cNQNfEefxUPouyQ7SJTC84iipptWBvJHanEcWOURnU/ubWD5xyCJ0IEF483867IiuyISnN7CLn9
d11UuCcD/VhMONXpfqjaYu0D/njspgRBblOoz2X6UNcWqAN3yh5Q+453vVnX+zjw2nt8BiLiXmn9
ivntWa2405MUbIGWN3/EdWcsQeplF4O06w4glbrD1SHBalWHbkcUda/ZzCYsZX5liGrpOob21WZj
oau1/dMtsyeNNcSyISp4EYayRnKl/GVCKgt5Fr4GPZ9QhElxsfKo29Vje+dyK20T3RXbwQIrozou
sQU71F9Uq/mm21n8K7fPoDSRneBmvtjknl+d0CiXVa81j4jgdJsqbYuTO9RHLyYn6OOid4Fh1GFQ
QCagwig2LOr0J650wcLLWZPYrplvoBcWx2kyrLMOjmQVekL7YorxTAzEJVHpaTyyN41qV1+j0JrW
+EJWB8KUzmPeiJ9wK3hQkrVnR9zYD1nTxUcjCtA3zPrxLvPm7YtlfYu1MoCW0Y47LWy7rR2wRELI
6aEDpfvdAya30PJsfBwz+KFpWqubOu+7F8ITJEjoEc0LZ7cqsgddNAU4gGanOkG6dybP3mtTXJz4
XybbUW3te8+svFUkZhGvIfYwF4rGU14Cxx9w6Hy2TLO5OPVwSODrCkMsjIp0bzC06TlClnBLBrld
S3BXwHe5skVU7SX0q0PuHaSI2yL1BfSr6dxFh9Lrs6r2+SNmIoRMW+to1X26NMxe7HFoCdaTq+Wv
EDF+knUZLpUHtaMwwh/R/My1Eg/XTKXEZ5I47Oip9r6P+nE79En+GOgCW5Kia77bXo3Eaaf9VEhZ
VGrkfKpUc1prWvLqjnWJma/hXbL5gOyAWOgxP1TfVnQ857RGW021U65Dv/YusuPM6926MZ4ntzr0
7uC3WDxY5llkt9Qa7It7nfs6WWpr2wBUQy+mF9yPwrVblPlZCQgAwg9k/dwb6cmLvT+cxPDOkcH+
OmyeJsOIlvqkI+Prwf2v/YPjudq5hKCynFAdB3qCVYCXNvo+79PxvpwP0S4fM6yC2zTalewUVqbd
6S+IwH416mH4RX5uAqnMQoXddq2k2aJpvWItiH3zuEyD6aCkPKhNxXoYeI7s1FGJVymmJZ/sOHB2
fqLkSFfm3K9a+gXMDJ4ls/exoZbjafJBj2SG5Wxi2xhQSUqKjauOzglXma5HX6p7sgoHO7q57nbQ
GvfPLo2LbYuYPWxYjaDT2DQvbiNml2Qz+twjdb/qM8u4JF7IFhUsBHjubWxMUAQgJIDvQR5T6JVY
TFF7FrXBFpAI1VNGnmkBVX3YyzotM+xFP7WQihX3EhuR85NcFN4Qy9YP3MfAYJUc6epXVVHGA8jT
6WAqME0WPorS0TiHJipFsBBMvijYXb8KFZusHjjQDFx2CYCHB1DpPeJvhr1MMDpf22DorTAiIRlk
0Ukth3wfTTn3Q6kqq8qZdFJ7nv84OuIxsIMz3OggRDJJIcCSdFtfq4sH4mlQkvFPg8fWQqa3WTVB
qa0/2cUYnwfiGoRC2vpTUhbunZeYz/x+7OcJY/qZJP8nb96ZNXRuVLCKXdyq6kkAS9q8bIirxr9r
y++yYIeYLRaOwAPXqSecyn2YVFo7wEwwpsu1Dg2UrZ66YC/mLrKB3QLKMQrKONSUAg8s1cIqtp1l
5QbPqU5dl76dpUaZrBHTtBA/E01LHpY+11OeRPyuUrXfYCSAWqSFEKeiQu3ONM8/ywM/A2/fwbQy
UFw5W7XNCyCLH9oKzyS14LHICtZ50KYByRi+mb1VW86DrGtd7OKSZtoVsasjuwWzq0ttsvADGnk4
ysExGe/IOhkXdRytpeGHwUPIp97iF5vuFLaWlR5MsNHGOYRwD4J11VuqyWsa5KZX6nBxYvO1h9R3
Dvsfo1GQaO3GcuO5BG7LKHFw4mxYi81nWoKo0LVSluWhde7I8o6bvovaNWFTUhQlTEihpK8+Dul/
YLEw68Qo7Wee99qyjf3gCSxKtDbj2r+3VX4UUfKVzRUJ+K4GvN9ZvFrmojwITwdVa3lEB+C10aQP
jn3IxUoRqX4xmsfIbCA2qjaCND5fMEIR6EmrXp3ufVsX8Dc0JVriMFQRbbDSVTQpxoM8VCGUQFZb
3UYL1Le6uu06EjZ6tR/S2rz2E5qGcTehqKSwvE0ZzzhxRzMPbUSkxUPZ+1kL7eZRNGKhIg38bDr9
2ktU5WFeqPtdo70YIFZPBAj8a9Eqs2wZjyLeZHoZ1ygQ4wtSYoqwRZgqJRdbfHf9uMBPQYgD91rE
jhknegt9keXopdPW8nz3mNTKZ1zIk0cBQ9Ls6uY5wG77uQCNVBqtdlcGSv2Mo5O17FHu5glLEW8a
f6v1hGb81r+zCkBVULf8uzy2f2jTFL8EWVzvIzUkI+QFyYsNW2ZtiibayVYYESiahmYJeoVWzDfQ
/k2UJ9U11UfeH8BYqB6cHt5iiFO3zUbz6CgTgMHeMnaW0aQrtFVsGFMJ3toAmFbwwO1PGaEEXD1c
dUVcn9ZR1bZlwetdSRyLEEuIqikw0bUcq3t9sC01fL6vYztAZ7ztifPNnVnhNZtiAhkvW5Oe2J85
TtW1CEyLF9Y4qBvZORcp+c0BNzfZWQ2SfF13BMauY4fBx7iqwF59ntnoW31Vh65/bU3tBlsrO6t2
17GRIPHWkxKSf0IyhQpeh22yxaJoZzlef99jCLDJoqk8uckR9En0rDTLXlPFs4KZ5XNWD59hUXnn
wsyHXdVD3lSMQdx3LcJ8Ue/BHVIi+1rXal+rCZW5a1WPWMGdSbLZV0vUf2N2zADNw4MrXHEv58jr
KEUJJo+2bo7VtZMLlniRswI+nR6DAOI3rLfvOcGpr1in6gtQHtZ95lvxLhrcQ9tO2aWzkk+dmgQv
8JH1A8Ye6IB7Q/BSJ227IdY+bmQr4IFmSY7Qw/Gb1sKsn7Km6C8BpsOfu69NlQU7PSzUVSmsGh0V
u15heVtvm5gkJ04fiEN5JZ4p69hy/jxN51NTyyp9+a7Du1Mz08pNMhI+CKxHHxLmZ5s/78kzgfEO
XvDZ4Nf24Kd4XswlxRLmfRyMj7IUTznCsLn4Lks1fzT07agi3VqFn6caRSV3IEcnZ43bydj4IFNW
sa0Y96Ovvh1MZe8oIri/VbPgnw1vg0+y060+NTttHY5kij80FEGsLioftsCts+xCPIK9Dupu4vfl
/J4No1Vr2if48JtItOOrO9n+amoBNY9arp5VnXAX2OmViwIO/Pc6XEazN4w84Db1dpYalsvtnfMO
d3CFka3a77O0yLz10EMo+dAgO8tW0SnBu1bIPpjS2KIhKkHs9Tpr07iLtJkA7nWQigmwzCaYiKi9
HWKWCod0PsizW8Ot363hQ7//oMtt+glAfLKQ89/GyeKtz+1K/0GXD1Pdxv7jp/zHq90+wa3Lh+kb
6UH7ofnDlW7T3D7Mh2luXf677+Mfp/n3K8lh8lNq/VhtujB6vP0Jsv5W/MdL/GOXW8OHL+K/n+r2
Z3yY6vaF/VdX+/AJ/qux//69/ONU//5JkXeoWR0axRKBEJZ20XwbysO/lN81kYpiVD7b2MpR13Jn
zibI81TX8nXAu2F/ewVZKad6P0rW/m3/21VvfVTyztP61vJ+pv/r9dnMsPUWZszq/HbF66zX69yu
+772/3rd6xXf/yXy6i0cCKsS/eZ21dun+lB3K378oP84RDa8++i3KWRLOv/LP9TJhv+g7j/o8t9P
Baa+W434Hi3MeGzuuiF01jWIeDyMKYb9LBlg5g3IHYpgtKylWrn+SnGbQt+mDVaHTe2xopybZcdh
DMDEAV45QVKvD3qBk9VKNgf92jRT7wzmFwadrOonLz1WHqvAUi/1rT4azsokqbSE97ckzQD0kuD0
8WpxJ93upNEdnD2ETuWpNUyJsrzZ3+nO28Bb1c0gz/eNGO3nJv3qR42yNxHCXuZZlmzJSRGPUrPi
EVTmzqzy9g6xpfxRIfpysrz2Ittkr4o7d+PZ9bCCFp4/ym56gsFaSLDlILvovsoSKWdpyqyyQ1oW
YLjMGLDgfBHZ8B9eXXf7i2PpPkHUv7myN6K8pPvfgtwgAjfrvU0gsbBt/a0NB4c9XA6p99Z8a7jJ
x9mmQpdioMssH/dBUk72837PYlVJuClMyLsI0gFArGOyAPJUHogSIt16K7/rlLjuGfTluH03BuTp
n93f1SI5mbrLwUC5TmlwNsD7zr7rtci5k2cpjh59n3fnD/UsiKIV61N+Qx8GDG146pMAtYY/55A9
5KFke4sKlN1vb3XyLEydfgcN8ueHejlJ2bjHupzsg2yUVU4qNpk6in0F3h7MJHlC7K0sviJnmdu1
d62XjbJent0OwOvsoyxOUgBPnrokU/w6fhsrhzVm5K8io25xgsuGDRCAfhnFEw7f6Os1l0WlESTB
6knhVwuEmrCdPWxir2gvOLG3l1ornYPTu8+y6laP/NazlbUuew26ykMGHHljm0G/HOeRsu56DTnT
rVJex3WC8Xod2aCW05esqJutpOnKM3SgHt74uh+ou4jweeXi2nY9l5xdyd5FLBe0Q7vyUCsNyeEe
1NYwUtTeq6w5KJVic+4rav0/zlvNqNWl7O63dT8cW023F0HTZ6tm9sRWZ0p0onSeS3SD09vBKBsk
TInmf+zykXkt24PYhY79rquh+EIOl0Rs5AsWEe4H2MkRszYNiNJN6trHcAZF4Jup/pEVqAPN/iK3
HqGtaUgpi2yp7z+AfpIM8PlGVjqzhyr8V4sAyKr4jQ1C0+iY2wGZozkCyJ3yGJFFRc4TWTx5QKY+
w22v7a+ieaVU2Z77tWTDrv2AWog1qie4dDdl8zArFGyito5XIQL4IWbjSQ4cJItXwvfqh1KM9YOs
0+a6DlI3RkzEaDeyLJs/zDOo8X3T+cG+txtx6lWrP3mCDPFClmO0+Y+ufld0xZCvrg0En8ADDE73
LcTyh8S93qNKHZSr2wxdHr/N9aEunOfz9bsP1bYaKVtFHx66396p794rb96q+LoviSFo794w19cO
KcDjtY8svxt5fckIP1KXAaCnJQw/VIPx0l5mafQi4IVt89mCTx7S32ejtNq7lWVzL5LriA/1ssgO
ut+C/P/SiM6dFgQ+YU15kJgzM1LOt0PuN29FM2gXHTCRk2yU9dexSI/Gy2Cqp/VtGFF1f9WXlba8
agDjgZ5DgxKIAZpGFAEC1qq14jSvxthlwaHFg/6Uxzkb06ip9vGUVvvESF31UVjEDtTBzZeyTz13
TCRVYfRARndk3YhD3skqN9SLJYtRgTxIo6nZEjFVVJwHZ9rxmtPuIbPq9/Iswx1Vn6LufKvXMbQ7
ZbqFdhFdPRVQ7UIbSmvr8LGh+FF5OxDW4y8B9b1CgHXODMzNkekhVfn7arKumS85FAopGa52+wBh
nTenvjGvV3tXn6cV6BjcAsWk76c0qrbEqdUnr8sQqlR8+4eOyUnYZeKb2+ZiWUPqv/i/+0aGM33o
K5wvNZdJK1SmA40UQNcgjpZ6DeGkPNgZ6DWJa3NlR0QkQTq81RUQq4qhwndoHnEdLOcR4RzUq0LU
ZOeWGh0zbSVntIdwJ7t8HDLPDbU2QgufEbK1sKpVqjvOYN+DWc/XboP8Mv86+4cdwhPRkupraMfo
elhNel/VCY7IWDxuLHguz7KvlGv5n33VfrJI0wB9UPRaWTgaryTJGWjwgoAMk1CcYcSqga6abJVs
A9nquAAdZKscW3TkIVXPML166TPP0iRPvqhnly3i9UTgK/BTt6JsrWZ/LtmaFXjt1CaApkZD+9jr
FqafNvcIlcDgmc9uDbe6cG4FwaFt7Ri2guwnDwKN6msD3I0fExm+SQiSqLcB8hIfZpKXGFE7QSeb
iWXn27XT+UOBvmrOFbAmwzHLtT0Cx4vsIX6FB4VJjvoa8AWQLIwQYBad9lpZGiCrcnwaCwE/T0lS
MuGB9urkqkPyU/XPQTqp2ELyg52Hy1nzNq/3A/He/2xWf9DRxlAUXI9YPO4t4Vpbze9hZoPPWqAf
1p8iPQpewnLaBxXR/taNp+eiKpbDLIwGf6640zvMtIK5F6RF1s42zjuy1Uv0ij+FKWWrnBJWnjjJ
1shU302ZjzmJYuZw2+IHKYWUDINXgKB3ukcVGfZ954b2Bgsw+7MyRXfyPXzrkQL83JeRY23CxkKK
2kSdClHlyaq2cp08xZFxNB00lX9rMMu1MqRKVuCTqhpHK35rfauTLVFTv2sZB14/CzkF95G6M4rm
KZlNLY00RUXHbA6tKhRx97tIUjQ4y8OUO3vI0eXZVnD5Y6Ji12hu9CgPHgCPMgGLJ0toW+jnymyP
Rm9ii5ON2bDNOtHzkGXAxP3/6GRpu5xdybYFUnRY57TqoWw75yy7jLov7mx32t4G6PaU7HiCwqqX
A3y1sJYtovLXPtfrTsl9WRThdRIDecf7cCTxKT+FAwwfM3vfWsi+8gBqOl2BbRIbc55+UtxyOeAV
8aSkKzXGLaboGvE0BrW+jAR2wLJuAHF7AhX1w5v1XmVVVZhIBWXq2ZmrBOj0TVLbrCLnYsmm79Gw
vsg22d2M4ZF6GZSdVvXNw5j5r2iHiKMXBOI4+gModHkqDzzeFQW3j98dPvaqfrfIPrLoF21QLWQZ
qbNorVtTf53z1icr4tFf3kbLea16fPsc1ylkucycZ1XUwfZDF7tReaMG3qfQqvGX6Tzz4PZKBHZw
UjmVh1tZtsuestlBKuutpyzbt57XJtmVhMS41AJ0RmQnOYc8u10SxwbFWP7t1WRP9qghqoMgE1W9
Ge4dBAZX8aAla1nsvZC63hjue3dyFgINis2HBl+kP0LyLfuP9cVwCMtMO9Z5ndqYzDDJ4D7pYynu
Aj1oASdlzsZjZ/mA1H+98OtJ7GVRHpLOfVTNPj7JUhXH2kNnDascW6X7Yi55ZhA8QMy8DalQ4Th3
nbXzx2aKll7XojLgZV816N/REo2XiVtER+xPDp8vPJih2DRRBk6pqpfAe8RD7ajhE0QAcJX+kzwY
sd2CILL8QzrXuQ1A1WlSsLyZi2Tru/s80A+V6b0N0HsgDBb2irIKKlq2dqYe2di5P9jb/NQXzq9b
f6iBwLtsPP/mDlVfjcugD8edLE5t2QFGs6OlLCpuajzm5ecsSd+uhipSRfjSdvZG2iagbgqDoI07
u7mhJRrzl8XBCon14izrosICRHwrm3sDohwOBnTw50GylyzKgxHZMTiaIlh9aLgVcbQxN6FlgxH8
bGgu7kGjEWAg45JsGlD3twA+rlrRTBuy8Aj6u1H4oEbuIh7L7C+tcqyJUZHsmxpu8CTHQ+7/OF72
CBGnvfa4XeH39WXjbQ5AwWj5AkL3MEDYWCEaXkmNseDChrxzdpV2DTMjQEjAEt/rNg4O8YyxXsje
nR05yzE0hos8tKimnku/Qda+HS+5Dckji/1sKz8TEtMYVVj16VpySaM1ijUsEvl1/G6Vny77m9aU
kNi7sd08VsxfXa4m1o5cdQDDKYV6k5T1Abgg2lIAYB+HcJlGc8J/rinU2DvYQ/5LNl071X63Tis3
Wt/GBKJIF2MfvM0jGxAz/v84z+3aw//+ebp+UpeGhUJZlVrGqWj0bR/r1r71DdZbad8bp7FiGpZe
qXFKbSM+DFCAMcs0TrJKyNZrH9m9gpSz1loPLsk8RPaUc8uiMuCpsaoCBJ/apBrXslI2X68ouw+Q
kNaQr+pF5EbJ21O6HMH5LErTGHc4hazxBIzMJUEN8xBVmQV0m2d+G/DKw3iDsief77KdWM7orsuq
bXdv6xp/iPZE+ZQ7bpDg3u1SdzMUrYHW8Z916tyAKyDMnFq/1uco72AhPXfB1/1Lr1vlXo6XVXKA
xs9nxS8FWZR5vGwQfeaebH1UNnE2wOcQ5QmsRHWaNKs8/V1RNsguI6rWdj1Brf3f+8qZ0ij46tgo
otX2U6kYylKemYBWrmf5XFemCpaIv1v/vR8uuQqoYIKZbrr+oI0lizowXiWPAMzO6zhZJQ912Afv
zMlToAWpbyDblgVnzQkgn5FfNs0MjPNgGgCY4ydjrvazLjmM7KWXsmhVUO/RSFIAME/Fi64RhCcK
hODo3JkV/XWOiTXNJXbCpwCy0guHhNvWZB2Dw4Wd4YK3LUrnsfFtPDZvRcgh+z5A0GSrNN61NUCs
7CG2TeuERPhwmZBJsUajOyKCNl58k0MTKahgV5G+cvqSh9cQ28lpct8GyFHy4BrpdagsyfGDlcRr
ByjNqnSrlFhnN24LLTIeSohW664kTmZaFkaDc53//1j7suW4cWDZL2IECe6vve+tlmTJ1gvDK/cV
4AJ+/UkUNaIse+beE3FeGERVAWzL3SRRlZWpWWJZlQ6fQsghscACzGzFoWLyZwudlANSw+YNpKYH
PYn0s9EKL16WzxK9YjehXLIV2tlwhp0wXT+GvHguD6nGfk2RFpq1gE63yiVdc/4wWQiu7wTglQoY
9iPZM+GLZQ2Jj+201PxhyE0fMHGz6YPMy5XPEF9x90XCQhAmYGNnqv2kF2vdDlB/9G1p2NIvZqMh
R+Buab9I4cB8IxKk9VPMvMTsmG3zMtBAShYjfqcaNDCekEJ7RkOl9ihKaW/L1qp2Im+yRzD5fWMA
Pn7/PWCIIXjRhEjLKGKNQerokzFB5EVkgHrkmCunzt8PLTWkYPJS8Dwk74e5pQN4ugDGetm3tnnO
U+CBhsD7DHyrERxCA3TpaOIBy1dTaRJpmsQ6I7drnimaD2KVNmZ/LMWvrLStQwSKpyM6SfFfVWtQ
70RnaNmARAxWqLsPR6SEyCtVCJ3RoeFokpo8H8dOLMyD032H0JuDvmgVR8vRGEmkFq3Q9SGRIeja
w7TL0QaNgzkakbYbaiTsRzxHlp1dF96vLLPyI9DAFVKfcZ4fORBRy9QNjCVN4l7mr+O2jfFuVbia
dYaCNbrWe4kOQKUbr4ZgjZJXPwpaSLP7r15b75rbCGmAMxrwnrHrLD+3eTIujDIOntsWcCSjK+Vz
UMf2whe8eA5ciDGWZehDRYFrC81Gz25roqMJZQP/YECzd+rTtpIkmIYGUT2ArebdcPZSX93/79ws
C+Ol22NLLlT3p9kCHmM2sYF3Bd89O4rtBOUzoNglaobHPqzXZBsAuRxXk1tNybvSWDdqBQsNXWvf
YM3aa7RqB/oUb52ibfcLS5MnjhaDm97V7NrndbYge5F31irXASP3FagX7c94NTM+B2MtDvgDcCiV
5OkXdLfxBQ/94AIs4HhfaeJG9pDl9SYLLBuJMVwk5mLTWoATCfBsPscvZpQMP/oxhFwBbmu3rhLj
Duon9U638vAe20Fg6J3C+RG/MAH+E4oEvZm8OQloYV7frME3ic4nKF2uQGGRoQcqQ9aoUT18ZESr
QbaW0s3OQOO516LWtKUW2niavZ2FBVKlZIvfzmbvdJYM5bktQI4Vh84twtvrHt9F80IHNLFbFzsJ
oGUJPcXFBwcNZRLcqir39hQ7R4DnHZkwG5jTLgvvQe5XPBhNlqwDHbD/kqNxLNGqaml3bvZdDMly
tOTwEkJzbT026fsIrkok/xlBPFFZEi/zOILGaqih4aMA1eYW7DY5fkWaHl0DUp+OfHdl6+AEm6Sl
I9qcuLMSdYj+Bi22jz44Q9uVrxzk9TMPP5qsOUutatAUovY076aptVEDHo68OQslQMw6JHzN2q/u
JYCJ+97T2GYYK+0JGawpwkTTzyKXIB5yErREFagPG4pvHdroX1F6No5g1hX34FGUF3Cf78wCH3up
l7Lc2JL1K4qlg6lnX0FhZxxpVLfxiJ7Kbgc+d36HzeWyGxuUJQNI3JF8sODIw5UmsiMjF/KTy4oV
tUCDHhXbYciprKjL2WOusfAcRz+jQXGZRUanPcSBlGuw7pcOOmVAi0uHyNH1gwYNtIMGrHmOuwhO
ga21GFoK2m857o2oFCgPhaue9n87LUJIYzZoh0Xfay2HW6zu1yD7slHDyWxs69G4UPwcA1FsZqHT
EbhbaB7WUFCU7o7sH7VQKaRIzOGYychajGDhWFEgOeal6CxM+TZ5W+pDWOpdNd/IebwF5QpLViK3
V0I4xZ1dZdhoWmmybZjIVpzF2GnqGRrnWx3qq1bzra9yf8M6fYQUAVS7SdGbbMLvxuWgDfxGjn+1
6WouOvzQmjrH0JSs4f2ylYOxosLjTBA9lS3flTojqBdtgr7/RFXLyT1xR/95PpU3LRNCfRPndFu2
zqYr209evAL55cJmQ3buZddF61RDq6db/DFMVZdx0SNDl3ViS6O3UKHuY3Qze7PTijQiO0W8xZPd
UgJJb/F0SQr1X5waBEyVYq2mQ1kFzpp3zbiYbXSm+DPPrPRBY0sxtgdeQvTrv84TXo+mIIrs0xpS
Wn3qrss6fR8zryhAvLZFNeoH9BKcQ13bl+nvQUOwXqEtGn+A+V+EKtsURiavcHE/f5s6DcnzwYaM
79cgbOqFwXp9zQXubMQuUHHzBwD13TUEtBgYVmNBHAQ8rPOTZYEnlKJokht2YF9QVOZ/ThI8Pb+W
SozYgP65VaDdrUolNKQgWr1IK2c40ziEPM6mkyglkk1TMe8D0XW9xt3KnWaTGzlhA5VF5N+AvTZB
PJT8tFB522uFNO/oMIrOXbk9D9ezrUF7HUqIerjIC93CthgC9r0SDqMDstXgW22Q8y6GAAyOSjgs
clITEt0vFPDO3HbGBnS2+ZJs8xrIyQH3xF13WoMcTmH4ZxbiVVNdqn27HlBA2WYcrf6jA+8c31F6
7fbz4rWPn0Fltfjy+WwHBiVQwigpW5AaNjeTleizdq0rL6zmBsXN5qYCyEQBdEjc9yYKVRMBVran
ib+vNS//+1qyFJ/9ODEOHosWrmPzezokRmltQyNoX3VtRAlSJDb61r7VM3Hfdbl/1+WRylFBS6YP
oTob6IiexkhcoRZfGK/RLtpx7kpsZT5Gz9ejGbpan2zSGvy7AevTqK2M5ziPnoc0dm9Dj9e9OjWj
PQ2pdccf3SO60PiZenjyxA9viXGkAQVFYKZHL6P1GKu+H7IjOtimHVBTjY1msGUL6byVwfHLoRkU
gw7k10vNS6lLuUjiQowcH8YQZXQLGvT5qTV0dF6delwm91VlSw+KTahHAFkAp38X5d2lGTN5JBMd
KrA6bSEVzkDmiDBkHsElnyBOtwEeSDW3PtSDlbjQV4YY+Y62Eik94uiUDuBwDFbCMIwFbVPIRtsS
Optt84wPNlrAQtVvoXtlu47QAArIEPjC3pGGoVnU3Td6dpzoxNDu+koYVspmbdsMFJkdxAU3Gvon
N40qkI5plW/QZpBualVNnb0yZN8HAwgalPTiJfqU3PUHmDwNyVuh5Dh5Z5g8welRpY2muR8c01LK
m474JkPbENktdBFB0+hprMDUFRhg9Pc6w34KWvYCQabiSs5WsAVI8thjnTf+vWTRlsxRDiE+s0cf
7sBi52kodb4v9CpdkdcOubYO/QR1NHWBAIrQ0wWmJQf3wwVQTHx3gdjj3gZUpkC9os1FnOwoXWKI
tAsNcxuAPmmwZZZ2BxB4eqc2kPGK23H8rUYjx8jAfwohOGvTs9IBqUWZfhq05kYBAFC6ILsIzes8
E/KA0bfawCbYD6zP2ZjbG4i74Gtlg7U+G3LwwyjMSqfALvOBbAWEV8B7W2xnux83/aYGUBJ5LoiD
fZhKQ43AlGou+nShF/W2sLxPYnyZ7DZsqkWr9Cno4JQtElV02iSAYAl1mN1kk2MYrcYeiSByfFxi
WqdqUChGFnplssY5zYe+7fihqwBderOHQCOdzAFEe6t/TtFy2I38XUwp4mGbCv9bFw7lBVzJ7Nxo
GxqAGhri1w5exyd7nW/JThY6E2pOn3J2xrvNbA4hKAlOOxRZf1v03Xqz/bdFQwhidQWPPXfJ0Dml
9hS0AbEDz9kOQ/pCpvnwYf+BRuHPEP0CnlbNBL6MbeJkQLZYDedYV61WR/HLtAMi77Sf6ep+BUCT
d0zMvEZKp2geeIYGPl0b0YyS1y54hGv3UTroTAdhzS9I2HmfDNw/kcMzgtOYNM2RmQBCQr/IfMDf
vF9EmtB/aOJKOl9qjl2z1zmBoQUnHsYQLE9LuTZ6uZR5iV0xMtovAvfnRQcSl2vDO9B56CF2X1E+
vnAX3A/gi5TLjIPL0e1luUJFJbkCejzsHU9qW+by8uYZfo2dD/qwTB90y4o8TMb93dBx9vnDJEM0
GthWrfImGvAeeJK5e6v3ZQ7VCbxAoj+ocTepXZhPaTNcMull31MzRScl3t7uwa/ZoMcUEZGmm09N
310of/a3iLc1/jUCTWzeskAX8Mpr00/gpcjvCOjQrnVUt55syRs0gEWPBKgoI905DODYmmAOeWUC
6gk1jI05gL2qBd/utjKLblmWFjTIFRIiKeJpUZovVrSoBFqSFiUMBRo73WnR1pDtOoFoCaDFeE3R
3f4u1OviBG0D7EAgTjYN0UPPb8Qba8CE3AkYVpSJ7MrUJHpxoiXe1iETBD2XbqIZ+DODvt8B6BGN
VyD5CE+jw9IrV0J6bRQV39sIiCnh+y9y1INVho3WFGELvVtEAOn4QNptHJ6ggeotnwo6AH4tq8yA
AzJykvKns9EGDzZkLjVsXWg2ijb1goHzQT2QQ2dVDiPSazLPr3kFLlFSe2/rZACg6k9H42jYSyhH
iIzaNCPtfHyLlSNMKuvETPAQnwekqvKS6/zhNb/Tm26+GVCgJr27VdBJ/atIn6EUmn9Hpk9fxr4c
LwbwTSc0sIMi7DWg6OJ1k2nA82mJt5Wi3di6cI+ODGx3hXRJuilApAiUkRFP7lhj7jHGvwf0Q9Cr
zNB6t88YmtjpXwaY9doE+v+5HcD0MdvBjbO2sjR6/ku8o+ws9ksgGzm4yErQe2Rpg1+pyknSWPfC
ZoGysQ1BO+Qu/MoYFpaTC0jG1uYzR+WlEUhCIjlwiZq2WhDLJnhWQGmlge+QhpZj/fek2rAAzivk
GUmqEvS36qCBpxLwQuhniPEfm3IkkCmDIkwP2JPurCXYjSvDq08Jl/IWqUMx2GtelWB3VyM6APBv
xRwvncri561+bVErphEoHcHHAWQfJJHD42xKhiY/9p3+hUx0cFq/3Hs6E9NMHjfRvmjsn5DoaY/g
/oSMUTukHcRBy3YJInQbNaa+Qr5dGclDkXQ2hdPYCvOfRabrwMukwwlbJmNdjx0k3xXM0ujRfYP3
cnhoTDF0RgewpIG3ID3NZtD3Ju2iatvXCQ2HxHY96teUuZAy0oTv4p6sMfzl2iZYyzr0Vklqykfe
Rcij2v6N6cByRUMF9lDH0I7kHHtdR0MlhNbJ64H+aQfR6mBJXg+PmrMj3a/oLJaPNrigHyAHUDZN
0y7LRrvWPbjFKLK00Z1dy0Lf0zqswU+H271ck5fxtj8Y6HcFGyY+EXAcyV3CqgMtSxFAQoKwT6vv
aRQXIKLElrM+0WrIWbUgsa8laLQc6I1a0MOzjQ7bsDFinwI0s6LgEYMmCkqkux5f5L0JGt0zurJx
a27C6rEGOcZC76HMVuKPFiDhE0IuiK/0MBl2bVgAcKFyqthOG8s4jmqw4mGYszIyF0AzpGc8lMDX
UllottEsd5WIxFhmQf5bYORCBCCo841e1FABViU4TZXgAlWay5AD8rtBXMhEToeDwEb3rX5DEeRw
WhA50XyyzYsYdguMbt5eyK5zrYckDTSz0K9vnJq2LnZVFNyCUbNA/UWUVmHOQGRlgCN1DJLvOZ7l
IFdRnoj7OIUWTLpxoB28ICPUsBBOp1MoqCuLdduiLAV56pXvP0elkNc5BSA1C20BQaztKHFAjphb
A4SwebPCDda8I0fGOGrepfEMgozs4JZlgRufz7ZW3vqXSkDXILdjCCoE47jUGzd5Fr1XLtwxD77W
Xn3peyTkF8P4UmHDh79qKdBB0tU/Uyt/svu0eGk1/Neif1l+wn4gX0VFxm9tVyIhYNnG2YuGcSdD
tz3Uut9DlZf9ceVysN5f2VZX1qLqUskSeZYye0HR/v2VuzZ9SqpcXyaF1V3HuNiAxAxs3KOlba1S
al/NHt9zv03ZA+hAvDUo/v0Tev67A+roxtbsE/0uBaHZ0uV19dnm7bMCbWP+L1AbodI5pl81Q9Of
w85NVww/+rswC7Qt+reTQ5wm/DyIZFzb/lg+ulEAwujIMr5BSOP1Yxj4GFoQht9aE0nADx9Djv4f
HyO2vPK3j9HgxeZs4j152Q74Pdc95CtQhMgfQQVb3kyB24oaWb6OA7B8hSuLC5nwtsVXPjfbLQ1p
ejQCq0RDYQ7TdPR1u3yppqIxAD3mIEV2RytedWZkPwSlkd+w1QIwQdgP0BOwH7pQJWEggnQkWxOG
CvWruK5AcvwAhFF+c4LX6ZAEQz0xtpFNsFr91Arr9cDVWQr4u6N1QJeqkRN3I3IrmYnEqfKAnAeq
PYa+18FSuSJdB8tAdgElkPEENlho6unfyQx1UUjFqCjSqaGoYpTyVNX6De8twTKuKvBhyt5qTp1i
UKEDE12H92OQQcegf9zPDkgjIFp/i5ZDsy5FsINcZ7s0kT/bU/EuS8F91dkoARFdM3nBee3vqfCX
sxFyvB7oZZ0gWE/AgbGPokUQ9N62jI3GXJHeu6GM0FTwtiTsTmLxdEZeBha3hVDeWgA70/YCqusg
CbuOkfnIiKVWjaSjPxKFLfnUaPapSP0t8vd5EBieIiuzMdFIBlhY0NtynQpwKNEr4PQ2SMYhrqAT
ol4WqVROhynaEia6fFGanw++1ORaVnj77SNnl1iaCZBCLF8A7FpVmZ8+y7ip0OoHO3HTprEPJos6
m+yeVAxjXiBflH2ON5j1E69vPe5hyL0MirGdDiJl6Bbp2xjpNthmb6jicleMADvQbrHI8ugSGnhw
CdGj00K6w2ffD8LVYObsQNUdt7wbR8mfP0T1bqJqi4cMO/ibhv+01nRQuPBi11p5RYQCpxJm7U0+
3GqJ/1Iqa3QMezYqrw2m5t4ySzcfwLKz1vC8gWaK3Z60DPs1UqphmYHXORahiUjp2ED2pQA0PeJH
8orMPkjQVtyHYWTRGmTuIC16inKsQUuayIMBj5TmizwqUyhYtdFDJesa9DsAKtVmHD2UIO4HWYu3
HAewzy5rs4OmYRC4m9pyXr0pttU0lUx/m68iyOmiwW5tQ5MGvQONKyr1T+ETgblbWvUJ/xQ+cZbr
dtScyDuqyjh5UR1HcAR+89lLvyYaRi57P/dvwfRbw10tPfXHInaHZeH42qMWyj/O5MBebf3b2Yc4
LYGW+8CbYcuL1DxGgwfSHfWlBQ7iXlaDfLA7YR6rVmZQNcSXswHdt4ndyzs7fZmDf+L7BFygY1f2
jr6uHBcJIpCYHEcesaNkwllBEt5ckG12/G2IXAKrFzRvdpvF6KxEBIXsDw5DrZ/hibsSngmJL82I
rnTIy+wR/asuEI//mOgMvG7+Epzy2bokvUwyVgkHbYrjgQLt9+g4Atg9c77NZlOG8XyF3C1fr+Da
wG4p1jh/ycIoW9OMOdjR8oewz/eaBpZNdC8lizofko2Ayie05Dy2F6NeX3RV6dWi3D/qLSAGqtKL
Jy2/58g5QWahhm6riiBHzq29gR6yaRLai9sVh7iZNMbgAjlSsdAyv/oiKpQjbZZHxzzoqmfokU32
RkKlCIJE1rpOm/pLhXdVwyjLe7MIwFaUSyCNlb1T09EBFc7Ta0iuPoRO+wSRi3IF7b30odeRbqEz
svXKJpWNzv5v4rQS6YVCB9f0METG0jdH0O2rO5q9HTspPlsskkepA7NM1jTLjeXQ445SRSb0K9bt
CBJsHyI8GgjyNg1PjC0JXYyuebGNUr9P8yG9izn7QWaK8mJP3xaWJT+rKN13t2YOPEypWQ941yyO
ho2bAOrx9gPZyihaDWhyvJk29EkSCDWvXKCutxRBEyyJdKcSgH0gm5rQOWBvnfIAHgtjgPjSNVi7
o2fApZt90DVsHanUlwu7Lez39hLbohcV/zd7P2ZQn62DRTRE7SUtem+Tsq5cl0WUfwKNobmDLqW/
jAKRf+qjBk3LbuguNB/DZAyQlKhAj0nBhgk+ny7vL+RMq2S8T0FCFuLVqYfO1ioPS/bI2j6+9a7o
d13qeDrScI44VHhYZoveCIO9ZW4Nm/PuBzm0EnRXx5wN4jCFQ7YPejMQoQJ6qgaJzFgNFysu22ex
cgarf9Y1LiA4NWQLGoZVqxgmNcjAKi9USSuIK6CVhYb5AAWz0O4fUJn2b17rnMmMvy4YikKA3Ku0
wZIeVNByCMHsyOsa8iWwpNikGfZ38+MW2ZFMLmJkSKAF8O4xTE/b+eEbDGvV1PsugHwRKbDAOULm
ZXpW00SGHHQMMqSTBXZ37CGNftOpKlveDuI+HoONaKPwSqZW96B3HDU/yEemedJs+32SGMb6aLT9
D4r/306KW6DFwPaAj9ZyD3lSd7j6SQioR8V7s/4mm/CoJXjbfCgCUT4WafDLUG9dtdvECw8vk2fQ
CZrT0Pl9SN45GBkrfp6HfYqOMyML65Wv7QNLdRYPpjfeYRRSn3H315HpFsWiz5z6HpAQtrTziN08
ZsgNZKWbE4jgukPPIZbjux6/Ir9srjQAJj6NNYQ0ZFk337w62nMDeNtFCTg3+AkgFJqb36C8E312
mMuWKcpt05Kdpmgf3eJ1yX4EYKnt7dcl0VJ+CvHdjQXvP2sl60DNiDOJHrwFdA76zwXHNemsV7a/
xpXmCJpYH4Sly0Hk0Ya0wQKkVc6OC4qLGsTJaxo2bQOhcChyklIYaYZVOXPPb3aSFnOQwMDDOE3w
Lnj2CsgGL3BiBXj+LCDVMZ28d/1HjA7Az6EbY3MTtma7ikY32Me+Lz+7kLNu+7J64kaZnDMwRC8G
6Hp8prA4TrU9OIKhs2m5i4p1/i5JWbCN0Ky4QmOytY77Cv/XVTa2K7PMoPtBYymsFrQilrUeICoE
XVBnXJu6uwWW6Udgy3BPvPUAXYkrnb3ZZxPZR9uY4oninky2AowMsOOpGu7JTiZy/j/tH9bHd/zd
5/l9ffqcPiE63tbumb3x0dW2MTTHwhfyn0MHIlvJ2mtbpOB9r3sPpYsi+daYbpCugW1H/qdpQTKi
Jkwx5phA6CVxoQqT4C7951Kz5W25aXoCSl9nyKEQrtQQrNJW3yJeLX3DyzZkI+2EFsynlz7TF2bH
wIuNR6lphcYepVF9wo31XmYtbO61Zxcs85/i2nx9ACfVa9gEI1NhvijbM1hDnE/pP2GjGP5Y7fcw
ml4GIf6LHXz7zREbYygwXUVlQ5PerN1bzGPrBrRnj/5hfNFL/ZQJMFtQJLdMsXMc0wNXIsOmRMU3
Ywyqw6gB1y3FSM12Fg0Hmo6hxjLFqCuAfdl+dwV9NYVnfTCeQBtxR9G07ODjvmVOxSGdD4fBBWrF
CrR8l0EH80mvUJII3CA80xBUf9smF/GDBkW6h1yaK6l6XNPMZOh64uWChuNomDuQMeuTNxsiAGGG
otiRl5aMILhxpqFaUmbg5KMlC9DrZG0oznYYgBZF85GsiJaM8ibqwJscMHHIwZ0ol9KG1QhNvDjc
0NBIo/7IdGgWdXVUPIaoGz1Y2ZRKoYCmBuXzPJ3zWl/6brs2hAmVwjDxb0ONVjUWyvx71XegnXAF
gMZtB/aHPyN6TxybAY/6DxFATiEtrkoef1nDxf59NcQm9OHxzpKzNZA4SKk4poXjqGj3u0TbEJH+
ZJv8INUHyX7dgAXWLjRja9cWqhIMrKaog9Unl4YomUxDQtgQpibq7ck0Y2reJhFah6LeTDSi0LeJ
DO0IpyhEK3XCymubpUfID7oPgAa7Dy5jT2jjas4giXUhWV57a+S3hzU5hav5Z4mUlVBOMhVFdind
jIGVFrPT2E7WaKlvNjTd07mBnWjzbZqtJkFKYwt4f3xHJt3r8FIF4uctfYKh89pjBD3gBXlpDYYa
XKGz7kamvtLQQdS76Y4+AtS164PNHB0AkH8+EUh/oPql3ZNF6DlUn8ZvQRJ3e0rAcRDkbse6raYE
Xh+b4oIH7Y2c9CVDNRai70l0oy9YlAq0ffw+nedVtYocBvrmIvX2MZ4DwO56e+HX+aPNkuIxx3uS
OaTDNaxNfMdtZi1tFvEdOYGQHncmiBKWNOFtOu5XOUhcpbv2nDK5mOYDgSYYHkIrQHpHsO+A7z6t
UVRu+iH+Bhrcr04LfR8Qjfj7PIIao5tlxgsmkp8mykrzVnYC0Eyx0vSE7W0FwTe0Wu5QFjcU9ILf
UBe2F0HVZBsPrAU9ZJA+t2lsgu00QwUjU0pSSspF2YGsZe/sv8ejZnhmfhO1e7QuD4CwpkAqqMzf
hxxg5cbV0oxR0Jgd75KFDWUC3R6smkWMe3jXleDS6IMbVLyCm2OgyoLXY3/bQcb2Bo4A5PwdtH71
nn+iCBYkxt3Qfh2lbSfLzI8cRR/+M3B7J1naih24UUtSLK1BS9p1A80+dYW6Y0jetlDvDjo0vamd
He5LDmT8QrGnYcP0VQRW2E8xdh54bfkzjB4VnQ0FbT8Xfw2r1WoEZH4LU/uYaTWy00W11uLzRWm1
tgOjcpf2AE5AmGwrxjQ9QhcsO+aGZm0lUAjXqC8BYy8N76ENkLqumV1+YXH0JY766medQO8udYdo
YQ6AQDdR+bP16y9Si4oveV0kkMZJ3QfJ8GOutCi7QqDi9Sq1Mby/imPFyRp1sAb0xy+1qb+yxkBp
uj8Cs0UcMe/M0IacaGX+ZqNJioLDCw1IbPjeOkPu7QEiMeXBRskGwjy29UC2kH8WvdXd9wYeB74N
2eFmBBfWHA/pK0AauY631MZobtPhuRMjREtL686Wg3Mw1cuqA+zGxkhlgjL2yK8otg9Au/5unMTj
yWiqyGRtHQbueT/KVD/pYDmZT1zHmCz+Pye/xZSJL59iUb/QOzK9LdOLsuwgNs8DfU/23veukekB
+5CNX9oQsgNzepfSwMpuMYidW064oc4D2T9VIZQqIBVhrGLUGSE5l4wXM+D6kgJs/ykVtbWMCjSr
NzzMlnzUw80Y29ZFA+J2Ohg+i04+t9ZdHiC9RQ4K6SG3tCzwI9uQrUP/30q34xDCdC2/dj3oQoSd
Dpuy4Pj71aWGBCSXB7w0ys9gz3UhUWlrh1YNGdvU/uA+VyCvOdoe1PsipR1t5KO7bDko/EdXK8CE
Vf2spKm9qBMvrV5PDPDjphyCILaB6mJhZMZT7QmxilpuXXsD2gJpE+cHFAzA6BCM/rpiUEVIjKBY
ZhXId0IlT1eos9YD2htAHox1A0W/ZNCN9b/HUCAdkgRsJ5GKnhejsyj/WhTCx3bLPNGWsyuj8Y5p
44lkyNKEyTvlox0m+RqGb4vanL75/mse+FDAcj9YLw1kGRYgPooeIjPwNtIDxqYHjeGZJX68bmtu
PJVa+zUvB6iZx+DBw1vdd9A9m4tBTdLYP5MAvh3OaOhJwKyp6U/jMEyTIKs6TWpKJLQAN9GCLj3G
ta0ts7FPlsg5pccwGEDSTh4RJPL1lFxjqiOBYufjwRxQQCtUW2WpoRE8NiC8Di2w+OQHYNDQct7c
a1ZSLcuKRy8y76+ujV6vRdd/7bgnfqJl6lfk2d6Tm5ngYfYG65q6egrdJx4d8Jetzqk02ZpbnvvA
Ev4cB+F2VPUjOvSl9IGtidA3TuPMRLk4tYeDQRWodzFv7siL5IFGQofivJD+uCVIUDlAp7xrkNGb
EEIKPgRKlr/buAMGChKlpmCKG97mEuqI1qO4f13PbvCO7qXiBP4NtKforraaMyydpT+CJR2YG5Wk
KSyAAkvbAVWZQkerA00KoO20nm1j4l8M7aXGtvsQe36FXbKuDfgbhqtpOPS5c5V9nqBzN/aRLgBx
UqwO5ACTXbAw7SLavovG2/KqkVl3noNtVxF7p9XDuzAIucfrwc4bcIE/gyDGP/Oyss2FQD5g75vB
c8VYcJEc+5YV4PcbxwQD2RSCnqtxkcSBhruLzFfAE0HUYL4/DSyrQGa9phuTILslW+tSZCJf9SqY
PEGGCtxC5wAIJnwK/nDzo9VzZhogW0RbumI7dBQ9YsgK9GXSqU7Eh7OLjL2RWED1AZuhppAG3ru4
qDPKaEWBdmygPcisXHPPrH6yTSuYsto1kGmzokVe5ZCbMAzrLk7HemfHItsXpi2vI4QgoRGX1F8G
yD26Wqj99Pp655TMfRFuPixpUu4k9a7PDDCP+K28mlhympTrzpnuCFYhdsgROdOkALi2Oz+RawaF
vkWuOhUc1alAh2qol0ha+WfT6g3gatTWHlwbEeiv0HoAQsbXOOyawFzCqxp4c6R8Fm+T9TLut9BH
g7wxyjlXYIaHa5729Zk5UKjnLHcgvgMKFD1u5KH09RuNHGWiM/CWZLvWUe0JaiotQo5CC9ONXgF+
5wZN8bqKn2VixVpkUmPDC+J1YWGjOaQMhITzpVBbwqcBgmZHqw0y2QVJwi8cpAprz+vjNf2iSvWz
0uPiAUpu7ESjJvDFuahb8P7BRwe/1vu1A8TFOin9Vxs6V29BqXnTbxFdtcW5Gs0rxdNPEeTxfB1G
fb2eF+oDfmdCtvhM6yA5DPoN6SZIMoFSpVL8V0Ya/+J94t7ZHcS7eQDWerJzx3aXRmOwYxMWwyeW
RFshPeNL1htQsi4auaWwFCX0zMDGvhk7dvi3ZUemVQunBw0XLZsHfXEwCRbYaK25Q9dgsM7tUWyI
hYyGCXLr74aRGhJlmd7UwXr2Bj2SEnrxK8Rj4VMHTaEDT/GvpKEVIVteOh4aEZQ3sRVHZFQBl6iG
egLsIVc0/TREySA+p5VIp2Eoe/0cVtrPaSVUPC5JWHylUcht+9IJ/ckdx/GTKLi4atARI19kmNFd
k/kX8g1ALt410gRnAK4IRo36hhesXQCClU+xNmrAFMkN+fKOGfcOCANpXmu3zYMU8ZJ81RjGj07+
q8I3b9snwLq3QdE99HmRgpYr646OIncCbNjcJcyqoKUDvqgpBN00tWnbNxolRcaAAYyNDQ07Axju
IvUvNKJJBV7QF0gQdEca0pKu197cNHmUivYk65r0XlNZ26KKrC1eMDrI3UTVfkDv/oVCUJSJLtCg
2M8TRM71LRoBgKBQi9ChzWM+LfI/rH3ZctywkuWv3LjPwxhuAMmJ6XmofVdpt/zCsCybO7iC29fP
QVIWZV933+iIfmEQiQRYKhVJIPPkOUFWtnsL0OUFGCY8pLILvohLD2jmwra1hamxECJbtbey5ehf
izT3r6iWTHcR5I0WOvmUJsrsRCEv1EsHch4Owgv4dXJKKjxcKvwGpnkTD0xJOkuC3TxovpZQlzFi
UNh6iWArFFwBQ+IFunlk+HI+1gJZFwGtTe1Pb/8+GtK1dBAELxp9G8u03XFUC90HIXsL4zH7LnQP
mQMnf8xAl/Y3h6RyHr0hLyYHvHjbXTFg06VmSLFZunPAI7OIODTthREUZyfVrGez3ox+Fj0XZV9e
+igATluZpejCbQLg+AbJKOt5HvTexGo9RiRrHPPj9GbsTQ/3SBTmKO+DPNKng/QBeAvbASq/6KjU
u5XOIPPuXLDhiazeW5HFM02sc5I83/qpgBoesz3Iuqb1mtVm/FhnWApGTdC85YhVaaZt/6yRxiqc
IX5hDYIaKfDZ2GlLbA+x/D4YRYViOzXch9jNNHx09eoRKY92HadY7VcKC8EVPqKubLwuHXmhlqOD
TWFsknppDAbwHapXut17bxCgXL5kORBTaujHeM/txUb3wGAagcIasQAUwreqRiW1QKuCG+QeeXsX
XFHYC7SOqX+V3QP1++B2W5mWNx5pYKoGNlTcMvYPZRoNB0eVVZSNKy5MnVEz4D7uU789GSO0tsHC
AX7GMu9O5EYeoxbk20aCLHYP8JFcuiwrkfEctKk2wE/jfBEZenc1Wre4APuiAc2K1Cnvihy/z0KJ
k/4aYQWJdwtCQHCYp/Z3p3brI72cZBV5F8igbZsQb/plZQbtBkx61Wpe6qkBvEubI5k60PRtdNcC
SBrh0Trm/Vc/LfYg3tF+GMw4Qbh0fKnBLLB0UO9/A94sbcek3u5QXgrUphrkMNQtxnq5H/swvxl9
WyySQYTnVFWlJhHg0R0kgabWh53VTNSrrMsOwgKX4kwyA1godH006YBdVRcH6kjx81rnqY0cv+lD
yVXqw7kEQ9qz/Fl0hnwOzD4ARy5Y0bzSs55r8H9tYqPrN+QE1tb3MSYv7Wfjux2ku64U0a0srfDe
zCwA41Md9FVVHN2ndV6d8MR5oc4xDIszKKrPoufpyRqSdAVlXAgsqqYn8QZc0CkdfC3GI0z1DH2C
HgfCnUqoh6/J2LJXQOLSW3twyksK/OiiaT39S1j12iovTbGnZoKMBdQxu8fEUFsw4GwXIZhhvvhx
2QNbobt7J3TjI6pO+RLLoYVM6vppzILwrGuDBwJdwAAgJNustNwNDrlqKrdauelBGZ4Rr4QmWlAh
GQYU1gpUNuGBmh9uhpoNYDFwoxGoYKxeUdkBhq0i/+ZxxNRVxDzWqw5IK+leek/kJ1TE8dWHB1IS
KAGIu27JlYffgFKePKBJlH8Lyvc5yEOD4hy4iMCRjAeSftcgmbYeS9SA9Hlp3KGU3rhLa29TIUp5
Qx5ZFFtAHHj9AtEp8Ow6MR8XeNoMe3K2LRRm10MFzBWG0ohKzYlwZLW2827MlgXXNn3LXkxoau0T
0DEtGsUMw0a/OFITIjXWI5P1ezPoh2gToVR51Zc13xUCgmG0V+f4q3d13kUr2shTLzVptz47203n
HxHUiReU1WrsBlTBsWg3UeVqACln8lDblnvUgdqasmOJD0quHhlWGkB2Sp1VQx9tB2CAppnmAX/O
iUgRVAlXSYhlj5kC6BZmbXL1ErzR+tG5LX0BEzAEx950v86mNuaQRLCzbhk0qYyXTpjVq1hrks3U
LoJRcZZH1n5qGz5evmUuLjRFnvHkOvQS+0M1GHi7af4UJbYgqesPaXTMgi45YbXzfhjdGGCfP9th
XrTHrDqSnUY0vmeBRlUnqhnr4iiw+dj6EAx2UEtp+Zq5IBtTHfj350sBUNR6pgGhM4TRkUYF0i6M
svuRDeyhrwGTGaIbWWvsgSyWNu5BHyGvtTK1ll4u4kI6R/IQyEisqhpKaJVWcayoUCpZl+CQoqEh
pGQPKMbyFtRESaxx+TdXcqxSXiNAXCpk4T2ZMlRKj2V2bNQh6i205RBmwAyN2ZHOqDu3ZQ9yYqsH
b+PHmIDcqZ88i7EAn8+fp9SvVW25hpRWtLXTIFmRbvg+U9VhBX4nK7PSu7MEAP/M0jRZpbppHXue
/6j9RKI0Q74fgtiWJ7JxF/x6zE6P1DkqDwm2BsTRPlyop0cFHSidwauWabdzmmpsnfCoD+VL/VFZ
biPNQCZKU9FBa0BRqbyoRa40cAybaeCU0fo11zz973OR/eOK81zmryvSzKYQ1hG12Hh84mFUJqi8
JQSv+9HEdsd8jBs8VuZeLCc+N6kXCfEwNauzzbTu3Ju1v8er7dCYMRA7ZJtOXQBU9rFhHMhGB8EL
1DOrA8oMQFL6HDbYQYC3q3aGRw3wezfWnoumzF+F5T67+CG8ggp6OgGedDr5rUv3e+cJUhkH1S3U
yH8zxf+4DyTAUOUF/u41k4ydyp7bCyJ6yMI03FTQqZ3YISwHyi5FobNLgz/5yXQfotG0nv82yHfN
amKH+NdBfVxYz4FlR6dOoPhSZlp/pUMTOSm0MpezZUQg7sojtSBPQiX6qis2S1EYWyPCHpV3xvBp
aCqXml/m/jRla4CrQ+9VUEJdQcX0rqUfGtvEBxEs2WxkKBdV4whQg4pi3aKmfu87dfo0aONWlCZA
rcquW4k327sgf7c7YGzbl8DXPbEce8gP++z/uz0vUb9G2asp8aWyV6C8hCbzMCXLStDWnqRXPcz5
s7Q1y23L3H455886pDARhY3czZwUk3bwkgZ2fyTTZA+XuY+KMsq5jZqfnEKreJgvLfHA2ZZlOCzn
aSq//Tw1dQxGOk1NE+mgcr5Kbi5HAxWCNR8RGEwBSbmkBedLraoz1AH0/mXqwRNq2KOu5TFTNvKr
TB8KikCQbGmGaSxN8DFLB3YfFDSpST8OWJ5OM82mec4ySrZ43zhH6gQO7C5mqTy1KONf9ZmDFbda
yEwrD7z4isFGalaZXPBM7/J0AFWXatJyhYkAubbOT45k4y4IDgAKv6HOyU3Ny5EK38w2Yf6cp9UG
9/O0NMjTEMyKuzrBPgrLIJq2BaM1ddKh+ZjWr7FVGAqsqvpGY/uiwcqO1jNuABwENWk9Q03uth0K
kZCamJvUi1o23C/JyQ2w62lRQbz1+/Gb12BLFDh6ewKhONZ41HaUkc7oEPkCErFJtaWhPljW8dpQ
Q6g9z+DnIPi32uruD/s086eLDKkXLRxXdBuEONp97wT3pt3qXx0IsXo+i75nMm6XVR+7Fwj+NifQ
eKCccMi9b0Z5JgcGVeJl7oBTvuyL4iygI7KiDr61oDH1CmXncsXLLjp7YZBdwhHYA6S2ou/cfGgL
Y/xmoSh9BR1boZbN/hYpYsQeagh34p07fM10u15EiRVcheD2hTqwBUBtherQUGI3dRQa+Jd9E3UU
fXlwjBDUikxBoPq6uyNb1zCg7IZ2uCsRGdxYgdbd+Glo3hiVflurRW2MVBK1ukYLNxoY86EIDJHH
wHHMA6IqeypqmQtdqAl1Z3YA+fnUSf5kp8OA1NKBRXz3p11NC3Zo7ZAbze6Tv7LTBZJRC48oyJk6
/xiO6l3kj/Vu+nhzvQ25ARIpjmORbudpTWDqz7HbLUut7s+cI6HTA5N/0/p4XaPQLLqrEw+w3xyK
DX3liaVhG8WzU1co4+uq9KvrAgXQdeK7l4A8SXD5U9pilSSZA/3QOySDYuxS0npZeJb/E6kzwLjT
5LWP3lCjVz7aUg7rEI/GU6mL/Gggu7oZXRuLSpAPLILMbb5bZrDUxjT7CQ7uJ8kG+9nTegT3EXm/
cE3X97mN0n0He7LbWLjtsmt04+tgt/uOG+lP3RkPcvDKrwBtQqAL7IeOrBdh1473uinirW+XyaF0
6uTGdsNgZXht9xVI+u1QJOkPfQi/yDQentquH7D7NMTJM6R9wp2dr53WyZ8diXCgcrWacR85bngs
q4gtiyCWoMBm9TFyjfG+qY178HSwr9BohpqTbzcn6IcVd6BpeyU7/hhEZdqyOwvQ1t1WdQggdeSu
NA/FdSDADC5aJqJzaYTY7FtW+1qxNY8j8R3gGshkKQez5sMWNZThOjYTcUXxi7jmPgq8EHAoEK9n
2dWA9pq7KDJ84jG9IRNquDRkpjvPChe9lu8CrYk3nQJ94F+t3ZpuGi0QNu4OlnrvTR0+qgVGP79S
K+R+fs7M8DwPSnO89YcwAonnx0QCCeMVbqZ4oxFEBAvq94nJxwmNepG51XciexsVH2eRyOHYZAvB
FOXbRPw2HcmHDp/aRR+MxxpYV2m4B0jYLBgHi0eeWpcJszBCGgPBgXhDGIdAmPUZBRpP1EkmHhpn
02rf/Wsg3JEmC9hRq1y2JDoKO6++5JFt3JkImp3+Ym9L8dkem80Xltbv/iUAQEtir8Dv5ovnx+Zd
H6CaaopkCb+t3/ldkQQ5ORzcoIRJoFK1DPwLTdWAe8K3r/hi8scWkky7BiXcm2awjC8jHryBdMJX
vMJAn1In2mmQbLyBSrULogwUJKuRyOnmj70aWecIDAW8mEaSA/NRBEYjLSAqbmQM0XHn10i6pu4A
okgjWejqX2qAj8gBKz3UXgTrLKjsOyDE4w3+Gd6pSyLwDUO8emfVVoG8QGhBLVzq0KO2QK9qmcl3
SBdthsIZA9QkhmtwdBnfYxuVhUDMxk9s1LuVZ3bmTd4F2rYd2+bAy2Y4Ic8O8XEnL+9KPOZRnteK
FywjHvwE4N5FeDfKCoxhhVMoVRH7pdZ0sfzbZxul9S+fLSj0T58t0jSI7KraLyrdCvs6W9ZW2Bym
4izVBGq+OVDZV21qd6gjqfdFlyTdApFVUMhRuM6tnHJtRWAMmIwcadu124faAmlsgV1r42x6iJkt
w97Ht07GOo/wjg7YaVQqXr06CKk7mzqA2LlT9Furd8RBAyTk3HHZn+mMDjLOwVDmc76aO8rSf41q
3V9kldNvrDiw9q5ThHfuoEraBlD9AnlyQoln8Uweg22ZyG9aj6j+6ZbQYw8OPR4l1pzW/xTjn07J
aYQTpQCcOGKbrg+x7Qcb3YDgLnNc1KD46bpUsOLaqpuF0QAZ2AIW9MAZINJ2Mn4hN18HzSkrCkTg
Wuw1oqhpLo1yawPU8qnhf3PrcedvBaCIkLFy5GOVZVuUciOvhztvY7Jw3Gaq2aXFMoZuyHMiSv2Q
mByy49qov+is/zHEnntForm/AZs2KtaVv2V4fFlLB5krNW0mxZb8h9h5nzZH3Hg3ZqhsB7U2GHY3
LjBjS2QXoz1tbalZ6HG8nza+qhcVG9GnJmKZ0T4udWSiS1SXugRcDSLWLgyjZWtPePqJEdoVL4mW
b1CecX2/ItRpjkGDOE06ms0JRSagl8hAVH2CQKdvboICReW503cb6qeD5kTfYl6Y216YEjUsOEQi
aM95XeYo5U8ZGGRc3i/IGOX1u4/FpVwWdY3sr/KmDukEPfgvobSQFEjeQmtdnmXnA0wIfallk0Oi
sUuA5kfqHqdYeTUbML41CxehyX5Bxkr10JkLpMw+L52b2V4YJqg/pl5prYwCQMMeKwOG1/ixphsN
t1B4bhIb9xydhu59YaUxFM4QN6cDclRph5Dur3YDfiEBXn+yfBpJ7TGJjBPwVDTXPAZCQgjFq4OZ
Odba7lOeXkAP1mx0cIFfCsO3zrp8NBTciw5kprMx7KwljwexjrBScbAH8d3TGGRLcknINniign5P
aK/nGapIf8TuJARNnyvFQoMq2cFTBzoLEtYIMClwGLGf89ZkbcbKBnxXeTHHhtJ5PezIh0w2y3+N
pinnNvlQM88zZi/nHm44+crgEJSsOiSMOhG9H2JEIyvUy6Od9m4JwqHgx2RLqYfcWeXkmzbTflIE
8lOQMokiqPyEIE9vgGY/Ye/4OZr5R3CTBrsseNQi7QkoaOtsauAH7KxwgFL8EJ/LIRXgXpLaLYrQ
zGXZhCZiPGmwAGOkeOuDZA2QogD2I4JwDfPDHzIuX/OAN1+qAXl7jYf6HRY8Lrgnax3/xzzZ46XV
ggWnQjW/k6w5Xq64H5jAdxF3w2k61SypHYwKayqRlKgkUj104B2QWQNo8XrsBpvIRNEe6DBeALy8
hVhnde+OhXdCsWC1JLsmQb6YV2F5k/jWePVYj/WLGhCCKwAZo5wdbdQXP7g55HQ7XTwG+VgtejDy
negwdFp20tVhtlFTdrJestTc5CMA4Z2ozzUP8kcPKNi72vWXulmFwLWsKi7SR9Y3+SMir4A3FvKO
HIM8vQAl5d5Qq4qrt16UwzQJ9OpAq5qGuA/VnLna0OJB1O2pmY5sXAELZG+p2bgF0oMIcG+oOUR+
jd1Y5a4sdVFwhUZ7ZDesJfUiE68dyhz0FtTr8jY6Nw1WqNSr92Z1g5DBLXVi6RotCjbou0zTrBFs
y0mFgozq0GBxgFBSlvhn/Lb8M51pXfEFfNndzjRyNi7M0m8RgB/ABG9k2BhmUGZWZ3QIoApw8CMc
5ubf/OZhNIJcaNjc/O9PNV/yj6n++ATzNf7wow6n7uS+Ne79ECLLGlRC8gWdzgcQf7BVbhX9AkIJ
6XHucCJQ0pd59msIteduV804N+nszwukDTKShgOWw/96mrD8+GB0Ffokk3G+Khl5Vdr5gtvG7Sgj
7N3Uh5iHUHNyoVMaUhTxM5Q3y71mRfm1gTQkQyroJBRjJx2KgQEFovnFcjCtd1tHZ3Gy0SBqdB7U
HQBstKw3lUxQK/ExlkbkMdByvWOeZ/uoo3Z7TPEkoqvOHQPodTreJRfhhliZy7Dl66SIvOV0xY+J
EaVC4TY4vDu6dioFdsmlEa+mqWhwKF9SpwtvpqlSaRTrMNLKycXTvIsFEqItGCbkgUtdHqYzJ23f
z/5iI5fetZ0UNzbG0UF8nM02rqaZZ6WO2VaCJXQZ27jjQe/m3RWtA26qEEzq1PRZ4t1JExLaXWLe
hMqjhLzaLmxYu6TO0na9uxzxlqzs9PM0qJNQCkQRDyJfgIgKWYsb17IuoEkp34qRXTSuF2+2dC6h
gxMBi+vH9cmJUnAzebq/d6r+kQDpBEMPFBYdkYDJPpvIg+xZOd6gynyhD9gQpCy+gkDPvo2j2Lng
gbSmFh20EWzOqdW8tUOQINPXAJFXeGW9dLkPFgMnC45Vaqv9fMlfmo+zJDbebXTWpjZ/CcMhXeh5
5rxMvcFWN7z7RMrkljGW3IL3mp/qZjySCeIQyW0DIP6Nj2cZVPP6YElubXsbgozpSl50aKp6l1h5
d6ZWH8XJbSXy59wRYNJQM5Opr8FZwTUz2M+2NreqpRvryZZcqCOVGYouchTxkI3mDEvIiQaNnazm
qwaOtLZJDwbqeb7ASs29Y/TAaxkuPnCcj+7R5s0tDaM/CbiIEkqlxafZjRI0vPH0EeY/IcGOsgP7
12U2Cb+69p4TnuZPJh0/WhigSURNKr4w8q155S80jTuf/qrS9AEjNUFXRS508EZwgNRGbUx/FU3q
tB5E97JMLufL6o1wd1oJ3Pr8l7ZVqx10t/syf3EIkIL3X6b7+dP1gnk3efBCc03/Q68vVNR1uJma
Y2EfwLDRqWKabu+YEEnQ8qz/FtfNg5lmyUMMycaDo+tA6Co79OwsLW8uI9bhAH+69aYBldHezQr7
UYLojpx0bhrLhuvVObKYttJYni0kBPju29546ppBnDvV4oU3boAVAXNy6Rn3Fe+rqwvSq8ZNjHsy
tQaovYIsiI5k69ug2GVRri+nAcwM7ntj40tpgIkTED2sq9t4T5ODEzc5ICpiLKhJAzz8WDRu9Ldk
akeEEtO+rbY0OapNslNsiR/USR9Xi4wjUrjBzXT1xuqANov4miZznaS76HZxIX86eHH8LU8c40St
HsvDre+YLehE8AeNWh/cAqmyok4y5ZDIXNiV3x+omYyFtXMiBOvIhT5Ch8o4fbwng+ZA48UrR31H
HwC0HvohkD22kthTddGzHlnt7Wg78lqM3Zvfed4XSLsPaygCDrugRzOU2gqkW8Boxp53KqoMCnyo
oP4CnkIblLhZcyzaCNA183Yyt1Dgk2UJvhDEaJbvO25QqO0mnN6MzU+Q+ji2olh8AupZcQ0xccO6
0/Cxi8B/pvx1oItXWcv8oUCSbSdrSPwgSus9KAdKbWMN+GrXXzUEOV9jBgBk0tk/Eyu9adLBfJFx
M0AP1BS33IrarVua/cEveYI4RaKDNdDuH5IByrgCAp3f1XBolNo/Iwx3MgSD8RP1N76V4qeR6ihJ
UHXkkauB2cJIUHyWhv0TNCrA5Qz77Nap6vPUc5BGREBtcuOovSc3VEe8zzYot3m2KP7uE9EBJI8H
0HyjvENbZMNb5oRAl3rmM2SHS4ASjWxX903yVLb2ySmM8BX1POmyADz6Ih1TP+fGgNSaNUSvHyO7
FGIUNDLnAWDblqWvtDhGgigQ6ROdiYAn01n3F9vf/ALd0PHcLNJPeTaNW8MRzGC7T1m9KcfGhnuN
jXxP6bWp10GWbM20EmUmHzk6cqZZ0rLekb2P04UYkdi9FG1RbDnoB57NrJj4rHjqGuvEcqs9UEgQ
503zic8Ka2nY4wYE2qanPSl/F3EyVKkBpsCGHDzKZtGZa4WdX4bcAw92GSb/SbtbxnLhR9I/eglk
RwCVSfJLNjIkXIxuRR3IE+aXCBqC1ioe+xUwVP5xdvMHFm6GIHWWvY1qzg5AjaPM2vYh7EyxBktZ
v5maI4jYbF7hI5lO+yA7YwSBa3qiTjp0DgjDUNR1Sy2arU+M99lso3ufLbC0YNNK0SDi5ZrJgjiz
ID906lyjulCr1tN6F3tZtaQmHRDkBTFnUF/s0gNgU3nUIBBb2kpKhGx/mWPyUAN+n+NvV7FKaL8W
Lbgnw8Eu7rXEOBI3gw910l2CWqt1r24KaPRFKhbd3ZQQ7b63u/GoQ/x1jYejcwzrIFw27mif6iS3
nnTQpU+0dVLkB7BQFqsAqLkv5OanpX0y9GDrmnmLonr+SndMXUO4okTM4rbR9ebYBK270oMkepXZ
OS8t72ubgHZ1bMbooGepuFcDqb9KcmjomIALWVHC90mKeXht8rcAAZ8wbLpXZEu7ZWt74TVxDQNi
riNYRq18hIhy8u7LoMgiIccoVgaSpy0YesH9Yeurns4sbFU7IV2EC3A29aozK/zGmh4q7i7KhNQB
pJgy2NYA9G5ZYyMpK/EkarCMAL+/M249PGduSwepdcWXNv0zwmZY1RxBV/pfpmEb30JZTmlwXZmn
s68puHYhpth9NcdeX8ok7qClF3S7hrfaTkem86ZDSfgSebnxpez7E3FoewLsnVHefdXLFHKQqL/Q
ujh7ECi9R+k2zoKqgGwoHskPWizfbXMvnQldr9edqMAMZONBiRKN7EAf2edpeuJl9W36xOpP4QXI
vsgjC+UOigXxo5cVpzzXvIcYhE8HPFHUXdgNX5U91fG2MMPQPnAHVCm/20ckMha5UZc7PP76Mxb8
/XlkvIM+tJ1vE7OIFqXex8OCepwwGhdNycJt3g3QNdOgg+B6KqilmrPNSdJhB2xbdduqQw1ifWQv
YKMmdcy2vHbqTemb7ZJQboR3wx741rG5vyd822zXnHjc6sAOL1KiaZ2VrTyrukVurV4LiadHoBnm
jUiYto7UWcCH9zOy/a0XwFLQ5wAruY3x6zm4SB1s6tEpHqtKvFmIMr5FZb1BIK77amR+sgJ+arhI
10Vkz8jrjUgdvjTFqC18NzNOLjEiUKCY2gwROaxzggOZ6OCoKDKdIU0BLddihBAtwKub2JGoVlYF
dwTiIhsIAKB/Y/EzAjn5xVOPXyHNF3Ns9F1sMzySC61P9rau4S1RJtBAb+vAhpiOEb/5uCtck7Nv
hRfGK4Ox7OIlunsMx7xe91JI1HqjXhxqnm92nf0c8rZ5cMOo2fp+nu2DjEEpTU1GHqMFxfWoZt8Q
2o9XvjOKlaO7ww4UgoRRp4MnRLn2HWauqdmheO+OvzvYFtvyLANcfGjuR+GjtD+Jsj1yGigwhMLD
LZRB3m2lc9b8eC9Cvv6bZoVv4VWrOkeVindEqK8AWey0e0TX8C10UVCsqPY/Qepqh1yviVcYVJ5A
pFjdhgjGTDZqUgfQ7c3OWmoOCBBauzUfUQbeHmyzUNzULsKHFaQh5iYHgSK+V+scWwEQ0i73loli
GIdU6xOvq+DeYU16aofEXxKjN/9ll7mVnnJLyTMhAr8Gl28KUcJigdvWeAXfhgTm30yvjuQDuF7w
j0hZ1N7rbgXCIfWoHcJ33zYEo7FlyvAuNEBeLX0ksrA3HL/aOpR5ejk8Qy7m3U5ADHBkTnbyH0Xs
rwNtRI1B0yQ7u4vCDZIcyOu5I56LyJWD3QZFIUma7owka76QR9hE9jaGON8Ci61sOVHPN5reb//a
JuJ55MtQJcNcb2dyUMOFvIb6GX2lsvrcpF5E/Ls9ff9l1P1L7x9jZ+dWTVW6mtyOwXjoBiRdIYVe
HntEADaiMqx7AUgYZI7F+Jb7N0Xf+T+ssfxpMdd9lKmBnWXQ+yegwKtpjMwKbS0GVCrR/aYPdrWN
tTBH7EmtgaRa8HTqkHqjtdT1b3PN9FxXXYBMYp+VEPexUXnd8ayGQPEg3yuxZz9oMmBt3maPtl7r
+J12FbhpMmuTMoCLo6QsziiCF2vAnsqnyjG+U2mjxr/jsZW8zWP0aAxXms9eJMc/k6rWgDAuN3PT
q/tyA3nkcJM6QXBiA0qvWP9M6Pc8byFNF/rDxbXd7mRKbGSi0je+1cnkYPX3em8skC0ogRDBLZFj
hYmwsF2cSIYmU02mmtRrtajtpF7sFc1H6v3b2ISHyFxkAgSqmrhgmYB1JQRozbJ3j6XUsdRU9q7i
IAwYmpdSurn1UyaOewc92hUYboPsNgxUAYOMTmDqZvZ3gRriFWg17ButgOrfoDnJY5Dm1RpKUuMZ
JV/pgRcJ345Fbl2tuGDLlvHwpTXFXZbm9k8U9gPf6Mm3sPw13Akl4BttYoLIH+8K8CN4CMV42Yk1
rQ/0QP9Etz/ZTVvwrVNUk/qQN5jZFbXdRyEgjDQLEmVF2GyZDEGGO0KQaO4wChuCH9oVDDZgoiqA
2kdwZVGyqDtSsxny9yaVHuLt8Ll3+L1JvbGO8rD/dGw+AqNTimwFatsTqx2x99QCC2hEKLK5ZRae
qU0H5eLno9jHiROdDCw+ic8glt0Pn+XhlXe9faePyYXIECzRWVvARuMNeQ3Z+ANVesEVa9vJi8zm
YMGrT+GlVq4fc4G/YvISdcE30q2tNSKUAAj3lf4cWeCGw33t34qwBh83Hv5n1MggB+W3IYIunXUe
ARWHOGJt3TV53SxzQ/RfYs/61npO8sMsGwxXeSiWltgq6ckb9yC02gdMhyBbgHs6qMGN0g1Ik7RG
dPYN7Vuq+fa0oGwTIzvlcfiNlmm0QXBR5bpwrTY50GLNs/EbRDF8sSY2L+L1kr2fnrUKrwrF/EX2
ppco7VB2u3OXsyvZIdOZ4sXglQsQ9o5bFM1kzw7kxYXhhq+ZjzJoB1xslzgNu4uLAmpADZrwNYY0
ANPBvWE6kb/9fWRiRONVZNazwMrmDAomccaqV5yxA4l3rNeeXCuKjlYcbQIzK+/TNG6vPHEAaOmg
DNoj5rKsfF3fUa/WsuYUBO7XqVcf+FuN4o8jFkfYtXBbg+QlImTkSwcQ121YJ7QbakWlx1f//Mf/
/n//93v/f4If+RUw0iAX/xAyu+aRaOr/+CfX//mPYjLv3/7jn7bnWi5jNjgsmAf2Ec5d9H//dock
OLyN/xU24BuDGpF5b9d5fd+YKwgQZG+x8APUpgUlQreevbM8xaqASvq7JhlQhiul84bUOdLn4nur
raZ9bNCFyREVK9uEVlgdY+0OUDOWXvgYZluXeOUgl2ovwqGMtpPKYBI1v7VRR3wJAYSZlxlxwuIV
sjEZBELATESHIPE/28i5zNKVjt/4AfLEQM+qAxNZf7bUoY+bapPjoQdGpl+9aSW/gEw/27FWx4qd
ZbwCHsltJxcaS840AdQU9MV//dXb5r9+9ZzbHL8sxpCD5vbvXz3o8XKtqx1+33TRsEMSOABqyhjX
ma2VL1WCpIlaTnQj6qBL166u5MFR84RSbR0wsb97VcLXDlnofpqn0xXNhtVLiBVrB8bq8CWNKnMV
W0l3diCJeSwL8GQMyE09jSB9xtfL35Qr+KeB8Vauug+lkSAdTnSbGdVwI8PYOti2iWcuShqcf/O7
9Kw/vxxbR9QX344NaAhnnP3+5XRuUrqAzov7aZHOC4a6/Nx+QoYiv4WibHuLUv1HehxGtdA29Mij
pvICXEvcDgW0is3Q+4YYsFxzlgmwpuHBFIoaYg2MNV9MWZ0dtUbES/FOxHr+zLQCkkFFB9cht4+1
cw21vLoCaL9Bwv7/M3ZeS24bXbu+IlQ1MnDKTA7JyRqNTlCSbSHnjKv/HzTG5lj29rddLhQ6AuKQ
QPdabzCf81lNv0TbFrmD2LuTdUiGxfumQP9RtsoBVTjszFmXn6gZrrVVaMDb09M1wanoONkZqv1e
BuVx8NDM0Pu4WtceLMKgeca73nz+pa+hPtSWdnRw7vhlaS8d5rTWdE9zo7SfmzofdlJP0IPlrzir
RvhH1bvpSzMfiBQWlRkhAEYhDa1u1UE9PKVukb1orVrtFHXKt7JVju77ZBmdI957v8QbjUITW81o
4k/i8l1jz09ltdnJhlITwf/4Rhju374RphCOyv8mjtk2NGRbn39On55UPFm0ESkZ/9nkFYV9nBiu
vYq8suQZhuUX1a2173IRZijdcPZNb7gqgcsSTamwgozii3SVXVxipXnsYg8rTyu3KIpVM7u9hYAA
8d4pI8xl4vJODpINsvj/rFsm80Xs7evaAWUz6k5ysPtJvROGo97JM2OI9XKVhSNoKxJF4mA40fHW
/I8+S4VRtfv/fva49j8+TN2whWmrGuKywtCtv3+YrB0MP2sS60lgDHvRZ2sIRDxiwFqzn6tU//St
KNoMxWNoTcnmk8hwjnS/FAaWdSjFQQF1EE2XIsKePYL4GqxmU1eRgup0Wq8l6C03EaLA9Ne/M2ds
XOTv7baw3269agscli0wKeznIEjhRcg/hIp/kMV2rusduDjBqP+jTvYr5qDK0nnuJ+vG2mFRaSjv
1SxkvbL9yXjmgYODhuZHaFJZ5VG2hCVuUl6F4ZRs/dTbNeoaK1jDPQetBtEarTs1SYtdpNXTITOB
ZMz1Ih8sfg2Ez9AHYW+LNL0D7Nx0Vl3tDs/aTJUooNySpGRPMJfmtn7EKyhpCEBhhhX4GULGveod
sbEurm0TIqg+Nd6dk9pfk6xtnmRVzkN6kxCt38mibFATyEJC/f7f3xHN/PvagF+ci7OEqyKj75oG
+825/dMvbnQFD/ZRL5+CQJ3jq9lbVFfhj6wHXucNlnggxxECRAPqipJc8KNA+4FMtvdekEDZ4RCK
HoRthS9/H+lWnWCpPp7dVAlhc6I6YvVRRfQFYVZZdMJpGxTt9NwFNvoZfrYLZ++3IlfyC4KogCrn
Imvp5uDYs57LXEwrZDZLxxwOsgil5mNKWcT0dxsCqto6Ot9yyX0JPa3ehpPVfCIZw4tmDVBVC0WG
kMx0TAxIXQvJ2EyRTMDzSl1Ixviq5feebn4iGRf+UG/bPm2XS8jrjFBQQDhrsf2uaXb7aGmufx93
MD0H6CrveqvhiS1EeiYXb7+ofnn0gkJ9Rz+j2fH08PayWxSh9F2Q1ekbB2RPx1pZ1ltG8/02re5P
xDrn4XLaos19gs7FuW6NCYQkJoVj2QUvqIsbIFGIS1V2fRxrYt8A6O01Og/h7ywUslU6ld5r3E3a
xlOG5D4DBXlo8047ypnMhlzXbaZepP6TWwzQcHGE6rxhrWGPRhgWFq4zH2S9WTXjtjb1dq1a00ed
bJD9BkbpQujLHE64x66pvnd8YgWZ0abfkDo/SQ/EJmruzGFy34HrWevIHgOYAhiF2k2lHoaQ0LSq
6Tp34KTfnLA+1V72Cmw/vhc8Dh9HtgC4O2DlbObdCxkdH+M2P3/J06lGEL/o9rJolUl7rDsg0rKI
3bD+UNdiF7V6/kgsWd3kIrGftDJP7kVp79VxsJ9k1RB6zcbTvGmnz3WaUdZ4VCzdvT7JrlqRHWVY
EnscdPwS6yhDI4HMBc11zWCDAu4E1GeWBQ4iZe9Kpj6GlUn4Kq+PuleVPzst/q5HkwO7s/bWbEiN
h1LV672R1ArIlwlhAviKuyJs86d/myeJj0NalHu25t227DB/y8LiqZh5FwD+8AOeKReZkmNPWCcZ
Pynq5MFEIl/2tSaeUk5Ykn0exq9Onm+mMR9foxgqglNaKlkF9qas4wyoCHl/lDkXMyk2UGiGU181
FbmmvuvjSx3l5bpWhfuIEmew150ixFslH8+xRhwa8J39bGmExK08cH7AHtomqW/89Fv3rmvIPcjh
JL7dR8MPwj3QnWn3309C/de3pelahtAFLwZLVVWeKX9/EBJwKRttUDqs0VWCib1HIkWC4xFWenCD
Vj0gisXeX9Z1uCQFTfcyNVaJtQt68JZdqI9Rl5Fu6cv0t5xvJTAq4+3WgyexT0rWCw/2LCYiFUVa
5ERZ6XfuVsqHtLNVqzzDrBAL2LVf1+lKpid0cLbr1hjjaxs02oNsEMT6H/77Y1B/XYHNH4MpWDfM
/1mW3Et+eh/YwwCi2RHt9QO9bbszZ5KfvMDjF7kqNry6NqEMefvRJ76+MQa9/PVhIEcUCXB2+esP
CpTbyAlF6/++ZUP9ZZ1jq47qOPzlHB4exj/2WHAqVSz1wui6LF0nz67Q/PbDb0Q/kzn8jK5MvC9d
T+z/rJbv+EoFNPTPah+FwqVa6G34DVOJW+86auyNGZYZakRbGdBLbTd81UxUS/JkOwY1ErkE9zdZ
rAZPil9+nCH5b2z6FkJD5qvGZpzPbv0yzOD+x8ZTrpRve36TdzobPoMltG65hqD8969zP05DWE1m
fBg9SE3mWsd+pJswlbaBDhMqsZ/6qcc6dqZW9G38ALyr+nLr4SnGRCZEG1a97+FPqAHaD4cB06IA
KeWEdw58xzx4NkVanvq5VRblwSflOVqDfw4MgSvTX+Oz3oxhxKrqD9Hf/fd3QJv30X//5/LjdWz0
MAzNtmEf/f2fC6kgHcnZ+IeFraQX6yX2QBTbvWh+RooOtZBqPsSTX6N4TX03ZrC3kGJexRZ6hX7b
IUEnbAK0vqbvR1SLgy1My7+Vb+2S/eRU/+PbzB9Jn/e9n/4xptD4l7iurhHLMBzn13iNwL82t8Og
3idtbJxajLHXYGLAavWm/zVMXcTegFg7dgUn0BjClawH62LvUB0k1RpmwVdX5Am2PqZ1VYmuv6Zk
AGW3LDezOz8gwCCLuYkAcx31AvnCkNXy0BQnckM/gBVFP9PiyqKRN1Lm6+RePOd9FtVdEwNrnwwv
aXapKMtzk3T2iXRpv28qY3qAhexveJRrb/M8XeOFP6fpYx5NQdPQIm1WFFfVD3iBoJXYXYGUXxw/
zk8av251DoS0aC357WVSXisUJq6yl6yWxbEtpwM83++yXlbJRnkYu9LbqCz718sVZGU9T1mrQ7dq
s8zfy7pPF3PsZt+OUX33qS7tsvTciHJj9iXOinKIvJQJzWmvJVX6uU72Ucwqn92+Orbm/7xrTJfD
VeQId89Kqzz6Ar2/BI4UfoUqTEQnyTbw2jTzHBUagelY9RCEa5XuTpZzJ/fXja+GrG7HbeLVFv5h
UzyukQrmjWI16bPdBvZlMrx7ywgozVVt4qmruhEmrhhmSqbCN+4UI/1569Gb4idyzzaPdiNmvchI
Uk72sbExFJZzuPNESIRDz2/Ni+xhJGV8IApMqHVulHV6bGwJ0gQPy5VSd9yl4zhtljlCVrzRFN3b
1T6sYzTR5nFa7WRb1VXt7TJD7pWPOk6Ot0ltdQo3UBqLvZzVmArvGib+yTGFma8hvuG9UHjjIRHL
dRrfM86YlLzJ7nKegQT2qkEy8iSLXuAYMz8FBON8C/JQ+ihHJJZ2lqN8x1cOVcHfRN6VrNM1gPdk
da+yf2iEyFB4arCRn804eN/0vA7PDipoPGO6nRYYxhOShsaTPiH6hHOCu20sM8jWgxKv8CZJH2UX
suk6ZC18N0NNy7daZDR7t0M3F1f7pE+S3TAZ4dFQtOJLMnksQOzkO1i/emM1uXaHv+bwpHTdD7X0
4u8ggFhKZI16dXw3vmd1aq1kQ2YNP7vSVh5DL4/PU90kG3kBYsB3zgzcy7vxiigdgu0Dfwp5kcR7
yQtXR2d0SPZJ0bv72lCKr5hMr0dReTstqSFRuiQslOauj0qi7C1hrzVPl+ioxraATcxHRoxNrIoh
FOXa4yHmqX72KFtVK+w2Fjv/vSwGigtyB4vRZaqK73AJzuvquK14xvoh3HkaIStZLLNK3EPeOyx9
mwEmMqL4+c6r9d/kbHZhK3vsZM01u3D1WVMG4ynV72TbUpOB+U/Bdi236ihNdmLPgqnIfOd6wv4K
uQwIMjUvTSKPH/c8R/8i0lJ7eR9tLoyzbmQf99xbzj3A2Wy55/nrsIPFn2/lVRMTrPZk2+SM5wvM
B3nfRFb75b7+657loKFW/nHPflwhTU+G6b7Jhl2vxOa+rdxjQRYKtlVbAGFQOpYW8nRM2gqAJtH/
IrTNgytbHCWHl5clGJgtPRvoC5Hp+PiTzQiIeY4e7PDOC523WA+wTJZ1AiHN4CxPl9qi08QKUJmX
KfEmCHkB6PFzVJcwFyr0zFiCJM8wDJPnMsV7sXcfZQfS4/pWQBraymIhYu2JwbKjHILXlbPpgz7b
ybraIS3ahmuz0cdj3iXrj2HMWwcNCJS2RGFa65Jn4ZvN/aha+1uPtBxb/pltfpBztVPjXvhEsJ4v
i+JO9pNDK3/AeEwM9VHWZYPoz6MRvU/l1B4dvUw2xDCjvdEM5knEWXrxh4qV+rDxsuLoxDlGTiJL
V0lQjH8E0y7J7PrnmEy/sYPWvjg5YfSo8jLQz0i8TbXBxlJr/MfBQzEl67T0m6Y6ZEUZBDSUnU6j
fY9MHcn5Zkqf5JWHMTdPUTRYR0Tw9oVjIaSjTfZdEwV/6L1WkhBUkHG0HPMS8tbYGYWvwhvDHHqM
S3ctPLL7Sr0tDSQoEvAE3x1fXBGLnhN9RG2cgQ85IiUehFr+u9L6v5V4mH61BhGvjX70nmuUGDcY
DggIDtPHteGrF6dfrhu2vvMI8h+CWBD0X8DDQuVVyZ3/7XqYUcNcy+ti544FWt3ofO8q1C42XoJZ
TNapLLjHTv0OBW3ldVr97taQygP00Q6CWMYX17BOZTrPWrnq2pmw9NGHTr3PwpishRxJLNILyvHZ
c9XiZGObvJUD0mw/aZHzDRJFghVMXx8BpDsvk2s9yPbJijLSoWV/DQoC0fD4cPaer5S6PpJWhv3C
z645DiKId6VWed+8arcM1J1uq7VTflIFES7s7L4uNwI+dKVkfHAxG4KLRqZinc8TAtE55WGbfZmc
YDxokJ53adO273ExrmQHRYeJhktdeofMUPnkOtgsyUvVJjTlmlXDg0+2/2yh9biRDYpZ71yemm+t
oxt7B1HOfRAPyltu8Jefr4mYW7mZAichWQm2BTfgcvm4cizEVyA7/CdLwYvFm+1y5YgqAttCIOm9
mSx/P0xFdcBvY/wy5TiKzB90nKIggNRjerEmxQVsFmmriVfSK2mZ13LEqyIkc37I/RiDrCXFS57X
RCWAeJZFkm6WPJENqm8/KwM2lPPbtFIi86mYD07C2q7UI2UrX5+h29Hg/BZYQ728UIs0nPY5Cjdr
OUj26sCpjiwnL7JkDa2Lv0TPazjPtT3LXPUEV2hlg/94TQxFeYz94k71Ov9tsHM+HGiNSyyyqlQA
PSIdtrLVSv1ko5CkOsrgI5jJn0nhiKsszTNq4AVes3lGhNiQECd+aZZc909adBLgrAj94QzK0jm3
ZsfqtCsH7dDb7b02N8Dqgi71qVkZigMPfes4FRFubSCQnLNnan+ejoGFn8w0/O6r33rDR9a67VKC
YK4erwM7aNYO78h9qQsjXmM8uNc6R7/WMCuepkoEFz0V9x+dM4XU1tCmm6WsES+Ei1g2eLrMk9UZ
jpsiekxCN3kiCUzAP3D/aK2ENq110q3W1HzN5IVqI/+tLRp1C+ZabEH26mhOWdFb4ivWNlXcHAsX
imWP+LgXxMVZFgddO4C2YhWVe+ZzNhXbfMziNz+oyGTM9lUspOM3fAGcfSW8j9YoGeIN2kTjUbZ2
wv5u5EF1L4cq/nbSBdj8pCweCL68yuukmVGe5E2l8/yQo//9pmRrSvRR3pSCliWLhbjce+MkzhLP
uCAb52JGqnflsZNZaPGyy0KY/4SB9BWPAPvcyZa0+dtESyc5Zzh3MtN02pSNv2VLvwaAEz2DeJhe
dXDdcQMPVpZEn7NEQ3dclhxVP+qTiJdSUoxn3c/7B9nmNe49ylTOvSxpvnguEVFcSuAH39rBVq+y
LfPTH2pghos+tsBLfRah7S/LJUSVzIbD3lmqYCMlWq0ydwT6MN+c1+aw89XEuZOtGe/5lZoa5Glk
K07n/KYSMKWtL14t203Wqbg0VhUf8fbNXybLjvaxItSNLPqJaC5O5X21hRXyLcaR0x/R1ZKNouFS
uV67p6xW8pch7vJdFhGil629p6fneuSJtoxtUARxkhfZNc0Q5SZQz8J9vmjQ9t0Wb4OEPDMTuWgN
nMC5J1VfXxMdEf0kTtUNmeT6apY42gI/4TQKQBOMeBPslsoycGkqa/UhSjvjSOhhxPxsnkMAeUj1
9GvVB8dhAo2NDGD2rLp9ei3D4Cowu8+BRU5s2FQd45y51Qzr5s4bwVZ5aZk/yzosnb6ZqQbkaK4K
3R579HkjNMoJRhV8vpbXPH0ZP6iAhLwAG0NZlCO0YhfEnXiSNWrAWm80k3gn24Ix7h8IgyzdZY9+
wNq5LYgkyaJD2BOJ+u5psodviMI0Z1ndKAD4+IJ2J1n069KAUwMwXhbloa+0F71Jkou8kjtBJAh5
e0HO4UblQZgbXCY2fFGSh94YxFYXbbflSVPusia3N3Jgl6vKU//H8q+tS3fajNCqAaAxyxTp2n2c
RHstGLNn2d3MpmytiUn7uH3HN9gDmW9ujLPSGmYkzHN/jYcRGta2rj/E9oxBVpzTrUqexYO9A7M2
XGRpqcJagrThMOyhjn4MR9FeByQ9dms4/cegGOxtYoDoH8F7PnSRky4Hr3ZmawHv5LY5gippjbDb
MGQf/XS37XetjYWdGxThpo999aKa+GqBeUs38ZAEv3lHGWa+tQuj+892OZ5Xc8rmL8l3ZLnsTUmK
6K5tYKFLH/BbUcrF3IqQZBBamTtDyKMzy+/XW6scWwNA3FSuGI4OGaz7Wld/ypSw5QSIkVWVtZcp
YVZtlxHJ/aeGVajs5UX269ijzOunvbtb3II09bVrw+bRNdzyMdGTLxLzUUS+s7OLwt21vDpJya5G
CwIhdNp8f1OUSpQqPQdsW+I4DArwLn92kWpS8RCUG0Rfhu3Y5/G4st3sAYW/6CihQEudBARZQ1Nv
Fhsz3K2BQhQDWt+WcPjQkAwOJgNwagZFBIU7/VW2YqaFlS8OBknc+7vBJ05XKD26kaqWi0sQu1uV
7NiDPh9GdB4e/LT4MWpVfJIlWe+02sdQWScPwlKGzcim7d7UUfUNkWG+G+26ezHjtt42ZVDv+rlo
KKp9tCI/XMvW3Ijc+7IyTrJRVhVdt3F1oT7KEs4wCNGOaX6H2/jn2YS6C/3KesQTunlS4kurZf2j
Oht99ykpdNdrxEq2yTrLVzBsCnsCQnN/WefGl6ZqtXMXpdfbQGscxEoWfxmoZyZpcQbBfOoJU0wf
V5IDojTzDrnmOMk1Y52AvIBKCMu3D4qSaXeZ11v/OGOFv1NtD5xTQ/SISBpRihlvDzygLzvzLEvt
oJh3WEB8lyV5ANw+riM8vfd62iNJ3Tn+U0c8dR4sp/HCRpl/3eGmq2P0pecZm8A0z32vBE9WABwo
yXA7nL5o8p8UIeC8MQLLQeyTj08eoqq6S3RducjS2MMYHXr1iyxVdt+dq9yZ9gmZs3PoB3gnzof4
rzMzdNt9E5fvskeilh89ZHFMkrVpFBEGfEaD2Cp0lwlz1pWLLvS1LxP3XswN6dyQG8A2kT6FkJ73
7j202o8R8Dp/ToUGMcVMjt0MUdDVyXg00HmctPopnWEKNo/2Q10QRpEdZF0/y94ooD6XQXWuGI+2
u8vsi2UOayvWQmDBmXGVh94dMBzDLXbXYR3Ehp6GwJkhvePcYsDUG3RCarKfbAVG99LhP3aQGlKZ
a2H+YTl3UkLKVVGTX8kGWZ5bFc//DXQjTPMA15zM7bXn25mvjMGmmOsUn1Yjdj+33voNuXnG1uVH
0PflO8FZ0iH8+a/kXbWnkmykrK9wWydsVhcHMYTle8A2KR0K60vXsuBBbJIt91x/G57hx3JXAUJ+
aDS0WSYci97YSCD1PZ9Vc508k3WyVfbruyr4tdVx+4+xeeVVa7cPtL0y6dDBmgA5IDTnTwBQtrLq
Vi/PcqvxL61j1HvXjKcXI/EuCnYUv88ngAN7eYL9+VJjV3jWLqbbHn+JNmqDk1KpD4nHHiKUfzl5
WrsTtjTO2BMg4W9qzQfZoE9acHL/HOHwL70upBcbixIwHvq00fKh2fdOqb7wp1T2feJnG1lMajC1
JmGblSzWQ8w2jZWCX4Vau9YVbdf3UQR2iKEuWL5VyS/vTml09UVOXEUlgdW5GFhM7GbE2j0ivCji
js4DUlrbItCGqzvTYOIBM0xh+psOfg+pbK8x9De0sRDvi9NirbqJ8aZYGdFaJSthdJX6W1XU76Op
Jw8+8c+XfxmkqKPYZLlmXTIMpBUlilkrbXwffCG/mE0oT/ppwxvLOli6Ze5SRcv2I2hm4uO8fGVR
rw12VvPLVxYbnEPXUxqUj+OYGCctcZU1gkfjV4E80LprzfRMyKV7U9VLZuAOIHsFhaFArHKHr66D
PC3SRulZ7xTZSw7+t166AushU62AaEjcvRnKRc5QNO3HZWXxl8vSq076fFcqvbohf5heb4dIR/ms
EJdbTaryHl+ByVpXlVmcZQM+GtkVmnd7FkjYfs1Sfsu8Z17xw7IO6Viau5jM59euqjfJjFmKbOT6
/aJxzhGap/dDh7n3AmZipFdF8WtSNh8jVS9dRsoOyV8jSy3Vl5ES7YSZ4uOYN4cQV4bvdbYfkGb6
WeG5uCqLzno10aPY5l0fXqpSie8qZdB2rmnlz0RayG3ZnfFbO7UrOSrOx/c2mMK3hmD8BlRZcA0M
UquqSfwOumf8FNVesPbTpPwR9g56BmTOYo83qlLUX6fQLVEnqYN7hBG7o1Pl7yz60005GMSisBhC
2Wh0vrHgBD3ahj9nS48Yftd7lqr22svN8EFtPO3gOLF1yHWVJBFIcwxp++HdsHIMW3i3YkX/3vJC
aFXTvXqlmr90gOXXBW4YB9XN8xdBqgpiozutCyMoXvqxF/cNvoD87vIX2cMcnIM/jcmDrLIqt15H
jhMcZf/J78x9marJRrYSxG+uCIE9ykvJKicYNpjKtI+y1AS6C7MGxw45dxhWys7CPRgRVG7G8vUc
uGfxTfYd8rS6pqEJtzlUdGxjwvSF0NW1S7L8mx6CBjYQrzlVjgOKdIK+gDH8t9Eb0a1sDb4UuFZ8
LcQP2V1RwSYNDgt7WUSBwM6b/j3X2/KAh1y9k9U4dm4aI0phDaTaMdeCcisn7RTzlPNjfLGyBvKZ
bhzBkMVPcW7gUGMAY67tDiemvPN4FZa8q4kmPxUNKKNg7KAzZX28tvyqPaBXpZAgncv/n4OXqear
/esEqo/fZdTk6IzM2gQNHHaUG14jFdkt1HnMlazP1GHaFH6vL92qbPjUrXGSz90sFktHwTr5MobS
/Jok4u9h3Lir2lZxBmgm403gMZuhfPxFCDe4t6wyWE3zQ5T1Qbd3YSFsZdEqTfLwBArOsujpr51v
NV8CvTKuQ+rHpDGZrLNMaLMtYn5Rt7LI+f8Gb3sjtIzgBMCmu0h13W+Gjm8aJoHiCVmSbjfEjXLn
uWV7B43Z2elhoTxGI9JmAWzmb2bXXjU5fooRPOrD6vciw4xhsJseLVJcdgvPza52MbZHBJvHQ+TV
zX06KujnYrrxhQTRH2nUBT99cTA1nfsoVe3VSZwB3xV+e8pMp4qiUt2DgW9PTTDhS9pl5jZE5fJF
zA8Kdu/DD8WqUW0mJoYzYneIdeEdRqXyN02t6a9Z2DiHoiQIIYsjkLJDrMTRUsTOUz9obh0vxd7n
V5pi8rUReWS8JmIgW65nGe9Xio0ZDRStfOlsk64+lFgGLq1W5TcHm4jQMjbIbdZ5SYCp3jy2sMie
1KOK0eF8VxBZUgzSlG5pTU0ok60j0FucW123CA++qoxLa+J6yt7vVLG0Tknk7UmxQzuYZ65sEiGY
X+tLq6niaWxqSGvLqYJQ6HvRoBgqi7zb1P3U1hD057HZ0E97zfSwB5mvq3basMeoDFLSWB9rp2gO
3pi94rIzDCv4hPVFHvjzfpxF+r1dT8P51x6yWwC5c0UiL9nLYl1gp5sFJvZAs1FiamjOxZ0acEaF
d8/LV7eRAbHCXekj8ykrZT958PPohx2CLJUl2WgpKC22ab+L5vG3rlFCLCqJyIXd6uRZo4kXLcO8
8zZ3jQfpnROYpzr0eOPJbl4Eu7REFWYjJ1ZTHj6rEJ50Cp/47nYxL8doo1Tyh5gN+afrQ1aokfPJ
oq3se7uYrcVH06mL862+9ZX0hErzF3nl29xhpjlrAmPqMof97NkqpMjZWEQelBBPkcDFD3qc+VN/
VidJYDYrWdYwhfjr1CSVhlIJ5HpdSTcCgMV5OZVdmyJRVkGD85xs+Y/pmiTca55PamG+5DjPY/kt
uyJZNkbFQUzD1bZq5LA2Q/HV7VX3WPp8y2XRMmObfVOQX4Tp+l8q3MpkvTo4+rGsBMtYwFdf1RrS
k1UDdwblbLymRANkfZy6w3EKBmhwcnIMaMiRgCskBsKCViUVIA9FE7nnaj7IYtOY5U54UKJlXV+W
JKnJ8RcroQmDyFRkXyK7sS9xUm9aV5/ueAkbxMbmBsuzuy2BL94rccY6W3aULWqIQeHcO5jH3url
meupH8NkcRlb+ebJyFEX/VEm9X4cNeUMpCFxjPQiD6MRIs00H+SZrAtJGG3AQVfrXxoQ1YZqN4+V
nSOl24+iyE+/1Msecihpcm9XsVxervhvF5Nj1cr9QQBxjswR+k16b9yJ2QjwZjUvLekLaRWYWI57
tHyxrWTx1qfXfbEWrtLvtdqOVqZqhlgnV/7RLtJk3wd+8iX04kdJFJ5qL+Jr0Xzu4QJG/+8enlI2
m3FqEEJ10cp024bgVeNnZ03YW0PHVfZWZScRMgC38m1EpcXtQc/LizNPIuuXzvYo7E2X4t1mtm3z
gKo6WlEG3hQDsROXdF9lHzBgylflaDYPS2WR1XsAfbNkKXX5fKirJNyyxxYbOc3SoNo4pcToRk9i
NiyaXYwGZRTrJPHa9a0ucgLbXsq5dCm6NakqwqErOVJWfmqX5bpG9eGX6f614zDfgWyRBzmjpTof
dbcivzpe7LKPk+EYj4EHVKuNS8ZlWBX+WFwGfAfJ7OSluCvhpgg9oChbWq/W2o3fVLAI+SvvZKVV
WbP9xahHm7hC5VPv66cyFDxLtNA+Om5MuKSv4kfN+SrbZA2I0+hgE3lc3+osE8eKMIM3psZm9RSA
FXjKn2R3eUh0l2W7cOzlGrLOCESEPEZQH7Tc6Q9qKsDApGlyIRiXXGpiH4cAvYPSy9We767DUbbI
PmA5G/DYHYrFc2/ZAEtQ3eWdjjhWmmin3Iy7+sVLsbY1S0zfXMd/Ts1weFdTMOuVmTbkoUvs1xIf
gESG1/tYQh9n4eg/IBmJFaEC1zBm67zqU2P8HUr5GhJK76+StgdrpLtglgyo80nYvigeSbxOrxCp
sBGZFkkcHZV53QV3Kd/qwzi8FDVg8tBCQ1514uMyE5aeBFc8pA1bfn5Jml29KUUutCnudFMjj2uP
SUF26M+yPJOHOqzzg1HryBr5/sX660BoDZb3wGMtDR1tL5z6XTbe6n/pOw1lMGPb/nWO29AgdroT
7nNbOfetXp7d6qbCCc8hAtHzHfxypVudvJl4QmTYwW/vr65OZoT70sqQlPLN+oIEKpbstq/vBiet
t1U0gd9PH10byqKSN85LkWkPBUZD94JE6kvdqtNqspvkrutT92Xy2npD3MXmM6DVqHtrp7P832pz
0Z1dYycFCI6cKeoqFYeU4LtsNBHFefL4ubDmPlexWWA45vNTx2WcozcLt5KBAssgy/IUQfD+BKJ1
5n0M7mvq4WidDP1VliAtPqeZ6O+XUmAQ2HKGh6Vk2Yd0ysWjLLkxERILhnym22/gzyHI9s10Lw8a
QNht5ukCiAJ1WWl8NFQgKjEXcZxtI8zWgss+tyAfsvJ5Qh1uM5Qw4u8jP9hnSYjt+l8zQwN3t5kO
+tLFbhK6U2psUdmyHhpANw9GbkeH0bBhlnUF0JL5oBMVuaSYrGseuxFWpdS1ur/Xq2lgeUpJ9o1C
Q1tVVggxGyObhxZ7oEgZziIc+01KZOsHejOlav2o0JTbiDjVzrpS2NexI60mG0p41ThUiveuN2Er
Ts0fELKc/Vg3+SnFlgC5u9tpBDz7RFq3ntaRr+WnRrVwqRoU74h5ATHnpH2wzKp4CTpg4LzhqyPB
veIlZYGzrzB93sjWFHLhperTLwSjk2bd9tPKacP6qZiTquipTCvTxq+w813k72FIYaDRZuJUq960
HOKs/1z8oUxWiqSt4t8RFYKXMp95Ux58KsqGX+qSuV/hZP9H2XksN86k2/aJEAFvpgBBK5GULVVN
EOV+ZMJ79/R3AepudXScyZ0gmAmQokgizf62IWx1e4q2dCFji3VsoANNQlDxmHMROkJt0H/K5Emz
GpQwdVv/agf71ZtU4zXtJ/OYOma0z6oh+qYgI5ig0vyqF8w1i2HuromaG48T1c6gbqbiNkmhtoc4
RolWwPLC+WGMTlqbkorY6tFdXw/smurruArZEuD+EA4si/R2JB+Fk9tlTNF/ga+T8/Ya20HYEhJ4
vEfoDi9NmAsp3pj2mcb8w6gqPCUppJN/1CcHOcAIxxBTXBMcC65lLXA3bSMbJILm1wmxNnOzg/pk
EDf0dUKxrfpRgbjp1AUesUXrfBhxhKuwaJyLjYT229j/stfuiLSjU7+Cg1QJah8Gc3zU1FzB62lU
yAG1lQdksmY4xjmFn/XE1redtTS2udiScw102DrAbc9X8sW5eR0Mcdcx5S91zp7bulZeK6hdx3Yx
9X1WF8pHYSnBdsFMlvSur1PzYXtmVEDV2UJGCNR4zjWV+u6/Qg86K2O2S41bYlv6DURy3Me5QlbG
f/q2R00i6mCFM/azNw9oCNkZDfPk8sPkudvBajL96pWvW8MoGSD8HNLfaSqdP04z92nIujsLTRR8
u69n1evzY6Ma/HaOnMN2YnsrEdwHwmpi7NTX/GcH0bnSt+J9Jt38NlRa7FPQB3Bulvng1K0Tbpe5
ESUC2/SYd9ez/9/PsgZZv/XEDCmGPtyx4RnuqBEwtTBIBKaS9PDV38uCQvGyuGwHuWw7kWaq+gDE
etqetPXz/2Jv0I0rxOUYN6rdIOyja39TLfVjs49JvAMKe+evErcY1Wtu9e60ir0bPPh1Riy6U0s2
0hFmlnGzqvZfz+YT/YA9/I8R9395ufjx09Fu87pzVhMWYZFXJCOiK79M8LYT3TDdiixVd3qmQQZu
3cdZwz9s815KBv0Qq9J93Fpb/9q1XeUtIjp8Fn71ooTwZ9ripZr16EnJnyEJI3lZDwvhQ7uknuR+
a0IXXQOD6/lQJwsWjm7/0GrdfLOWHMtGqu4BkqrltJ2UzjTvyRsuwu0sya7TJS9InNnONjneVTM8
ru3k1oXSAqqtOd+2lhWBMUTtQ8T2ptB3a7JytgZHDBBKdxmE9GBrfiUzf0a6bO1pvaatlS7Y0ptV
x53QRmvzi+tiUKkrRHay5F1eFFQ9bCamt3ltbV2qrr9jiJo9bte3/GQPBKIz66xXuNCIngZhAuDz
Yh5iCuwkYIrpBMbo8koQFEvAidGnyp5m1Wb1aMpH6lLqjjc0PmHgprOw9Rk3n6ZmqCBX6mkw5zPJ
csqAH37/EXeWd0/PNoPNk4O2O5tnqq1Z7hxM0PW963j23iyzjyqpFEj6thIIypNHyrEnLG/lkxcx
uGtoFH+4AN1mhxexppsGbg7mdN0eKRZ0o7rCqlC3+VoTZcwJKq9We18vAH9ilgaKBTljSh7ViFzf
NjJ3bqmD4qYrk/zoTE+zt66IPExsY/4+Zg9zeTb0ZgnedInKG6OIM/f/5ENj+11iJvdcqUZ8it38
uzfEP0USe4dIat4xjRSwLbbDzJKSX9HyZsk5O9grm8Ftp1PSVPyvOMW4kkBe0/JnjJPuFUrEvejv
ehrBPq+1197Qfnia7voqjLCd2UegnYrjNwYFInWG+DPGfTCM3D2gBAXpSh0BVbhjqHfPUzH6pk5I
2LxAAEQhIoT07CA8raZ2R6UjHMeeeVnNkssEbdEXZffYA8fHIPZ/UqvATLU2ujAutXpfdUrujyYE
Uz0bAhwUITrJ75rdLz+7uj+Q1HdqF+tmVI168Vq4rUxOQ+jJpvA1Of8T9T+bAp9h9r5/MX3ms2i/
46d3SLzi25BDJtGrHilu+azDVvPHhhh1XfkWF2lgNTXTSt0RtCXMn1nxgcPV3uCTKTzi4San/auy
TNhZ5jtqgPoM5ZjdCbEmvpkMQAaKMgb6UmQQrKwfutQXCN+sKT1ZioALviMmDauCCXbOiVWqq/Qq
bZjVS0zdzkpx45/K/gBb9KcyFsVrH/1TYxZ7QIT2poCOsk5YrtUEgJTL1Vppypg8FmenavoVPib/
yVLjPwS8AEVy/JslcXPVZoPYr+y1HwbtzXDOAwzKQInEq4YuZFfibLCbGANAPM0TQdpXc5nOpVDJ
nErz69iRbqQhkQmXlC+DQu9wkPBJzzI+eXUXOjoxgVHZEAZjjk+9JhsWn119kDb2esPQ36F+7Mxm
HmEhm2etdBVflTKHade/OEtJwXIul10fFc1ZJOOp6eHmYipEaRb6utKrx3FEY1aaBcRXeF0YtFPt
lw5hIRVloq4nF20gf0BG9tV1oDmTDyP62j50vcQlUqqBDQNSYL1wXBZ0DCZhN74WFdqZbbkbjL3C
0j1qTmDYvll3MywO9Zx4An14XUs9rOe6PfcpFuG37WGN7i3z/+vcoqt0FKU9HFq1P5UVQBfsSJ61
vYq2nf58gZg0nCTS/XxaxgNijwK1s9n4hJpP+Ggs7Vl4Ut9bvXpT9ao+QyRfuMOkSzAI++NdO0My
6fX5L3OVjUxm8Z5asfqmszLwmf3is61jrlDEQVQ5pC1l7p9nkou+Jy4bOGLlpV/ov3TbeRFR7+vU
9E4xWtXQSYbfVcvXI7zlXpk2VrUVLsVU4MtitYMevFuTpRKnXCJGbfFayKUOsx4ictP/zZ0UCKND
AiRxcAoXRbq3oYlO+eIqLxFWttEsL5rRvxVWV+6TqvreFZkSOlHLl4eFIT43w6Nqi4ESPoVqrS1f
Wjn8iBuzw7NP2ofUpqBSjf0+Gpoi4P2mlzyfDp7kA8mr3PP13Boe65IPS8vEaz5S19drti6ROKRJ
vl8AlI+2aB/yvMTEJi3fxkoNxJqCQiIjgUikg1HRTPddGT00Fa4SKTejqg33KtI+pO4A1bTNRWW/
EfTLMIQoF62zoisCzD41T5nA5KLp6n+EVpY+6cuG2vyDH03iT2ZCCHebEQ0aP3WFoR3xom3i3trh
9Vs67YuaiffaVKXvGRNbXze/SseO940x4qQbw01tvPykaywSUjf96Bpv8fvUnQOnfai6zHft2faF
VxBtnlfuvqTcc+2hLDZx210LqwfNxY4E2zB0WJ1QcV9s+zcw/cQXg/VhlDGKLCCnm1C945jheeK2
51KZ/3oOTk+W990ac4IujfFUUHnypaBczOQ8BbMFna/UPTcAhp6O7LwyqmvYIGd5fUnGjjHYncw9
MRG636+ZlkamvSPonuCuNg/m7Hq7pBpIiUgRp4oxuWyHQVjJheroJcsbG+mwnUPjHV7cFIEFyJKf
24rfd80/iWG9W+P8u9E7amDSfICMfalQITozOKJpu/UOH4RvLbGaoVNkrxhoW9eJ6d7vmqw5VnGb
3/MZHp4i+yfRL77Z51mYs6jb6QizsH9KyLLSRri0uR30GhnCtS4M8k7d9NjkbvxAAEt0bEdDXhYv
t04RK7WzkKl2TkYDhaYslkuZpOOxwO73AWq4cdCEmB8HmccsZpG1Qo+p98NIBCC1Ji2sktS5510s
w7h5rHtkPaawKaYSdYh3BkvioibRT2JzG6wsyKBLVermJpR4Swjr1TY8gvEWUb+17XFQbJz1i8R9
6yjaB41j9fjKS9x0e2hAxkz4EGbw6relZuek1UP5odTURL20m06VZVo7JK+t3zFcfkwWSh+i5+0P
ZMUd5GS4D/BUybfrhfHBBEaGIFKtj8nue9JqhUqKpEVSBLjIR4whis+wPn6Ap7NhS+vhQ/Oiwc9h
SX14Vgu2uLjNR1wyRODYV38gIZuwj8bMLFaMM9F6+hWnRQ9Awol2WzMRi34tFFREk/xYurQK0CWZ
cLrjbl+bE5OsaZ6lzZ44is3hShj8eG35Xy+T2+whnLFXZgLaVV6O1DJzrEfW2iBK3l1ZGuW1S/nI
RjMYbN4lFkMpptXTiBswpjB9jFnvInHzgRoF7TcmK86eTC2woYzvVVVpiQhpf7pDRokZbxA0/uUL
NZ15P+AnsoMpZAfkPhn+oBEHUFuj488iNcIUCNg3rOGgl6lH+nYy7pfqOqT1fOzbJLou/C9KYj/A
WXzLZCTuAKm9n7GJYLmhqDdMv/GuK5a7bc5M2GUzBwAJsOvwqKYwxU5WHZI+QMzQ7Y017rMvkgBF
fHqzx748eQuZopgYkjZSLT/KviRRo1wONflz4Vx575CDd30zJghfuP+jBcbvXLuCf8WGG0K0brfA
1nbsMEpl7EcZQGvb4IMjeLhPEiRDIsLNShuzu62kV30duuMM4MrO+2bX45Kp4DjGxC0QPgAI4Doa
WUHv5Q75ViWFSKaHLons57HyANWtfN/2RuWPJaBG6cXuLiXqzG+pLIetrOzd7DbDGaMO+zERGuHw
6QJvoQUu00wG1IIl9M0pk4fCqCHpGg8zJmzhYM3JBW1HfWDhb/HObjiE1UcNxwyhtNGl41bFHKr6
bTpLT+SYsI4DVjRSJkDIs6OFXReVhzIWWWAmb62t1fd4nnQfRO0HozcV5lHM58Lyh3mofNnGys2u
2v462ZPiF5TrH1sxigB3Yv5x1TtLQiaKEpgn7Zo7aDfkhh7iT9ngtVhYREU7moYHO+6OPvarrqql
V+SNe34S07VrqTYSGOid48glGzR3H7EsPwyxkvmDq95MAJ3QsOfZ1zrl3HnlmxC281B0yt9m4oua
LM14NKu6CNs5/dMa8Hca7LPJiLmXfZM8ZMM4+UoyO/6En37HvI8rBNOKaudnIqujcI7IyREDSuk+
iogXw7pDOMpfczLHixlB35oqGch+soJW8DvpKz0/K2JAAmoAjM5TeXLngQwMt6wf8By7qg1bKgOq
iEH4n064BGRZVmQity/N5JFdMrF40pqhPSCyDeWkIFmrxXLMrayFWlm9dm35pKgQ3rCSbg9O237X
RKYHRqOZ3GEZN59n3pZ+QiW3xCc3Jp9nxUT7QaYhxses4GNt3qnsPipPijMaJZXq1fKjbQ24ciwL
dtwUaChIFA+WaSJnp/e+Z1Fh+p0zgHVg0zRluCC39o1S6XSdIBniWdTuMzd+dzCrCSdPJ7dTZOEy
xTab4YEPaBjE3o4jNRRO9k70zbSrgcxCzEXVMJOwCUslxmhFrx6KCT+sNmKKym3T8J3Iy/ZKMjhB
lyddICJ5AIPLzikms7aq2xfW+A/EOnYYdid3Q9OUQ8WN5EfzPYPAMeaJeGrZz8YWhWbDpW4i0JV0
dcuOVW10Vvrs7Cojng55ZWu7BIKNL1yMU5NbLCaL5U07BDkMyZ3lpE/SExfbcpuwwwyWunWu7gfk
eMfFUT0Uv5icMIYjpRnSfN9jcb70domdV0LqAM7h+2hWw9ZxGx+5craPPIuRJBJxiMvTdw3fnbDu
2/FFy4GFctQ3ta4TauV5pHMaGH/VUTLtiDl84atywVjcn8Cf2V4oZDrMxs7J4MjEgHKw9Z2G7I4G
Qzs9yqH5TOJdgs+gcw0UuIGQ2rsmGFhS7GsLr+4aJwjY4WX3XGdIuAwKgR41/2aCQZ9N5uyrrKTN
nhAsxp9f2CyMF5FkT0pUL8GgatGjaI3vtkkdfhmqc9Kn4lTMDNemAp2rpJpROReHXSbS0wspszuN
vLWgrjUckcoI6VwETyltz51eQPKaMtwL49qPsBI9qAp7lqG2ms+DtcCCMMucECDbeoq8dNmj0ST2
IUWQ2i8KO/UpTyACePWJcMf+PI1iOG+Pvg6xbfbnPIE6haaGmdoBbofffpiLzD3w5VZnI1Orsw3e
te+W8jpja3vGEmk5JzmbNg9dUrC9mttRDOiz6VBTYMSG5gJ64fpA/Vehec05rYv3xs0BUApzbI6L
zNkie6ia3WzGgLefz6PR49rttKS+2lqe+5aFO4temKdBWaPfqsM0L8WZWaRgEzRFodWX77aEFdAN
ccnrA7W0JMrmZhkospTspdzovB1YvrIOlenVAnbfR4ranJe+wS9rtA4Nw+G5UVO4i5JlqV835WuS
dr/brug/P6vt0fYxycXC5XuOFhcnmF4cojV3cdtnbI/ctbmG0PF975qqmHjTHOwpGs92/IaoqWKg
CzVM7dldUJX1nOTdKOJCC1q1Tk9dt1BwX3bamD5pipeQ284/RvHN0qrVCYIVfNtGUcAgtb6B+jaU
7TVVGC4wiw1kOke5L9UoOixZfRzbGmOFgvy/RJ7GDl2iwmINGuxknLd3gJkHdWFneaNsV5HMYLhL
sD1sNVmx/Y0MX3aQKLEKQf79WhYeW6vRBK8heukM0UE/CzTmQeWgY6t/uUv2C9zF5ZON8JAbdMtl
d0ybtCcCP6U4bd9VpU/luVkPW3M7mJh58DNfv8r/63RE5Pp/XT06XrufRwG4WBy0agyIFf7O5qQP
WhNXuNBWTAxGivQ41LlHUYcL4oqk69JNsAWf/cZr4GcKp4Zyx2GA8bef/wjSE6gATprSPURZL0+Z
kmNcfusJxNv3cngqouohZRw44wdNFliV/8ROLgYob5Fp9aSpLvqtxQUdOFxxQydtFB9iNOWEOFme
ozovGLuXfK+N8ZNDVSzKX0gYf2tU1zgMK0ygWlZ+nmJsIptGv8waIS4HhAjOS99wD3uDC18yL1+9
TQaJ0X4RI6QcxpNS2im3jjtfxYwhm+UoLasmcEYP84Z6yM6RKnCg7hSWVYixLnw0J7xgFMtfqDr7
ygRJyzV0P/Vi8wXHo6Kq0rNXLn/4skligbR6MseCFEk96XaSEpk+dt51FItxAFSuUI0FCVuIndW0
5U3NETUObKMCkVWJ32dxebMSKs4YWWFPXxwQ2i87qjAeV2FtbEx4uJLmortL+gHrv7lERWIGhP8W
u1ZZ6ocU4wxDK5X3imF270yNe8pI4HkiJZKatLV0v6dUHJylI2W9M18cR5QHboHiGIGjv5dFhGNC
ovzsI7MKMGIdYIyK7Kqo7HtabwirTIqfcSXfQJICsqbN70MsnjBEdf7mAjyNeUEvFPuWRSxfijip
/UYloMxs7V8g8y5YAGOUo3b9EbDkmdIgGpe+RmgFWrIr4zY96Xir75zcXI64mC6HhdLBDpamsVuU
rg1ZPu7KakwOar3iHR6IVAHS2onevkL0J5hPDM8FehIjKeX3SKlslOAUE/SXtFLLVbwiQ9Wwl+d2
VL93rfZRjF2NDzeCSar91GFIJUncxMMHaCx2uAunTyJJc8St6cwgFXZznl3qvBov1orezVB9R6Op
j97QKG+EPIfCM4BUUeztoj4LpziJ32AK/hJEKj2aja68GqqlEBShjqHb5zAbrVLus2Zyvzfg143n
wq1vo/kC8BnvMhM7pYEK8hHv+Z2LZ/nP1huNwEkd7cYOwDg1lWwPLdqzF2l2qN6phP9tMMq1vORP
Q/Qu62nNePLKrFpTNsyjZwziyagjoA1FFL+z6i+2ApIaqaz8pbG9F9jG0T6WDoLheiFNakmXGxDD
n1nvTsssupex7dynHmMLWcBnJlK5OeB5zXC01b8z3ux5q3mn1NIy/6v9eXq7cuvc2tthu/zr2V99
/+dLbKftJdrGeczKlFMM8on6Y43v/XxYjgT7bu3t0TbfDFLloq39Xw+/zn9dvvVth//p215n65u1
rtgZajX57O0yvN+KomJSXR+qDksY4NR/9xqDyYJgPZ8pUHZDksf+1f586udRzJQBFUvZx6moz9uh
WqfZ0SwxH9vaZjv/u41PM6vIIXkoZz1+tjSV28HNjQASUfy89VW5zeiemONh69sOKtp0VY7Rw2dX
bqf3mGHs60kdGYUnE9/6z77tRNEuDfWd1et4ffHPvkRp17B69fTVx44zwLbduJVmpoXSreKDVWGq
XSq1dVUrU71GuSeZ+qbuZ+Nq7zlE5BddVabzEok8tInaeSrnhe1TPPtYvJXfJYyLQ0LU4ZHCCKpl
1InEye003Rt2Q5OBpUTFo10O7YOZZAeXOfZCZiVLpCXNTijHDilb/kuBZesBc5e3osmcK/JDNVTY
djGsxPbj2E0JK3z1MZ26M2Yo+YWcWkF4DERuWFRLaHiaTbxHjn9cufwUDraTfNDeC4D+Y9E16nf8
1oqdGO0iVBftTrm5Z4vZY9NYplPQ4m54MJuSSo+KIZOmI5Rj6b1Lh0F9q50RwmiXrmoKkKSMJCTC
lmLjI6n+GG3fslOG0NjH1vsymtUuRzv3nElMCqqp/AWWP1+2ribW+6uX5aettR0QCsf7Fun3brt+
6+t6/c2zhuZhaw2yXKgwTY9dN3vw1DqxK/N0fC5EVCCDlWOoxOP4vPXJksUu5Kjr1vLIn7zIOv+L
Dc2/LlgmrKpBJeGgrK+xHXL9Hzla4ml7Ga9a5EklpM//umDoCTYwlSY7bX019+1Dp0RXr6WGP5c7
/BLju7bkKnGV6bx33HiFJxi2t77Ykk95QQV167LKAdZtVv7exvWtS47LHKiVph+2ZjK35fMMKv75
CgVhzzpEpY3zupFcoYPekypxjknL+Iply79Jt5+XtAvrcy369tX/v9cB8RfQIQ19v73e14WDJl8m
qnHsbPIxwMGpfMQy0DwZ0+qfU8vJ3/q2w1Cq5WO3HuJEgc6pz8vq+YQ05z8nvi7W0sU5Vrp6/+ra
Hs1ZVD5+9blJ/lf1GlY/jfR8t2mTx1KnZCyIpf189NVnKx0kgsY7b1coVJg+LyviOjsqOmSYTsd1
PKlMYj/UvHuLAYLCiDXDfmtqoszx/e/RXTtW+yaiaCX5rFjherEcRX5MhIBUvTZH0Vdk48IzwaqJ
vZew3wwvg99WmiDMa9OkqH7UW5j73djbb1PRjEehsGLbzmZTmx67ppp3sYlWfuhs5xw1LErsFHRO
VTSBSVpmvzpDwRbME+9by8q19GWtE2wt6Ub2q2FauCR1+dPWVfYxq4m8Wh62JowpMyCt8HuNz8NO
n2rv1ZKDgiWYVELL89xXjaXRUS1Y1G3NEqsX/NdY5GwXGwwXdxQMl+1kBKPj9ZvOz3oIxtngvqqq
u7q+aNqx3O08r3jYLiSAlzXd3JMBRESfv/WNzDyhaHGh8tjfe7IaENEw5U3bxLbNTa7uRMCdaxmn
G5CLBIatL0cna/fCGTK4n7E8FLiFvMbjU1U1+d5TiEDOxtX3crRfAAksir9aH5awst6UdACdytRv
fZwyu89F/mZp08w6n1GOeJSMtbjhXBaJ3Bkf0extUCaKLV70jh00YRMT5s9ebx62Vl2NzatjnBgd
ZWiT2ujACjo7uu4h30qxoi4i8dZOIFlZTUkKGY1+1IrYCQQ1gRXlc4IBpksoM7PfA2Ot2JjLcj5/
mXujCEw9j4+evsN81L3ba/LJdtCzo2EqN6NovvW6QuiMW8833jQ2HOUEXp2xd1EMZJEJxeMgtiuk
hjoegrhmlT+7YrhHUa2+ktm3MW78xvSilxxcK61Zq6tKzecza7CL1sP2SKxrDLs0H+Mizj67tCmS
Z8Lln5M2+13ZrnFsCWy4Cgt/uJkl7iWv8w/W3u1v1xTXYcq1vwRK7FOvtdgs3dp58VmQF9Swuw66
hJX6HubK3+KVfy2Kxo9JgXgzk/YkIfL+1nKM4ZR7RmDHs26XF5x5i32pgdMWSlKE7phUFL3lNxZ9
9WFwETKIzhP406fd3RzKBiDAlr8b8VONF/vgtdrKzi/c3ayCERaJKImIdgFtVZix9qI/LclYvI59
sqoLM3HemlmN3yikiQeU9/Y96mfqUP1Yo9UwprtszFVflrR7WMHJsa3xCLGU4kiwUREkmd0cAf2a
0Fxl5ezMjWeW/vz5hRokBYodJKgwUSj0U9TK/ETvJOCN7Zv6E/l6z/HCCGQw1O7jSC/JtS5gfSla
9aY7HZ61efFksVt7GxZXe+pafb+dw/rUu/SkRfuT/adncH4zheO95BX2/LZuvQ2WMZMXTdzwem7C
CA6smfzOtaXit/hcDyD3a2ugWPxckDm7tfADrp5bL92LqLLeurImVrbID9u53rPUJydqjp+tyqyf
unE5mWqqYmuhH9M6W675eujU8bIknQ5cQ6vq22E/uIqNl5FuXyddc9jzzrkPooNnwNZprGcSizlm
nvNLrjf2VR01zkZzt4SmlAOGtWt7O7UdKGASaDRct8bnS+V1a1FULYFR81EcxyEHlmwF0WCu1QgE
QziHbc1y/QMUAWyevdKeqVpAJ6I5dTpXL666nHoxv342tzNaUw1naaXXPBs+zDIpTzmI13UY6n8d
cMB0QhLU6uB/ToyqNz3qvJWvazvD0Qy/nbTah0COtcj6KrIDDJr0BMMAM4pvRupOezEgptQyNb5x
JyESsIdlfljTera+7TqXEJzb1nRr847iDpRhff5X/1K32Bc1toIvY9ywlIu0nZgjgeKUQ5F0BQRj
JJZjVlFEXvukyeiJEVAMncPuXnOreKuiWly3lufN0UqtJHt7PTl2iXJQRjthI130r6pd6I82uR8w
RjpIL1xRQ0tlc/yyNURDjQm/+uVha2odVA7EeNlha1ZzkZyi0YM5vD4TG8/8tozy8w9vXbY1B7LJ
4uetZeUjEOuIJ8rWlKSch7a5AtHr04VtVWe0GLa/NTPdse4NEtyttb2/LtaPmZ039+295yvPa7IS
heTI9X2vxKJZ16pwa1bEqPPTJE9+a3p2jg1SghHUeu32ajIa7lkFxEthmdKapRVqoNRtc7YpFgAk
zzVjtVm2R9WmMhQTc/nmTOXsJ3Hs/IRAfGl4RPoa91NrLf+AW7zPIKHfqx65CEV58UKiNVM9S0Of
NMrqCoMjO1alHZ07YxGXKFLkkTpkcSwx8bzpefKeYc/2p5udZ3Mmmdxxqz9FXtqEC6fTWauI73UT
2DdgP/LPiUJ8C4LPxkCL3eSaTUUCEyeOL5RID8m0vNpLYfjYcULfqDL7sVv6cvHzWuPnzZ06ZPlt
Oyi2nd1AQ7HIjn46ODwGQ4oC3R1r6mlxPUC4gnqOhk7FY7NHxeJ10wWy/HJq2voXAZHKydLy+dXq
a352010j+fydhLHfxeIGFOhx7q6ivbDF37rP05tMJL61maPskemr75WVaCxau73m6vabsA+UxLJv
xrKMe0ORSegq2SVWvN8s19Wz2ci/pix/9ZMwKe/UzlGDMUqVzSUiCqOxqUkyHJgQP3jCSH+MFImy
2XKhItUUKx1u7LSevJ0uKC/VEAGey/IAIp9Q8iPeuysSwl9wJ6ZKoH2rl9g7Wh6VT4jvWVgL7DFN
B7LSCBe+bYfowfrhovq+joX2bKjtGSF67VOFivdqCSJmYXcJ8DKB96qszRvHuE3TD53EE+Op7Gz3
OOc99ocTBOUmAGdUjppCXQ1NU71HO69jDxIZ599QPdRrBgK2w1/J3hV2sSamLiemRyw27fh7nbvN
y6IzadOl3xwK95C7HQFiykExJ/EwecnvuSBecBrxziVU8J8FGUzV6R65d3EbWIPonijeagertsQ5
tgpQeVm5u7hQjXeYn79GK6n+MXHBpBb0V/Z9jfhbANaXFeYQY9f7KiZ1JzLqxme11OS9hqWytbZD
bXXaHuE84Nh6xXaIKh2my+RdIsQqz9ioaND+kiPciDAhi+E2aKb6MlNaDT2dWvfWtDBSvOYJXvDr
yQF24ctoIMae7OFh6zJQHxwcade71k21F28wOlieEIjW1talGRaGb12WnrcnrLPPyWBmZu0ij6UW
rW6fVf8yR1BaTVk9ba0y1+IwcyMidNaTEzsb6tXdeWt5uta/SCWDIeBgSb/16WSEnAavsFHR8ITt
wKJkz61BkOb6hNhV5jCtUxU2Alewqk7uvU71YT2prIdpBPhTEA2ctiuAusdzVOIC9fWSsZudMV9N
P99zLscykN78MifAHbOl6S9tRAhY0YhzlgtmurJL/rE7G19p1k7PjrCfs/FPRfrrK5hmMBvWRDRJ
YbxWU/VbpBhNbOeAaNUAc0rvCGPUfLU1kvuUwRvD7drC0ONzTUxNsJ0dVSo9BI1bh8i8M99XkGGa
OT97ghUEUjT5vB0wRynDOo3KMP1Pnz5LguBrD/NuW5fPczzB8oo8vL/NQyak8eKWvfGSLgqDPpyW
09ZMFK8/aQv0kO0SbbSN/8fYeS1Xyqvr+oqoIofTkbM9nNrdJ1RHcs5c/XoQPSde3v+/a51QSAiG
DUJI3/eGZz5gg5UEc/sUP4h1j0rrwZxOL7xyB9zdRRAdblshNdaT2ERhxWhXdf3R8kLrqUYb/daH
EjRzFQBapnuwo3Gk2YvGRAT9O1pyrGncOl2D+q223KB+C7D57/XK5k+WSO4WZj/AKGxTnuDSqZi5
Vc1cFHW1Xm5Khe+ZKGHXme3HAoDdXFRdzhqTvQtw40FU9dpIOq8JZWw9Cu9Z1A2je1JSXgxRKmup
PdRGmdGCHxWb1hwecsAh17kKFiSOVp2z0qw0eLRsXvMa7SxzUPUVuV0yxVrnPYmNI/t7OdPGmyj1
rl3dgtLeZ2ocROuxmqLAZWGtxNEs4CsfGyqhsyoKd0ud5kS/HVnmo9fm1V0JYJX9tnDR7Cv5SWzo
Ryh4tGSrlzpX717LQO4vKPrIT63nhpdSMd+XBhHrFJQ3qmq/1NnYldX9fNGq7RCsQEZobfTmcFGD
8LHuneTGNzC5kUI/tZAgTqKEJaQpr8SuE/tPSq3Xxw914jSjyn6UtettlLxIAPmk1l1s7JIooQUh
AIY6dbksAdIlF1N2mwiO6nMZuvmzG+WE15ww2Iu6JEiJVYZAzP00y9dD4cor+r57FI11DTfSDJVi
TQf+k8vYYcUMs1uvCcrncsyfagKFV/Rey+csQuRW9yV3LUMHxeuhO1uN3nIDOOgDn9qQSAUppZjl
szyU4UMV2kdxUFThM6YQvK+cozJ0+W3Q+7NZ+i3Ps9NeK73LT05fNqCCBi+5ll6+TfOtJHf5pqqs
cqMY3gjwyMVUXtKsaxtB0QhbN5rsx7b4uH2pNDeDD99e3Ly9Gq2HYrtPTgpewg+3CXeGj+BBZLDS
yZgBOLlSHPrA/DXaKQi28ii3HswJyQfTLbfqpmYOsq6YfaQO/kJqshpBCa/7QIJI6vI1F9k+8DGw
63Uw6LLUnUBMvCqlFew9PggEuGUg6YCU21Y9yyNac7UiaSQXYCfZ0j7u1TfWXQw2oBc2uSbfkiY+
YrssXYomhx7bdvYxaSHAadprWHUhyz+bdTJoz6T17ecxMZTTQEabeEdNMFHLVkk61HCmVnKPZyzq
xKRvB9wAnLyNVvXIN5LF8FVu74pfOY+TCN8AicEcCh3eo6dd9CqUdxLGKKsseBvH8YWM0CaolXyX
mbV9bhPcYAgEsLtshg4FeFMrzoiWfQFh0eNCV7e73PJxLFVV99amv7iMf0JuRVuh+9ytLV0jc5tJ
yiVhrpoYvXzXYq7cFcl4NhCc9XxAIok0brNIhZM3RIdK6cpT2bjlFqPEblNZlneJ7XLcyLX6xevx
DwAx1Wy9EYqGPOZ3A/jHvVD1VykMikOCWuMFmURwJXxTtnFl1Zc8y4iSqB38rdFde8XQXgASHJoS
Qca6jNZpme+dpHeOqTYUm5h5A0sr3V9puGmty7Y5GMWECPQaZat3ZrQDIPwDqabvk23mQSdLvuZu
tWvgcM0adTYiePQbs5KA60V1fVbYopMAXAstCVbsjcbXXjNh28g/ikgd4NXp5bkDaHCUpoCHVt3F
jFqZptVMUehGDXmQ2EeYJY2QjAi6Wn5Vk++tKd3iGJ4v4ijrOLyDXv4z2lpxIv8m8yWMSjTX5NOQ
FcqTDsNDp9uT7jXLLgJ/YxVrLfWDS5MW3snrmWEkCu/v4OPLEzc5cnvd1HvzhJCV1aJJYQWvWNIy
wYyIoZpFWe59c/hh67J96e2oXhMKrH1CoTPYAW81ckumdfRaH0cIDzKNkmJalpVTpOQLRIB03YXB
ryrJ8YMO9APf8jYCsYK8Vbnjhv4pYyxiesLwZB8w5agL45HAiLoKQZdt3LB6duwKjpld4f4ma9nR
LxkHQ0lfj11brfOGmECZPqJpKl/aIFAu9bSxdAwrLUiYcbryVc/d6g1IPV9RWaFIVsPYa1RbL4rs
NaCsXZB5vyQyDygxBCgKEcr42Rpd/lYja85H+9Ck2NhZNpwm1SMHIvfQUx2mx1evAsgz3lmR1Gvy
nkWu3zDwTla4AbzGoezz85YxQag3A+Tih94hwF6qzUBW2HtCWIXPZ12AUHLlBhy+Hl56kJcrbLOY
VbAobCIZDo9eE7weY29nOpP6bNH+8mw3QaBMA95oqzEgBj0FeOju/RGrRhXC/KpRoDLVvztIgwGw
323lAOcrTYuos7XS01peIzSdbeWsAaHcSBiwKLKEfCR6MZ7nkljI7eehGJ5636wuhBqT9dgMiKIl
9QPs5ScizdXKQE/+6AwqKFDVNY6WaZ8kt3VOUuTaJ2PC6RRh872ynUseMMzqlcQwFhfFYURhqVb8
bx1A1H3RNN/wPtDgBJveVsqj4drhVXSxCB5nE4HYi9Xn2LLP4B8GZtm9yx3svvWs2olueMCXwnCr
ao27qjJIFElYEKioPZ2sW24cCrvIVkZk1nug6xmgOMcAdMPHYAeZ+WSlJKXUDM0tpGOfc6OxifJk
yiYKw30+1Pq+LQvnPXZe4DI1cu3+HM1yA+edb6kzQWSkn4HWrlMj8U5q7+GPWMjVhpW6c2gBnu0N
cKDgTkhJSS6LtwbCvWVkBD1kfcOc8er0RvcYd2gUWZQQk4m2te69pIlknpdN0WXWXDSZ+R/NEooY
Nl83w2Xu6HQGOEY7AehZOM7O9Vxn7TuorykMfWuWzCtV9ngVXV07j2VI2pTZx684VbepFw0nHOoP
DUJRdyX0fhuTQxRUnQu6xaIzsjrjQzxtJvEcPe2Vi6yX9b1r6+FWh9PITcnJvfpeBkx1izLe554l
++vY4jGCCTtKNeuPpo2ZeRjBWxSr6Bzq2aOh9eauTwPW39PGta+j08BDq5VwWzX32Kqik8/y4BS7
VrDRMggAsLGDs2Hqd9XTYG84PT0Ku8cOxBXxvXDbSeV9xKCSwB6Ls2YSOFOSg8CAmVNGGqowsETd
mLyuQGD+dyM15ItatE0zB7sMzUdSy81BavSJUxNmwa/BQvZ8SgRIo7pVXWxdMdyCI4EZqAPH2mtB
Yw1eN7DidDmX0MgFQekjHTU7V/rwKPtjD7XDNTc9qjTrYSoiUzCsW52Hpcc2QDPLj+GVNEhPjgro
IkfPziAyDt0AIwW40q3Rm7tU4/+U6mG0UTHRHNcCM+dPBH4D/NnW6oYUTsFo3/pYUZgKNsmDQ2ru
FFbF2wjc6BWvDdCG2Xe/C+JXOcUlxql/2ZlL5xZRAmsKFZSjykonpkNZjq1cxWbgEwbAypE2rmiN
Bjj2arnYSoA9XZACQ5nqJ3EZXCtfgtJLj0mYM2T3jbXBmhp4CCkFQHDZuM5QTAuszOS9MNc6Q961
U6D0lgAF8F/rdlHF7yE54l5DAqyHaPTffKTgEB/dDVjLbSyrh+A+4Y0AaG8ihaeL/m8sob5V/mFd
U5/rLtmXfclnElRgZGHeLEeQhGp4nGV5tPyvWZprX5CQR5Gzf1IjzzjEnfQ0EgSY6K3yvtAn44Hw
m9xoh9DpfbL1GyccnaMfGLeQVNo6VpFVquUU4T8NxLh5tnV1uChx+NLLrFJxu0dG0YcyPJk0FS66
NlHF7wEFepsVILykbHYmCW+wXLk5C0fEw5+ms5RnYLs20tjSwEJAZ5xWJlx9GrfVJotN5xEWgPUg
Dy8jCL5HDTCCmXrVrgijLzkTA+QrA6CVOclUURxjNWHOlycANCVpHzW2z/xJi4G/GJvUa7R1kWft
AXZE9tLoZXXoYYusRVGNrAq8cWngFypVV6bL/D91Y27U3Ps1mNKwz8J4PCP88diOgL1124wePKRc
HrxKKckMI4VptVa8NUqz2OfQwDUPdoYUITGX8OdNTA27QyrY8kkyZt7KGvtkyyr6QSPOwSi+SRIs
6QGLfU/NF0zL6mMyYWbyCVfng7A46tZDMOFGS22QjwAj/AlJKjaDGrxJkuZuw/9WiXrRPJleu/KU
e9xXp4ZOt0qymK0AelYqyGmlLLyNuxtwhDwY/ktYgRRwn/vKi3cedF6z1uAWdf0zQuWoG+J5N+tq
CIyQwA0lOgsGO7RQ8p4EN8SBxo0hSfY/BrvyTuCyjHHLZJW/ROyKN9oo4JIdxG40EkGChcW/15UZ
aF+7VlEQyqX9MEEKmcsmp6wFbu1VeD24q0hSpjgCtR5YrC1Zla+WlG4i2cMh95fedqCYpxtXTVcU
ews+0VQiedwKqKKo7MdkSA6iZWDV3BlkEb2/59fTRUQrxZeHlWkl8Ub8lRFa0yRgET6bXP32XiXv
hcKI5awhuXdHMJw/m+n59XpgHVLUqEUOWGwicf/FbsgSmZQWxneimCTF3s8lFf+Z6W9KwX16eGcc
xE+KPwPnZT8oOsRJ2mKL5fsvcV7ce3DMp8c4P2FRKfBSqUvWxZhIo0tdn6vNHqkVPJkAfczYX9Eb
oN2Soe6HuN/Kavld4IHFpgNG3ZTw64inIjmSFJ2JGVFhxYzxdrUVSe8Z5+XL3rcW5uLWqXyeqImE
6K6Oqmfx7M3IfuiI++zGUmNYN7oAvT2m7qS3slNssfyrfTTblocGdlgFQl15G/G4xNMQezken9FK
7IpeYPiqS165WTlZm57wdXRAn4ndaQMRgb4h7Qu83hlbumgEiADMGathjEA/7IqzLRwpQCLbWnqa
d8e4BQ1lBgfxe31VEaOuNmEdfRl79STu3HyXoJauMiMeNuJei7sS1Rnr/1pBfGXCAIhnIs4Qe6Ju
7g6iLDZajGNI1fhANBF97Jon8eDnriluzdIbxJGSyOeqAMO+EbdC/JFqW3J/ai9T10TQmeUaxY96
sg1B7nK+v3pqtSPAK22XMBug1z0rRVrDtPV36QjRuVaHJ3UaOsRnOwlNaz96I0hg7PhWMnROlHAr
9ISMKM3+nx/+8DeIXWyvILurvjq3nJ8eajI4lLaauhFDgPi+N8iNH0wAWf1TDJd3vrkznOLDW/MB
VPH5Dmqk8bIA1uRY7TQ/VcZtaPvfpCaRt8sdZhA8qZYNpXsZXOT2McHEcif+ltYtHmJzlHdoNLbj
ukr8S92pEjCPaRyaXmtxptj71zqnyUeEA/xoI3pCG8Y7pjAsXaaOoPZIO+lwrJfuMzUwi5EGurru
kGA7iB7cN0Z3GFKDZUmxTa0O4yN7Alf+6++aWXx0fbDCTqoBV5gAKUvfG8OrrU4ARi0zy0nehuFt
GpZFTxLFpS4j+jONSIY6WlvXKjowK/Gj5UmMkaK92Cxv64cuOu+K42PhdAen0teiJ8ynYCuwl97q
igSBGAtZsFd7FLqPyxu+9GVRJ4re1Avltt1VgPT2vhXsxDFddHbRYjn/cxcUZfHUxN58jijPu5+O
i+Knurnb5oVp/h16sJUjwR/rRw+u3CoGHpPFgNxaE4Tz9OFQHYimnspCdVB3+FCQp2deIJ54Z6oY
g1oP6VjfLeYGrA8vKhGLUc7w2I7uKaCUrmzOxoRVHfv8nnZ2s9P1kalEpcob2cuI3bQIzKxI8O4E
72BIJ7tIfezKjRfkDxbmxcuDF78qivPrtJRF5dJNPp2SdXF9aLEfFJ1RbMppuBZ7agR9SQ/hPIm7
Ly6SgWccwKzQ7VoXWv1avCWw2qkVux9qO1t7Tw1ElMS6ZcA1eAup7qspuBQ+N6wJpfhIHBxqSDjh
G/pIfQ1a4O7ImGzFPRYb8djDaXqCUC5r5CH+kQ7qyQm1ZCeP/TnScwTKnOYgBhmFUbuGs5ujnrvx
M2/+Amj1L0j5yVFcUDx5scdIX09sGDPofo2d84hZnD1jlt3IfHbxPNulokcsg4GsyNaR85a/T617
ZdMOEO+Xu5gnFiNpNH1mEjsxNq4BXUiQSuAFvINL1piJO8iPiibk1qCcaOii9IqxnXXMxGQLvG6x
H2zrOADMIZ+7hx6JRnFgrhMcw+bZ1byKChQvI+emKvMgDJf6VmqRthPXF3+Xawb9sVYfRi2td7Ku
3cVTXR6t2Eub5meoDcGqzzKU/qGQ/12gLQOHJL79ojxP7Fie5jjSsHwA479VEjOFnV+n3RVBdv0A
NK04CdZOFzTFib7wJ/eTZH6+4kksY8zyYPhA/46hZ+qDU24MCNLIYlgaDicZL4HNCL5BIXCbc8vE
kxHd2pOJPRrAg90M35D/DuaiwTKiL09y7tDTeL/chOWo2BNN/v+XYq7Ww166LkO9+GNEcZ6LL2Wx
N1eOAbYfTGgRZhATXakxDzIei6KJ+Nl5yiV2cdjkVZt3yWv/hdXPH0rxd36YZczn5qm9BhZwISGI
PQYfejF/JTlC6Fq8JmOGHMzaG/RvaK0QT/bb6JBVvi9vRfN5152+oAFgkMaL53mc6KliRrdslrph
TEg5KChFKsDEpkmY+HeWzYySFOUPc9n5r8/HHibOtc/QdWvZr4Cn70yyVOMavd6MJNQPW/whenlS
bVU+immZmNSJPbGZLz1NC0WRRBCa1x4EkKWxaLIUxd6yWR7jUrf8xqdzg/S1QaiDMYwxUwycDUCA
9CDK4s3jjkcs46fj8x8/5kq2CqRO/jCNFI9w7nnjdw+i/VF01wAlXUDT0zPwmwbJDdFT/nlXnD0P
VYByqoOdx5vPVBAPpsiyhPvECREED3F0ObCsAcUBsVnaiWLn/uyUMj3Of/3Uk2eyx/LOzPOZuTOL
WkdNG/In/33vxN7cSux+LouT5qt+aPX5Bz6fJSkkNmrzRRmRmhXjyjJ7EOf+U93SRByd59lid9mI
57EUxZ4471+v+mE5I1qLhp9+6p/qPl310y9504CP0VzZ+DD6plccD2dyFcU4r1XFCy82hFIgZ0Ij
YvE+hdmWzVI3JniCQr+jTVFr7M6NxHArLr40/XBE7Lq6B0KIFPzco8XLIt6T5WVZXqp/rVtOE++d
aPdPdf/XS7ljOpH7sxC0X7+xcWhjWjvNhcWHa9nMK9ml/CFW8U/NP9XN64npsvMviOt8ajP/Qhc5
F0Xq/siN46/F0CDWoGJv+UaLMWQpir1lQrY0/lT3qSjauS2CAe1PpUQSIcpMiHy8nOTemd6KLjzv
ilpRHglls6xOimSnOtnzMrwDpoI2vpSlcaKRi7IY+ZkLeUSUjMSw59CR6xn1uBbDA9F/JFkrlIH/
0tXmQcOUiSGI0SXLR0iYiL9t/mm4XbqCJRb9S5ulGyx1n7qLKIqjvVfFhCxsmF6dPOqbxlLjcS3W
vxEAA8JFUf/i1V2wm994cVOWzTysLmVxu/61KA4sr64oegRS/g7fovzpCqJuTCKwE0rEa7QM9vPE
ej4uns9yZoVXCYu35GgQGNGmCMmHlePSTJwrNmJisBTF3qd2YhBd6j784+LIp1M6p5C2o3YFFfhY
QqXANUC0IFKuKSA5pg9XjiNe/SyGLjeJkuQg7kwetWlyGGVrVSWWcRAv+/JE53f/QzDzw1RhaSr2
xOMNspaI3txoDnKlFqInWhggk6Kild2NTk46BjUXZbiJV3SOU4oe0I9qWL2LF/lvVKuUvS3W2aRO
KpKDaZocIySCYYlDWhObsiJbuVrKruFJ6J/5xiqfdIet0cCAjAF5iXwYquLtddU9C862QQIgkNGu
EXdVPJcygcqkFtlLHsIzEXxydXrAY43oTj3HMz/dfnFTPzyieek633WxZhG782sekJwcHX3Yirss
fnbZiD9gKYob+6luXtWJI5/JnEtLcXj5l1TfV9cm1norbAyxivNS963Jwn6vIQS4VWHMUoR6hgBp
dsRnkqOGSu5Ms5DpmY46DjBPNYrwbiq950BJ9sp0DTkqk2vulfVKtBqbpD9IY65v5DYBpNd12aoK
eNXFxklsfW06ADwVMEWXOLJ3cuAb6RbJIAyXWdlviUqCGh6sY6V61QOcLHLNiMZCPE8s3ItC+RK7
/cuEaH/ykIF9gn9TblCN61HloCjqEgSPkoj0RNmjAhGaRfwUOhbKgnpzHUK0ECxgCzuV3P7eMdzx
MS6qn/AdD62u5G99quOqFbvf0pwpeYkP/Mn1ZJDiSfXSOqPx3SFaT2bX9Ug4KDXqOF238qqy/FKO
YHpZkuevqhybaxR1gFcFyHbJ2WQLoBNKHlOjQL9JljcFEsEoQ+XguDFiLG79dIRQEmYCHY4CfqTs
q8zMb+MQFTexJzZJllnonqUpwsIE4Y0s9DZ5gfyQO3RfdZJn+1qepPwSudCwI0GJYzMFgFe2y8ot
zEJUr2UIn5qLkaiMguGmTjIwQU7dsR6uMvsEUoP0mkOwvUb1a2iH4LGbNhBdgkdXjr4hqykdRVWe
YNKN7iKqXBnCZ5pBtsbyHivUsB9lMqGPsaQo66HvPVYQHAhNB2hVbHIvUyxF8ZBdDV3X3JSocR7G
aVMmwPZM+hbsalosB3w1iddKbuGK1pGd0QfM5vpeRRfG/T1EwXibS6A5UP616HPL+UVgOA+ozATr
wq9X6J5qW0sx9M0wVCkab4DpM03RT6YF1BlYq7JRTTWqV1jBI4OBA3ju+PmlgGp3qabNUqR/7qOM
GGqHtJEJNy1XT+mox9pa0TXlJDbZ4P2nMmsLaT04sNwdPybYjKjBS+sCGLXNvv0adem7RiodXDh0
f94tHT4zyETQClmBSkw7/ibd+cVPI/XrUEWgFRDEefH6BNg1OlgPo0Iu2Rgi41zYaXtS27A+xHGY
3XgECpT/Wn6qeonOlcT6VdbalxLVoKsdRA+dWVRQX6XyKWxJHFmIPW5FURwgFfqK/Hq6LftVi3HH
apiah0qMKV8Ilms6jww2VZYE7ZYxY/PhZCP9ZsWjfhaXKitduVmOf4AchlNngizajg9OsVn+gtqL
/vj+GM3XLbWxfqiaepvKyNqsXSyWWy95xqhwJGifVayVTf0M0aJ6gnve3ggdH0UJo936CdM6yFBJ
j1jT1ELUWVr++aTIfpFt9LhwDQSoDe2HiMW0K8Ggu6Cf1l7KjrByHqN2Ig5YKFkckcGMQLNxK1Rd
qveIbSprURS3J4nl6VNlgQmb7o/Z9wBdimmiF+7N/s/878RR6u7NrIRzNt0/VKdB5CWDgz89fabv
dJRTxK7YFN4Iw30pi97W10hIfqgUh8WRBnLHpnsAOAMCz+tW4LqwVMgLBiW1fC9Lzz+0Zueh8e4X
3/J8J46HnV/uYhXVpmKULALWko1bOPHAY+UF3qWZNl2E7omtufsPB9o2xk7mzXPNcAuFITznfYKH
4bQRe6JOZ5WNZYOJolqoBBV+g//SUJwyt17ObnrMAf8vp8R2B75CVvafL1M3GSK39/6Wy0QD15/+
OtFa/MiQ5Wp1ieuJR0HaUTdqGLAoUl6DaZMiMHEVxcF1USwM3A7yuhwSXJ8O5zLK5aulkdjDQe/M
h68hj8zJoU1Uxc8LB0+MQZJO1psBFB9lKXH006miKH64RnX0YCEEPp8qfu3DGYmqb5scgMbnA9Nf
NeQhZMf7mJnvMfakIJdGOz7XQxGf7T4AcKKgvNkk5BllshXbKPOVZzn3u4utlj9SX5GfOzOTn1W/
vDUMsDdy0zBdEB3k69dq6H9ZZa2eTaAlb3bCpUjm5NcYNYO3oJC+wEf2HsRBPfeubhaaj+IYSOFt
DKHuKZ1a9uVb1Cn6i+IG2asSHUUTvjnJs1xV0C9vfhkPl9ZT4ms/bRD3U7uVHpXsmtW4YswGjTcV
RRuIpiRyXPu3HHW4l9rELmEuxW+JU6KjrWj1WhS1tuoOGq6pm1w3UMRfmUbTPmFjhXSR0avbAELl
W9ViiyDD19tP/Mo3oGD5xkxc/dBjmfmYm/0LEJrmq5F/H+3K/mJIdn1K8gDpJFNtvlYjQArZMtJH
RHTQ0vXbP55l1l+BbKmbMcRF3KzcFwXwGRq2dQfek73Qr7cj1rDwhf9TBS3y78FPdaphgYpNxkve
OeUWv7YchTkre0kkwzxVcTOgud1mLyqM6Ses31fioASM7QUExheYvPJVVJluRX7B7vK9KPaoSRwV
Z4jWoliGtv44kqUTJXHFppOvMlpvKozoszeM4BIyw9fOJVox0KJLFxU2M70SdA+bDVg8ZD2Rlt0W
bmedxJG2dp2trnQG/Q63k9Fl5EEwJnhr5aJdw/EJTqJoBbIJTCFoz6JoYkSED6TqXkRxlIbvNt/8
mygNbfLIeJ0+aiH4Hrf3Dn7QSfc4qeVr4EIj9l3sqrq0eATos0V2or3nTv0ahbV8BqzQ3VW15lUJ
UZUvIvsiGoh6dBF3uVQmN1ElNjoqR4EJgaFsVAxXM9xjE9O7i+YhdLTHVL9XVbazG7vAsLDcImOe
n83Bys5BA1luEgvOz5LMpmoKG5lZediETovouBlUD75iYQU+GC8ohMVfZaNwtuhm5gdRhKMDpF7N
3nK9R5JSa8ESTM2UdnBXaPqBqkl73JXlGqB4EX8FRZ3soeNbO5Xcx1fT0M6pLRnPup9Y1zwyAFhM
zepB/j2AljzyaVOuTOsU3IjYs6fNqMTumgheBX73P3VLE7FnSPXvolWV/T+dr9YAYBozfCj7sbr1
UgFcOrORvgPVpfMl+p3K7qved+ZbZfXoA6Vqdkl8zUTZuIhBxHXjl7aw76Jpr8WXMtCc97JK5Y1d
hsY1zh0MWMoStRR0YV+hI/2UEL/ahtnaBjZ0kXNeKrsPvzcKADFDs6sHR2+8k2Ra0T6IffkZVZVy
JS5vje9y7lQ/G/JGwIj0EB3GQTsQs81R3c2Nu2OiOc7rbiFsqaSrKCkzlHHRqLrkjKkXM/c3rauG
pxJx8r8H5jbicL7UwiMB/IyM/0YePTnciOM+uMeLuFpo2VSaBXTCwtKPc1EcVh0l6ne82sHc0lPU
u6FHxl42O7jbyyUMSz+bwMtPlm9I21jJVGypOutggPc94nVTXRRNt3ZmlAyPAz4um7aWq1feRhno
j219Y+58R5tH+lM5L3YXMSXtM2N3fzbrTP8JJxGxSJ1xnt7HS5tEFiQVb9yWRVHeQrUuD7pWdKfA
rg3cfd0cW4LGQh8LsCoDH8xMNUcWy23dr6HXv0aBLv2WQFrOP5SkClJxmfFriLvvviRZ74pZJagd
K+Ozb6INzhTFe4BCbe+TSVRcltz43MahsSccED/YUIHAOFcG8TMGMtMd/a8MwN8gH0q/VA8fZNBJ
zLCZhEeerf9OUEZWm/bFw5qjqp/aBswyOsXVi1OzJmzaQnkAt9EAz8FhCd6VtSG45roHVdXwoOqt
SdJAjnGLU5rkLPYsqyQFiATCtYmQdcG/5kmxOucljZ13ZQilq946DvcA+d7Sj8uTKDYaynOpFTZH
NWwRplKYlx2bHKhbVtnOqwchfVV0vnxti9x9Dcrxq2p46k2UxgkBbqnGg2jqKNY5UAz3UZT81tvX
cR4/6ZnqvrojucTMqJ5zzbJe3X3vJtbXkE/lvu7lem/VnfctU/dlV5rfchBZWOYU5aHzuuwdm7t1
awT2E+vICyYP2a10JcTzPcgbTesrq7luOhBkZJxx1p2YLP0esaOBlwjhNS3Qfgu7QwMxNd/ymtel
QaWV2qYwG2PXYSl4a6YNHWPYVHgjb0RRHCBhm92qEbctLKvPgJ34Za8pQDdgOLoidpfdtGljIsV7
tiXtmlrF+EQU4L3Jg+HbEExAjxo+BzpQSO7F6ns4dsO3vgyMdT/VB1P9/25vI7m0tHdtl+sAT1tX
no3g23+uv9T/2/X/d3vxu2rRwdx29K2eGuG6Y8F+z7uhvKuWru7NqQ65jPIuDqQsfuc60QShyOqe
T3WfzuXLiZyV5OxDlW+i2BgT29IpKnlHz0j+1snYRzupvluaiYN96DirsoRv4OUPUlIbECbhfPVK
2Xlbi3d906Jjs0l6JXsQm17neWXtm7pSqmKr+pF88QqIeAxSooBCu3ypp40ompoE6X4uJ8WmZbmG
1uN/jor6pSjOEHVo253TAEDbUjVfaSnHDHpjbz/k3K7vLfYfKJI5XyP4THSqPD06LlxStbeeBrN1
vmsI0BEtdLoHw7YxHI3QW8liOSD7CpsY4vGxyqWdpjrjFxQZun3DVYXg6Ru0rKP4DT8BztcWtXHF
Cdu5uY1Comu6NuYVDyp37RXciIHrgKbt1KruT2rpo9k9Ge4IR53ZXMfwM8i5LL7EAbFp0ere2oCs
YKK31lGP9Rxxndq9J1Yk3RGIbjbqwcFGLBpHNF00tGMQIbf0FVMQeDFhX+6lImn3LP6Qxdf+FHr9
DYmR7ksQ4gQfNXX7EFStcpDDOjm6fazffE/FE0PKx7fYj/8AOkz+cLKPHfxJ0nXUsbD+veMns9f6
xrsVWVXds2mjyUwP/Qy5xKmBpk5UpArIhlHnNyWGF49ksrztnKy5ifaiGQZPW0wjBwzQEKeJJk92
IPN4ybbR3UOsA1+1Kn5EdAiDCANjNK2R+x0+aOXN8JpoX0CtuUYJpAqt18eLZYMshh1vnq2kC44Z
UsZnRw+MI2GP7OQMY3dKir4/SnKQnxMtw9jHbYNLVLlIPHWWfYnyAa/XkiBJ0ETuLqxrGQcGudzZ
TtZDdEV0GQGo9pH8RL6NQ6u5u6g9oRsMdpARBzRQ0bbPY4PVD+bO/UtgII/c6Ku28QlKeZn8WpGD
Xvu9rL31to2WN7qnX/CeaVdFMPRXFx8qJKjTeFMMfoASFvpxfJsgfLjx+COq7K2LH9k72esKXZtg
4tqPwTNY0j+BKY8/pEj7QeAXernhESj3bHWX1Hyc3U7ft9MV7BD/DnBgORYPPQsqc0CkE4jJjwxc
otro3x2wBiwBk+6MNmr/WGKkPqnxj4iulVfHGBqkkHkDWBnlh6RSEJJBvK+/hai1MCnvD6kuBS+u
5Fg3S4FNK4zgfb2Fcme43aGNu+FdN1k7KYr3Yme8KcqQZsgGyP17AABw6+VdexBnqWF0LLVOOaWW
0m2IJWYnGEEhS9UJGWw4GHK49Wqu0gcEEUUTsfeh0pyOiMrPR5bmfSL0CfmB5TqirihseGgk8NYJ
joE3I6+xcqyl5q3BwPLUu3KCfAW3JEFvm7hlB9NjKqJo52yHOsPnciqq+gBpSTeyoyi6camsYCeG
K0weIMmZFouCaaOmPn5Puf4/jJ3HcuPAtmW/KCNgEm4KgE4kZUpeE4RKqoL3Hl/fC6jbT7c7etAT
BAl6ECbznL3Xnqvz5KQ1CRbc2hY/z9lubetIGufZrYZEaSxQY/1/vG4BGFVhUP8/3nu7+18fbZEj
cGIk5P7Xup+XbJ8/xdVyk2dv7RxFT5xzA7dMLOOkBXgrhkJ/VBwrOOhjJLyl4G+2nDK5N+vyuN3b
XiR157Hrc+dqGOIIumi5dfoWS2FXdK/DZNWuPlrhZxeKJwxFzrdU1X1hczqAA+6FaqHFPAEob58n
fylm3EEHSX7XcZNw2Wm7tzXu3kuNvrpS5z4rQNyvGAXqa6HW0R6c6eKmUqmvPw9sjzLA+s/zJJE8
ZWd5Sv+CRIbk5vUdtpdsT/y5O5iT5VpjQ8/yfz7k/3prMaX4hbTgJUOjCjBz/ZCfN9juZqNypPmV
3Pj2KKxLP4UEEBEdSuKLGCIsJJp1LyE53mfmevZVSxQGMrL/rcPpS6RSZh8tSgVXSyG4JFFA/f+7
u64jqXu8xutiW4cEU92Ri0YXZH3054Htedu6ulHyvRxJBdjudqZe7GKwMH6fzJT36+Z3jHHBKZXm
XQ1n7G9DNb9YFZP2Zm6Dx2IpBh+p2PCg9Qk0TGvK72wdqEoCxO06G8N4LFHVQnCM0ewTW3UyMgcm
yHoWHy0lvi0ypd7nzHXvFVi7VAyoXmdGIyisl/kz3y7yqHnbr6kJAcVYpPwgU/QtaDPzqzKCG4VC
ZggJB19T2qQMpZ/LqjPB91FkoKHR/51m5xIURfmlt8mnkFSpOVsioEc1ZBgDaVgS1IIB0jNf8vE5
aMYWpjkTiO3RyYqqc5RjBdweLYjwvATD0rrbo0kW5WRewpTbHp07M7tthPxI13ei41HcZU39uD2W
SJuaE6AlxuTxXdUp4jYhSYjbobHEd9utbaHk4fuiKfXpZ9V2izTUyE/I8fn3qp9HFSu3DgmNKHdb
Z7URuEm7xXcKHNT7ed7P5yhjfm1lad4Ei8Zzl4RUKpxIj1PqVLSIAponaqaeHbtXzwo+KjzrsXrI
FlAx2wPbYrKhBnlifU4jxFzvf16jBuKrWirIdv/zNv/1FMNK8JBtb/7zbgMxHd5gzZX/7323h4Ms
4SP+65mLKYRHHJb0ddPBCLa+vRgbLII4WP/rhdsD/z5y+4JRrgR7R8qXf+v07Rv8fPjspOyCgdUr
pzbq/P/nb/p59n/eV/3OQ7gN/77DuhW2W//1Zdcv9+87bY/8+9C+yu8SwK5YxQ9GZyvncn3a9oRA
NpR5tpvbI9ti3jb/dlPaPeiG8bdDR+gq+nHPaIM4tam9tmlcew0BFmGM1Sxsi0+jbGcYemgaB+Vk
RsFysJz+D7Lc2c8AKyrx16ClREdKkzwKBz6YM/anKOu+mzxw9oyZzjYI07jWYl815xVl63yZgojs
pHdFw4kc0KwEh2871Bhb0q3sJn1hnnnEhPcs28FxBw47uB7zUxPUiIv7ZzWceDNsfhCx09tBaS9W
gv+yRvVEQWeXUd0qpfYZleNF0PWcSyIRZxAM1drwKwVNhxS/7xEfMdNUJz3HQn1oulTcKwlT3oo8
o/s6OEvGIsTLravGacAmlaXXf+tUQlzcpRzz08+rQip5ft6AXCI3VdxvD+BB++wWHFd1N2DlXB7b
+rHN5Hg/MhDqrAYWesGUfFyQjAAvS/gi4bOoCFkhIYfYg7q3IDt0kzthNZUOekMjux3UiQSwdTFn
wUMz4uPPy7MVjgaqfxYl1WIPj9m010pYY9u6AgLDYSFljYLp/17XLwwkQJpqh5oUvdI2grt8XYCj
cCqrvu9McE1ZBxdnYgxzv6yLONOroz1bs7vd5Qyi3yfQKDAMtf9W/axvTfkaG51+s62yRa3BJZsW
4kLbcret2xa6Fmi0iWA2bk/5rwcg5ulz+++Dt9WGVtLfncvitH3wti6IRtd0Ot3v5oaO9foltwfj
VCnOhgmAcF1lUFa/tSzhj2GUPJTVrsQQfN+pavxAz/zvFNfBaVT1KyDy7DIRVnW/LewF1j9YK2P/
sy6bh4IQN8j8qSISgaUx0Mm87m9SIzXuKfYb/17bx+ZuKQPSj6KuJUXLZtIWZGQMLUZlH/7dJyGp
3jdlJj10vjweVYZ2XgfPSWvfLQ6jg2Gp6RXVvbx3nFTcGfE5XO/ocfKfxWQ07z1Vy5tZZuu0EL8P
6X8IM36eN6VQjrKFU+/2RpZSmmRXxPcE3vW3VTn7//aopYpDtMadCxW5vSubPHyQFMketKR8rIJw
Om9P2xYMyTSXWKDquN3dnqtCWfeNGuX49qptHY6KDEtCemUON3mOEjr3WaE793C5lxtd7z/CoIES
sq7XrHwgSSpxg8TG+b89DQLmic59dN2ewcjvXolV/Rwv7H/lHHdHETrmPWZR654EsXqnRjZZBtNi
3W8PqB1wT6WiObPd3R4AmCJv64wBI8kbAnJs1NFK1nVviDn/poNx+XluRO2UMLPWOmRaneztGcUE
OMvoocIN4RPPku50CzKaZ3V1sNcdHXI4/JYHUM/xg+xavKF6Sv1goh5q6xmhQmuWybZg7LKQlkWa
p7ZMjDaqkDg8QVhIsJL6AsDD/7m13oWv91p0ZPmRreGgv1ujVQLCoW+2W8Q15/Svb7rVJdSvEsbt
1rYYN6HkumBSi3ByWwm6tj84Gh3vKQH4Us5P0T/h1arzVhh2N2+KtlBm6ZjFrsaHnwVjZKwO2/18
cz0MMn+Vq/GoX500zfoVyCbCeWRu/iOjBuwGDZKiANzdm22h1d20EHDUrPyN/7mpZc5XnGowMNoC
7OP28DAsOES3mwnYGZD/aUKbA3A+TTsoe/+2mD0TQZLCGUlskxbithX/PQzs5bxWZQ6wT4g7wGGG
fUHuxKwLLHb9n7mX3wG0iKysDxPxX76hPobkOt6U/fBmsVnPMXFg+06VH9Esnd20qmpT3qZ0zpxx
8t32e3+29nZr+wfoYUU7GbKtBClpZ6XX/CYN5bEjqO3G1MvqZDJJSOukcYXSH0ZpPmf8asOYcOhj
6lD4h9kF1IYxuQ2QfhGGnzSYmFdTWrEqrq31z9pu5UAbdjVYEK67g3rTQrYIa5NGl15B4kuz6fJf
GwaLMtvNdFoQipbqCZEH1PspuNWR8SXzSOx041KOzXTTRub4b6HLeLoJtHXL5fNHrmr1DZbf+sYp
aqDj283CdgZ1t93cole3W9sitYIatZMDDWPVzpdrHEul1xh0GHT8P3esyrGKU5wDAlg9ouvP3Bbb
D/652+c6ZBmV3Mxg9TAtq0Zx2xzl5jndbnYLBa8it2b/55/Z9tOfu9stRx2Jt8LAy8m7hBPIQl9l
fz8Lo5fRoZfGOV2199t+sC3i9e5Ii2O/xO1lW1UFBuEOoc1oZIs1GLZEA1MM/L9DWf7K1LYhfVQv
8ICtrrF/N61eG08pkC9M8mzTlQ9RS2IMtsV2N4mhEKux+NswpBzPBEN27tJaA6koIpnOll36OjFd
XTnNbpgTrRuRT+0rds0sRlOCA7WfbyebntRqBesyHiE3tiRwDiv9TOt8p+UDvtH0mpd15MIoo1G6
VNHFRAtzDYPeo9/euuOc3+Yql4jCqQ3fgbJ6VurO45RR0UKnsljV/QncwDq1XZQH3PfacRlJEDJt
Mmmt167pir2kCYOKvR/IYmnDfdwRRCkLVww5/RFkgj4XXE4ayZ3UVNOb1VnsAtERCzNoe9j/4OmW
Z11mp6KqqN8RSRS38r0eazIL52wPfineGRj9yq6/RGGjuFwccSZHZem3GDKi/gL4FT1JQktXKLRe
w4SiCl4qDyhbvB/rNSO601HhUqKgOe0tlTaSb2y3fgWiorWpNQ7T39Ziw9iDQ1QKr18G5xLOaeLF
BGwFRaLANSWiNFYpVw8K4Fs9gY5PaGY9/E0CHNkKSipvWgz7EMC6EVV37LSIjQCHLpYmW1pGeMXb
UaKLGV8cey1dEgTJeKz9trh0r+cWVYUdY5mnIj3oYsYILND796M4MKJYPPqPHwyeo50949+vhJnC
JkKmYy+MPSXeHBs8GvJNfnhYOPMxtR8mEEhHOp7KBTEt6Rk2CQxKwR9d4dLFM9+HAIPt0FbI2uol
zClcT5H42wVkyzTTdd2DtMTsrlm0/DF40CtaLpQ1k2xhBbel1n/VOXQkjUPUU8eBsKZ5pN8YWSTm
KIn0KYheyrQlAdfEJ4aD288oJ+gSU/iSKplnditSBNayO2nda8D1wofy6pLLTD5oTgvH5rPM2olh
QiyDhypnhuhlXPta7POwDR5miOtLbf+uMlL1QiX8nAex72wmgqM6+OsAcDD16IxWbm840beAw+qW
E9nE6rS8OTUFCwqQqvhjEZEI10iPT7pKJc9JlAeIC7anz5kfRMPTrNp7gnCRj0RIsYRU6LYyQxLp
V1qr/X6pp96fo6zaC/slEkXhGkke7JqsoD4zFHvDFOVliXjDsaMyGKvqXTglHWjK+dQrn8z8I8+Z
rWHXN49tSlRrQ14X9fyd6VTvajeAZwGQZOuEHnfDC4pcHdhREnmkeOYuo0HVW+Cvug6BqW43T7mb
WNHRkEJxB5BdZiJfAInVEpEkmK+M8VGt+EVC+ooNMVRR+6OqhwaPza+hM3wGYd0AdSq/k+Vt0VLg
a1n0hTg391vtmQjF5wG9JF0XaKnj2QGZuvY2uqm3fWpt09xblMwQAZuB9pfyDQgT8z0Zjdtyommf
ORep8bRcHa+6wuifc3qyG0gd7qr2Eiw9AbLFfCCe1yRdtoiO82+Ss6lXP6VF/6H2BMor3XwvE0b+
/bLieksKgUSj0+iTnKELIJM9mmHAhiH7hNeUPUCw5HNgI7lNRSiw0MWpmhhkRVKtve7Atlf8zKLg
T6TAWa/2TW4ED2QbdjtaO4k31dazOeW+XvScCAQY2ix7I+M+81WHhnfbdLHbtvkrelFMjh1z6CmN
yUtCvWk2BAmvObEoo6ddK7IXYP4PoNNst30dTAh0dZziux9Pdqx9lyL9zmPtq611wgIbyPwKcygq
3Idi7Oe9ndMsiFW07HaGjiiawzeVKuiUA/sb5/JRSerbei1UFfPaiP2jtxbRCyNfOEIq2w7ShXvX
7CZhrnbn6m6IEjcuTaolq1C3DqdTqXJRyNEImcD7YL1w1jRDL1FPTR7fWQgx3Corb/O0/Jvr1qmu
zc82ZuI1yfvIznJfKtkRoQr1oKAjr2UM8NXb401HmlkIqtqvUaDvej2ByDMOqW8K0ug10c2uMIrJ
D3TxZUM2ioIBIXqs7yShUlpnmYd5ap6IeaMNncsDVYCDsVDJjIrnYlL2klTvvR2Z6IfRrMQGu5ko
3xylTG4GL4zslSH2a9AjaOPZy7x0mQ9/5ilqlq9yMl+1cn4YTE/LzXpvhtN1Ac2ZmpDnWvInVdO8
lmCs7bKFM1hqdNRke0qDAJm2eRhj4dsxWffvc1x9OGH2ZFb9ZTLRNCrjS9RlxxYNTjqxTyRduwfJ
BppmuESAAxG0AUZrMsNPK2bgovH1huMTqryRHeu2HCnizjDj4EMDDSC7IjQ+5m76IJs6d61MPLc2
IJsu1t7bPP0awenp9fSOv+wPsl10sfphGeJTL/OnGRu5lynlr6oHXh7DYRpSFNVsj0dJiNihpA2A
5k+ndtQuBxqQwNTaU9j3D2QakSFoUx8fO+tPK1vQFFxhydgm6r2QIH8BKLtCjkReKgXYpuyidcVD
CprHVZfR2EnHOUymc3rPWwB90IZO5WR08PZTxPIz8oiIHE3S2M+EYpS3+IaR8Flg0zWOyCqgskNV
uDO+lLy7pMr41vOlmPq9xogwIH1mL04jzpz5HhGXVW7fW2z68FYlmb40tEOXjMepDPbtsR2Lfctm
4STBzJ/e4eTS24sZ/4+ggK3qNqZKdezIU1NagsUm55KWsD57PaWfUuzHmKN3tIM/WUaEcoo+rZia
V7PvLprT3fd25pHn8FB14YeRM2/EQkZ0w5i9W3jq4ZOWg0drhpQHSfTnwr5BRwBsfMGwoVFHRjTT
ztYVBMb9QTLPODnMlsv8lujRhnFArFCr4nDpX82OovKS2ZMLh+cuS6bWrS2IgIpEcKTn4VNpZn+q
bmrcvMtGv3Z6EiMxHTaRchoU55elM4icI8jZRTic9ZZRdtUHH33Hcbf02t4E5m21w1Wnegc5JfVB
3JkioxtaB6BE0U6B3H2FQYjQKaSEplM7bAadjWyxGYk8WTihq7nfa5aD4d+23SEZcz9/bHMYUUMq
lL2mw2xom/gXAfBdANueCxwjyQfnW5n6/qICImM2ZhztoHsScga76fQfsoM0PosY3Uv/0bTOPhxA
irYxGcVO6vgZJYKGBkeGMN4vFMHBwyCslolXh1QEekXJqVinx3wZ7BMhk69WDLyHK3g/VN9qx9h4
Hjk8S/g6SXyRoiRhboShmLC71PEvldOPjzsJVRP5PUtcX8K4/EvIaORKtaetpD8HrU1QSfFbhVxn
Lw0uCZVEsCC2yecsrn1Yn00Gi2FX3A4OTUPyRUBdXTEQvTDWfrFpWnhGuGZFaNPXbDADSO1hurUd
LjXm7Kd2vyYMcjU3CZBKWjiq9Wuq1Rwdo2c2i3JnDPnEYDxLXWkzBjMzdBth/Hegnt2djXIlZBkT
vLdpfDbKcadqxsTAitCM2ILtYPb3YpyqUyzSez1kQE4mbaEZxUGnMlXXy8iANhoOmLT11sx9CkLP
ZhT+hm8FOzVFsxepNUcAO434S9HvMy7TU2DqE8nAHd3K27wCYwbiXroZatvjYoSN30LEdMbESxbj
2vQO2tT+jyFuiFq+xASzFhShAT6ivUurHVbG+2SQcq8U9TuQhZu+WCA+lyui+aOWBFdPjopZv4ye
K2kxEkIDZVMkcGslZNxZxmAmkaAX9gHRkkE0pDV6iYm5x5xxhRifSQ8CchhnMttNbS/1+UlTzEud
cARGbOFUEipBV/KPYQWDn3UQh/NdpJqH2Jw+lukG5cxzhiLVJRek3uUq24ko8VucGMhGFubrJl6l
bl5L8MargMy3ats86CFvWnsW6t4k8Mh1DPEoS7kfANyuJ6nShYOKFWpGQH1Y6XKkf6Sc2IR+Bh34
PkT6b80U8z7QBmDJWEghGjI9zTLwdowIDYe9vxR4BxiYEJsY4V9hjN/FEYykVP+rm13hmhPlfgNq
EudNSogGeEFNeYhtRYMqZ/kpKaeucNhLLEP7pODyhwzl6jykdK01GvczUUWppv4C2Jf7SGUwUOqq
r6Slsb5gF1Mj9jWNxr6dHqQBl1adpqOlDjbjgKTyQM210FO6t0StwVF3ZxGzt5WNdNusek6yAjuS
eQMY019Kxs9j55DqS5HCNbPoMJI4DrVzuTWRsFfye1adrypfEh8hW8Vu2j9YxfhuteMXJNHjMs+e
qakf5RQb0JJHEL2YL4KpMeCTjIVHH0Sp5OOQWg99a2PLSPLrYPc0UGqFRrbznhgdifa5/hR0v3qp
gOqGIUqCGIk7ihX4U1RcM0NepGpy6IYdeU70MRrFuquYdQxlMfpRrNwTOPKsDaRiOn2xD6P5VxQY
A1pA64GGCgEuSQCzeXmznV+2KRCJaCuLL+8mr+sSBtgMMMHXhX6ilf4MxZaYc3doevoN0UFUxbXI
nsHmOTQ7gyP7pNdUkb6bEpWZ2KDyVC0udkIzdc++aUOAnRT90C6QDe70aE4KazfWypvIMlotvXYI
Jph7U0AYXgYGrbZ6Lxy6r6hGem/oJ8YXbZExwBgt12BUyexrvFPSEyNpA+pwRkpV7HhqOZh8DHkI
mSO8AG1uUeuqZ9vJ92xFbxF9ynnuc08MsAETR5tP1vxayjjbBdohkzSkC3yoeFDDnUkOTCn7t7QI
1wo1M/8g4V9zzMbjgkCvpFGptJJXJw4JJtLZTJ+niau3Qar3vhoZcgxmR5uwpT0cERLtWA4M5e8q
ICMjjarbLoz2OkEie2eezlWq/c4Eht0ogfy+8obq7gtF0jMN8XIv0Ki4NUf8zhEWc0OHQ2kc29ti
3jtQgOeZcjt6rtoP0hA6W4ktsMaJkNHVSlq8f1lALSSOv8sguyiWAGqeVCQLBQatp7g9RgA2XERL
ltuU2veog53KnlXTKg5hqX5Yqjhay0T9xEHNo1ffZQnqFF73N7yZT0bU477WotsF5DBk3zT1SIOF
QrDcNRERrvcTV1MORQyHxSeSGKTfw1/yLW8Dh4jlmHOUStB5Plgvjjqd5wYYCZw5suT15m5o5GfB
nwUS5SFOHe0g1sjlqJovmaFAfY+Lfh/HzNMUxv5VNb5wjCIDQVS/ng7NXRPOB15HF7wPAd9GJ2KF
nlNVEz4JWIcXjKSBO9YB6qFvZ3qtbf2V2vaTlfeMNhGmGguKM6KrsU6cs9RhmsopKtAZ8HJsIrKl
1ls3yGveFVP7qFW0VDmaCQq2v0o2nluM+oPIUkqGUn8b6Fuq4Tj4pP+sPBUnvESGfAoX86hmDNBl
SCgfZydGAJD2mMPaGuzWutcRGkMSpmB170ThQ/WHE29A52fEWTlFw0MmmamZDX6aZCQWRSpvUUNQ
w6yV5EGNTwBIsz0arvvEGi60FTD6iexWZmHnMwm8jCu5ddYf1c+wsD+tvn1pFXbM1Hgh++JRMwtf
huQUEgEMBZwg2fmmbThasHWhED+2uvLWd8ZvYQ3UlVG6tTrZdYlCMSbh+m8tsY5jYjjV/W1awwHn
BIAMboU3q+/BOnm1RXhZIBWC1L6kmrlQuGu/qnra15Z4yYgkdq1IH72xZOCtGKgZAvYWRjF9UTpY
xaXiGjK7KYPudyGxUET9ApQS+VPTP1qZPOu52Xqa6BlTFcjvFQDVUyKEL9d83t5Rd1jBiaJPyq8o
j46AK26aONorqfEd2Q11qoYuIEmqRCnGB22ublOTQNGmzk7VQGRqr1Q7VOGfqdoiF9VI6DbiXZLS
eE469G9BATjY2PEVzn10Z8UFIuHxUggVvpOpRi6mx2DUfwUdFoog+LsU4kkjSmgyy+hJpB8wEwtj
0TwRKqixRu12hj3m6536ZfXdSXPix3Kks44D8LsL1o0dZR+zOrymBb5q0hagX5X85ni8ndPxWibI
84LwkyHEJ8GqkWuVw96o5o++Wn15ChdykTsoApcS9riG2o6x+VqpnA508SJfnynNKrFGALxGNSH6
cAwSKdK2uOQZcUql8Su3R0kHXbwv4XhRahDSTnHVOIVLyz50ZWl7+Qjkruh28Ri/xVkjvb+1UX0Z
evY7qCq0llr5kENr7Kyck4vZkLZkdODxzksx7gLy41E54dVWqzM+o0dNDIjTcf7isjjOI1jCiGzQ
JFEo6vXFwN6I5nyRuq/QU4XBFeIFKUZP8bplSkhKjNP9ElpnHJSfpqw/smW5G+B80VYzrxwhr2YK
rU30vlOUaDDt8KA1iWeNPYJjQVpUstxiXrqBWrscakPfGeANuP6o5FFmnq1xdA2LMhzJdICijwx8
snsg6/yoSnd+TRbFG4t6iqszomMvLq569tLL1CdA9b6JurdooAW+7oLLTMQUwhJlH5rsKPgnbpcs
OFARfwus7pbK7V0AKJ9ZAj60rFZ3pBCdM5k/dpH2nk+mZKIXMazFT2U7UJ5kx4WxiB83qUCoUJSh
eFwdmY09Eqr9VnXJF7PfJ1yg3QlsPpnKS+Dje3kzqktTBe8MD9BjRAxRAgr1F0Ejp1EJW+lnI93Z
uXZEZURZL5l1hgx1SD6kuJRWJW6Za75OObXdpbf25GUXfmmYI3P6ydnnCyiaRWbpsWiuRSloEPAG
OzsVX8x73RkvhIwD+zgtAt9kDrKSkKxwssObIR6ZNEJOoLcvvCoxiC2ejcPc5uqNyOhg1TgR6ERY
TNTsSMGeoR7m2alP2ONit5nJYJpUPf8l5hZovJW2h+3uv3Vg6BOOyzYLfAsLByD+SuNa1RE2buUl
WQZr+tP0ZssYGDcBFqY1zV7tzKfSwpKOyenDpI6sSvSnlt6LI79nv6gMVHsZUOkDYs/U5mXJmvYw
MEJvRq5hQ0MBMu4eyRf+7LtsdXZx9VnEeJLq4Bys4K9FZqc3Z+onOjKuNS1yt0SRITnH2bvoAaqW
OkN7c1T/BIXNQcMIOw+C33oie48Ske2DDZCODsRZKfhNJqclu76Jx3XIFolzZKHhC6yvyNG+hhb5
9sxJOOiDEyRmAOlUrDpHe3VSoN/GvprFtV4/Ll47MLqJfGqEfO/YL/DzwB4WJEsshTfMyWVRzF95
dVclcnCTbHwsQrrPmW2fmkpS0rTuUg03uWV/N5MBxD+s72cje0jW1oEjcsqGU3OWSjh6baNzRDik
wOMquyEfo/DrsJ7o4Xc+g+uRw1o/FYMkUMdg9nbUw0gCm0DZoZgQCVSrgoma6haExrDZJUZ11yTD
25SvQYtTMhwCPf87xkt77SBthJS3FYOZsh46XGBnnf6Aru+cSHmLZ+vqhH+1Vqcn25CHZjPhrGK7
4PSYPObjS6DH0IVs5mhRqIcuFmt36mA5TOXk2U7C3NkyRpee6iGJFfU1dThbw45ldkuJZcrJh1Lj
s+ypvpiDvGWO/WQq+Wub29lONDJGaBG+wRjBwm5rB9xMiofQg9PgKjq0iB2ickiRqvfWsudu0DCr
a/zH2tptXQTBkEaaHggy5VXaWacXtlds83PByZ+PlCqDgeYKCBUs7nTcx25iDifIXbKLzPZS01Rx
NA1PagYQUNFBvgxlhayKgpVRfadJDfulGI/ZTJ1ZzQznpMlTl3e9O4c0ptqF4pNlpZ89RT6uNqVw
C0QPbVZGpzAZ1gG09m5gcXGpVobgTqbmXslzGiua8btcW0/BR02FxVNTwdi1u7TULJHJNjch1sCe
wchDYLJXFiXFzl7BdzLcDvjrPDQq1c4pDCjpM20Pc02s6WsqfvHSj/TL2GEgI6SHJoJSwfDOnZq0
f6jJTPdb4o1WIP+Zuvw1NGov66nbTBA11JGyJmOp6pQMNcQPrghRLQOv7mPl2o3KPmdM6c4Wzul4
IbFcKndOJfWDVPp6DyHytNSJ5ZppsYs0AluWkItDGMr2PFJvT20E7kk6vZgFIlOle6Zrxv9fLEh/
qMgGcZvcZCVldeatcGoTk+iVYQ+LAYpEXcSXzqJ/WjcU7St9Ephi4UFmTr5bOp2L8di+gejZFcY6
/iyxxi3DyUg5k2Zx+VKYi360tBI1syznG9muPaEGOQ3xG2j4rLRhXJuRJ453YycjdgsxSgzYLYVA
DjSmWabxkmdN7llqEXggVwq0nLheq8Qjsq0AALUeknfZxEekM4ewnjWGJ6Vc8xTqiyGT185k2wZq
Zx6TOEXAxGGPzeelMfnFtcFH4ieiEhOanNZoyZj28Go4BsLiNL+A+pzOYfmgUEJhjyrcgH9lF6Ut
uO+2YbrHZ6vVvCdoZKDrzCjLotezM+2q9JJwOEom7sQL50Ss9rI40CzWYcTsneFaRoS34JX9VEzZ
/cq1YDck86s+4rocrOG5DfB6IgNqDgVBNJyiu7spXniS+CtJCaKsE/6udLP3Lbu/CemhUjh0NMAo
4UzZ3Ky+4TeziebkflB6Qfi0jQNmsIndKDAm1BV6Wo0KnUbYSE/CZsGebATg1jiQcP1XVzl3nG6m
QjsBKikXhhUG+5ys1O8pND4V7e8wLd+gZwi3ABRu1PdLayqQcQLq0MEn8C1eLTVzr2Q4KGgZQq9p
MZlQ9xDjcDvSYzZJ8UmiYddG4t1ppL3r1YbAtTgtr3T+rF222KTjSXo6tL08RWWkwzwHcy8jVua1
B8A+0oOJkfpctk+JHsw3ZqDQ22DqIwskOVZYTnsBCx4d8mMnMmXf2PcwLhgYKvPLMKnHpVWoCk/N
czfQETHHztPCovWm0VEZKGYL3z68Rm33npm0yPS/2hDf28z2mQRzVRyGCakR04F+ogEdOYIx+7HB
N34XkkciSsKsCXfyx1Z8N+XwrofkemXBNe3RVsr+e7Qp6FcJJXjUlU8dRQHy3hy4v4VJ8UN/HgKm
hwn0hh0GnU+xutciaz5PFtEFeZI8CFlBzzdmdrmlKt0SKYqvDsz5rJWJ31bFH0Uff3eDwojFHI8q
557DCt0ey+w32g3SK6Gf0u9lZqxZzS9+UcJeFSWUX4zsEIHARWzopyI55gqBzk2g39etk9yULfu2
XvshG9mdKwd5IE1wtXaMXdSN421l73TUs749SdI2+s95Lu+4wiaMgnVXVtjnmrJAB1Lt52Q17HbM
OwhtQyC/VN8JJiumCsmjpjiBF9WUXqPSiLlF4SQLy/6uMHHmii9q7eOHCI90XxXQTvJ2aGmzLVPx
ZVkrm0UyNWpahHUD/4qqLIfQWdq7eF0YVN9ylLQ3/4ux81qOW8nW9Kt07OtBH3hz4nRHTPliOXpK
ukFQIgVvEh54+vmQpS1qq3t65gaBNMhyqETmWr+RVXYqsDIi8lAmNp+2ni1o/GGXAX8Ek6szl2Ks
7ioeKv5VN65KwTzsl9pj3EYx94H6UiMvsdJ03VkGxs61bWtlTt5LEIUmLDdi2kWd9evKZyOT9fAg
4kU1FGIvhvqxc8ppq8dGtO6q9DwAGSN3THbOqFKx5c+DsbHbJugID+RqycSxhGOOhaWPTAXR4bVR
1e25K937NOcLzad0kZVadW68psTDe+Py0HdLNFka0huojl0qfyTIT5ixCYevfauhIu6Qlo9b7dmw
QRaW9ZdSoOQCo4ulULb2KueSkRFblZNZL1m0rn2ogx0pVjRzZqON/j2uxpVvdw32hTdJ1Q4bhL9B
LvpnbwpOgc1ehW3ZJtHLcNkrCfEYrb/R8B9gkTO8M+UiHuW4t5pR3Yk2IQxjB8/pSP7T5LkUoCBd
KeP3Af/g2De0c2QZ3arJs2CjpDgjCM397lhgNLPmeWg6f2Eig7x0RnXp1CPzszG9mYO7qwxssuPv
js0NOmXpNzHArVWdhrWfgolRPgaH3iifqgQwRcPNpdeP8DgOXgXCJ/DDtR9VqHi0+sLxzG8z44SF
OOoktacbS193jjrI65T8y7oL7L0H5OcGouKTNtuMB6VCtr3gC3DMtzqFbAmPqCD4uhl8F1GbOH30
bPLUuoNHEVogN3YxXjqD7IFl+p/DWxAozCpLv5/WrQ50v6tOY5ukW2AZ+7HzL9iFQH0hFpFoA1Ad
hzGDcXzJcuu9moaTabYXVqnIFoeHxKcHd6cCIKjeJGbL3T2vzsijXOw4NFnO1hmRE2MnrGavDfig
Z8ODMk7aqQULpIMD3hTRLqtY4jae8a4nRrvI7fpFKZqJOFfCw4DvTYeZKQA9VW54aMilEXN71c2m
OWqYxcahO26UpvFW9VQsPTPkbonuUpQZlgFzfVFtkVXag5nkUZ6oOvz+8ktqYyfmDwaO08p7YLWv
iZl8bapw4u7Xt73gdzEjzAvxW9/YU/0lMAhCxvFMp4/JoBl4POmFGyxNJMqIMJCxtfiau6rbAHxi
hr2Jm/iJ3//e+VqVlbcKiBcQpiXoX3vqQunZVlnB+1AP97XuvJdp8+KO9QNZCH+pxwo6+Q7GWR6K
UsJnO2BqM3qHPKqCa7BtAsnG8sBdtNkk2PKrZJ0d3zgglPZV83t3KXJwYnM2K2+g57NTS1fY7uy7
wUb84WY0xq3DPygPim3GxO3byiejjb4jbpYTeRbDtlCBtUF/D6v33Klf8JkiGp0XF2FuNJ8nJ3M6
6sreLjM71I/zr3rigk0f1q0bAalTzRJfBnin5Ww/o4wA7HztzdHfSWi663DyTgOQtFWuIY0A9DoS
KpheL7wZrElbxFF4KgsF10ojO9qw1ZJcZNtmtNQ1sDmL1UW/bHN7q/VDgNpYKbBgEfc6A6Owxt8/
MW8qNqUBjE7cHUOI155omOG3Yxm/h4WYRaeavZErfG5cOU2bKA7LWzZhswfa2D9rU+gdiGwshxrv
cdeKtPXg5I9hWd0aLUYQyFTzNqJVn4F1dYmWw/e2TnbCVkiQLl9Go4pxlZEc0dS7A/6N6N9QkrEa
SGIMmDuBnNqKRinXfXlpJlU75Fm36XMlWImERVlZ74pcY91KTDjKI369IV+74XSKMiYgPxT5Wi2b
m8DFuD1QsV0AcaR5Sr32UgW6cvcpHap11dUsAZrgVtFY9Pd58RaQ0BMxZpReoEQrZdRf7UZcTLXZ
ZV46rhuN9W7aJDbxIAOyUIoii9/fNoHxtTQPgcGsiU+gQzrsuwfGoTAtaO6d945HyivBL1O4z2RQ
tgM2cHBaDgab0jBgGTEE+gXCyiXs1UvUt6A9tH0ZpNlGIzxgZ/btoHszlIflaCkwUhzBupaV/lIP
0SMIS5aj6FBZTQdRI7fP+WQ8+EZ8bzKnbFyn3SbVtPVK7cbnSQ5ZdNkWJMiwplzHMdFIHDvjqFro
YjBWwCgpuQGLnRJcTJ0RNYfLHRXhduy0jdM0rEoINnp4FixKJT2aQ/Xmx91bUpOriKeFJu5T0bb8
aaD8+cUnPbTfosF6b7sCvX59ZahpuUX8nnzZiLCCYNduh18JyZKwL/OK4JlyMYrpMbSc59gZdqpu
7EXIUlVp9CPyO9A9TDA6LQ9Eq3bbxfG7ZiproZY8MJCG6DxzYwmesGr/tcqRDUy+moaJD1uyJ6h7
ZztE4tKmeJl8b1WNk7kNG+3Jw4dVCO9z2M6I+Cg8Kj1ACoB2uEBkw9HK8D0tdALcmfukouLW+sUF
waMO5FX3IDpiMU0AGbZw7BPEMQzt/PI+g8iw8KbxmLfeKposXJToQsbkaKCTQprV3VhudW9Y2WtV
41WmqA5a+wDS1O7RMwkvGx60Ast96BuNBZu1YsolA41GAjBc8ynBoBO6CfJillG95mq7UkCpClxD
h0i/2JqDZyi6gTEx97b0d/Mjj7zAy5Qn1sIMc7jpUH18Yd0Joz5b1eAuyTWy7ca0bqEI4zZt7Xqd
g+npXZCPQ3PQW7LBAemUSvmGkgNWj8RWF32FgiS4VN3hp+3Jl6epxr7U2ROCZ26MtJLn2rRttfY5
UwmBoYo0M9K3CsTu2rNZlLBQ7GGrzGlA9KQiZCfUYCQ4wOrXr78IV9u0lXlsHQc9lBJnyIQ5G0EL
pyCg2TanvjSbk1ZE7YkAxERar1d2wEf6Ra2Uwz6rzfI+NpXknm31fC4rihr+IzpFPDZtHy1IPwy0
ZWWp9fZHMx2VoVtjaygusgo4AHkIy/z8MUjcBzHzuDusraku74nDiHvgYg+liniHrDKwdz0LT91d
O8y9UgxMN7zbcPUxEIF0WPq9ruxlP8DWw90gsK+fR5UHuCW7EEIlaWvemayr7bpZgrCzkHH5sy6N
3KWGqM9F9kC7awTtEhPQtpL+Yg7djwN7uzvXzPub3+pN1gZI6fQktP7srwkbFQvzSJ5UP39Up1ir
nQMQRnJQWZ8WI9ZToXXLXmRT6sK/jfH0fBQ+wKmi7JsbWbS9Ipk94KZ1NMTto1cF6UEXxBLzoG95
cjTuHR4IyxT6TbPMneHUq0y+8tKx8uplAFhvL4tx6sVbiA3m6jpw4PdHvAoJms0vW6WoziXatat8
KdcrX8i6mCf5Sn2EZePkuwEBCbr3rch2bKeVpSxGME9Pvac/ZULhfajqxRBa/SDH0biSUEYljnIg
KwfUJ3LP38jWJraWI5heWDVpcScPViqqTVLx10IqKwyXrV2gddFn9VI2g2gu7njBaFfhwcwsPvfJ
oikEdUVS62OcpB4H9gP5liCFvmkaI7oQYg83RT+kt6TgZ+RAWd4hUeesiiDq7hMkNVc1qgoPYyXs
pQ/75pG1V7UMejt9boi+8b+z+pdwQs/OSS3nUz5Y+SJV2uKLWZXvmMpCl6zyF7eLs29DmUMbjI23
fALInrrF92ZgRZGRUyHDUSw7tWTimNRbf2BFs6iORKuA5Gao0Jh2DPwAa2KWOx29p2Ibkgt5JxFx
MJpJvKWVc+eA8P8a9fFnNw+rV5U9Aau32vusk7tdJHE6bqIywBrF08QdZvLoaqYOU9BsuCzrgqSE
UjkpLH46Ie5kgxZoDpOEX65lUTZUEcGhOEgVljsMde1XBsPaBmK2ksVmHqBwdHfdDS6Kej9fA6/n
Avg0eTSrF0W4nCpH3SiGhgrx3EeO75ET3A7C6q5vVTbktd9u85qcluwixx8UFZx/F5LvLwR4Nhjp
u6lLsIskBXrBLSjbtcKKsQQtwxN/M2XdKEP8gIhBtKw0q/mSpcpZt8o+IEd8N7l++F1k1isAb++l
t3UXC+QG2mzvpERVPHFQ8sI4OHrvbti8dvz/M528uNF96v3uk1Ug5RJaa9gD/EBTMt3lTml/Hmy9
WAZBP917WlRsPDtDbieruxvQ/e4W12b/gq1pvTJEoj6DKIwRTApvhZrc55Oun40yQ2jBsHtSE+QC
2yQUZ24cEkVBkZwTtk5bA62FU5KY6bYVqKSkOQmuLOnHU2IZzdbIQRXkJsn/1tSyk9aO+hZlm+Ck
ebq95Y/iHJMEIkDBhMu/7CYHdLItofbvDCsO71iNsKTTHPtbkN6gK2G/NezDF3UTjPeya2RNClGZ
P7sOXf1bVwOa872Kx/e2ayxm3zZ5AD0VH/E+2/Y+2qaoLRPOkHUEPLedKPtw3WMXuiorlayf399l
eo2zcuxPaz2a+jt5wF7WWRrISWxkUZv7aR1M3MAorW3J1IZxd0wsG1WfYK9HYrheF8YElV3dr25I
gr9NuPkhVEWkH6z/bVN6yN7AU2I36O4KXFTAWPaQgeEl3BmoCq8A7QxrWdcXrn/H6h6MPoqb5ITo
J+uc3lj1I/JMstSHfnZGomwnS3Ig+GneLsY9DzgzY8iDZVo+xs38hz7qwHNWpHJtfd/+7Ef+Y6Uj
bXeRVaXn5ki6VbuiwkJ9SNNmpeo96AoCKM1GiU1+O+wgwzVsRPiYypQQy9Lri8NjASDAXElsMlle
y7WoEOAjjnvtKYsI5xNqmg8fQ8iGwgqai01KHc1pFxmYvr5o/qjuZOA+V1LeBDfm/6UysGx1p2iE
+OWFsqM8yAZ4qKSD54unqQQ+nnj2Ppg3oCKsjHNH/OcSZAJYC6qBX4ga1iR5rOJWLxGqsCb4OEVL
wtFw8vdcL7y7KIB44wni6bI+c7wH5D7UB29e7goBLUYJW/rnxaEoUYWyRtym/TEXa1nfhuyI+rZ8
IYvjIE40YK8ak7rMLCxntbBXDrXD3bSQp82Ic2k+dEiZW8pBVlVxQqssX09l7Ud750FcSzPl+2/1
svhbnaW72j4Tybp3iaHiezUeQn38cVDV+i5q+ayTCV48Cx3rkxZDPlDLpPxC0u7NMkv7VXHy50bT
mr1pG+bW1eJw7WUGqh9owD+bhUb6DIZHrrvMp4GGLlOVRi84XmJqzIQJKkNZ18Z4cFHZ8sfYWIEK
Z/7Lh/MoRPY+loh6trX+KbBqFQRp4bJj75Wb/mWnax2yoiqp+4XaG8HOz3K21g3ULlfPXktP+4w/
uXKPYHZxyHVkBiNnApAwtBuRlelLp5JEG5VU2yhQuL7Y/pIBsnX70lVBeaOJKt2oEMT2RRtkz+44
7glG5q9abxSwnnz/kIVdfO+bwXf5cpPu8guKobg4Rdad/YAswzBfML8PEJTktGKwgbkdmFvkJL/G
SJKe5MHIh/YkzBZ4reUicaCwSxcAJE+GHpnDQvaByzmfAtOGA2cefhR/DiG7Z2X5kmVpsfsYOjWA
BZtK16xbATVgGKY9ui3eWZbyBAKa0yF7L4txBYoFeOq+d+uzQ0Kw2ddEQECHqdGyEEr1MnbkVePc
FJ+dibx1NKT1a5FmL8A8+m9YNJ9a1qPvdWdDycoDHOyLaVG40AQWChv5ORztBfBbsgGEjBuYM90+
gyfewFOexeUKR6Awp2vlIsJaeiuLHw1JqmT4IIOz7Ah3X6JnpcNG3ECQ+ujaofA2dQnEtx/seh8a
7Y0syYPsYs39ZFHM7CKzD4iXNc5dNKjKPnfhdWWw1Nmld4go6JCvVtHcLPtUiq8u05SYaGVZ9OGx
+o0tvXJzvUTX0mWlB9bl2pnf6azhLGFVlnMHYYhBfr7G9frezyruLF6jBlJwGMqm3ywbcNj3QZLl
9/685YjUCqzOzzq3bptVQggM6A6ScDBX9NtKdd2j0OPqCJflhT2x9ahCq0JvzL4tawdJ2Rg8ucON
eJSNFqr2K3Ag5U4twQk2nVFucwe8a9oYwVPkF8667BBH0OMBHhX0TsxzOqhuQ2Y/TikoG68IlPcN
+TX/Pe9YkhpVYz1mjLUGIJscB8sIV2WcQiACKfBANHM9MNatYRnWw1T5BE4dnR0mJDv25oi6G2YT
L2SrY5DpHBvHP5KeR2A0itJzWdvV2QGxRgq9ir4KJ7up8th6rozSgVMRIAcyZdFLqRBAmDs4f72S
XGpNUN0Nv4IXuV5pM2Mty7HWb8ktEXF3RPrYpzCUEPCM7mLfRzdKawpSJKmz7UdbP8Q8I4DDZC0Z
7bg4Mr812zFTnbPJ97N2ksS4K1Ls7yJVcR6HWbIIPd6FEKa7rVt/GhfZ7MHQOqN2ItWZErhEdWuu
ykHwn8r5cO3XVGaBt4Xy4wrZ0owjDsm96WNBCLmdHPcaRGJ7bxtt+FDaaFZECL2tZVEe6GA6dnvP
yn5mASE89NFB1tFBMwkHEgHp977XmjjTdsHBztPq1Id9tk6ytHnWo/ib/Kk143tk9eFbzL1KMH3E
6GK+xkWq6GDO16QOMYUqNuvnyZjTB73/bubXa3Iv1Ra6m/24RtjgUpI0P0Cp8g5aM3oHUp7kt3qd
hISI82CT8GyocMOmKZdNv5+yCDZWShtt0kFkLSYFJjw+XHUXNZ8elWd81McAEYaFpboc87ni49Ck
EQbAoF4fJ4i063bAcb2OBuNY5HqyjqxYeYEkf+m5C9+sqLs16954gbeQkxav/6Wrn7UXuXQ1w+G2
9KIfXX8b1ZxUPNYLkRBGfNWr3HhS/ap8DLpfClH3qnW2fm3RvF9afr+m9Mp+W1c+IJRJdDiL1+rA
MxbGPwlR1VzL00RDECCaD6UXozDpXlR0uw5VMu/X5GmOBq2Cp+pfa2UZZfjqZjIIWXujcpNbwQHK
iLlNSRXfkJVXbmQ9xHeCp7JSywYXXeS5N0k/L1/IXq2ttdZOdqhlrTyVB+Fa5MqcNl6UKGf86C9b
Ri340npVeBiZ528D/hq7dCAwp2Uiv/VzLb+VZ6xCnxuSqTcf9YMfaDvXIHEvL/1rX9CmP/o2aPcu
0DhokR12g5M8WAh9ch9l5toRGdolTQv3W55+9KlH0h2/95HNtmoh1tJhLBMBMwweFcTfD3neqMSn
51NdAfElz+ShDnh2AU8KFx91ne6O4vRRTuwp2cQZOmbyYiiOKDX9Ng7hSpI0dW0zXbnkyH4Zg4WT
s8zHQQVfU8LVQq6v86JbhAzy20AN81uRjg4ccd9YeaOe/dqwazoE/D5qS8NwVmRajZW8UB6QVs5v
610195QVdQ8+zGbJsYWnkeE08zKRbjxhhiAWsgiVqdjWBkpLsqibUEYVuJpHWYzsaMUDUn8sPV2/
TTLzUVb3EdqtjYmHXDzm40utkeplC+HsZatiqRecNKc7jLLNhzqfrkN7qdke+rgt0VPiIjIe4xpd
Ifaj89vSUtQEC0sxzj2+Si+6jzPJv75bc363LMPCDZmk4eXj3cohE95tViPQLGDpb6USesbjYtMU
AbjoWSz9qo4+66l/FEUdwkTzgNDIVtkwDSkzuyynav451dJ8J0tjJg5MlVB8Um3txax1oQVG0S3a
bsOqJp69HmpnBMoUZksfoYJzwVII6yTfIv1QIZ8le18vdIwQ7LRwZ1+P6NZS6ugWvFnA1qK/S/C/
OCIgf2iVwX1RdV5+9AZYR553K7rkqZ6rcw+eTZWQTm/axH0ZGiNeEoiPjrK1sWM8McbkOdBATzcm
FjtDr7gvFaSxTV7Fw0Zepes94cg2js+eknrPU3yUL+kqnXpE6ZUM4PxSfhyTyK1yZSuLYzJ+nvCd
RcOqLh/rwF/Ll/QacmPahPN126X6swlrLIncU5MaZDxUFXIxRlYnnLKdUy8sci+xZvvgQs2HcUxN
5IZ+Ng8KGIaPS6ZpGplEkdi3eLQaFqyTsHsIwrZ7wGiJ0GEKONQPKCJ5g4FMP75+9NBa/6mPjfQk
++N6Um+NDqKlLFbzgHMWdx5LXtNXmbVEU8Tbeoa1bdqxugw5fHsWAEDtK4V/q4pIZmvYwVt414Zd
8YaHUwZOMJi9BkzYtlPjQvTv4yfLrr96hpK/Jb4O/MUWnwzdEusGZcIj0Uj7VE6awAPJc77EiljJ
rsIlz6f3qns/pXjDjWrEk8Sq+vup9LqFfD0bkmLa2eLVL4EqKmJgMaYk1qGGVLkuItt9AThwkl2b
WP/cuSocRN3WeFNEdORnKPxeLB32UX9+hoQ91PUzFBlrKvkZKlhDT1EuvgLf7Ta+SMxNqibTDnBA
ttIR9niSxa5K8pUeqvqT2dQ/WicvMH4pqokudiSNsg1sZ/IkhhI/q/ikr9RRrc6A4fu90JJ6h2wy
OqJKlK4cdPM+jWP3AgTa/O7WhzpVpvdGME0gQh5DKOfqyfOrc008s2gRXOiN/LXPRLhFLytD/i7t
yyOROSyj5rPfii0iz9gMm82SfQC9hehH2BHYQPtNZp9TzVj7gxIdSRu5y5S461rWC1cHCwTROT8a
VrEumh7LiKDlCsOLMH7xBvc6QL83HBNXLW2213Mc9WiaYEHnkogDUDxFNV4buyrU1lXVoUgwN8gu
stXr9OJAAgEV/ZgEFUpgm7QKrJNJfPNkzwdZDNPePkyYS8qSrJc9tIz8EUkfB2XqPIb6Pl/bF3gc
hVa2CXG9WUoBdpiuTyVC/w9RAGCy1sBZSCF0Z6qfbM9NHkinh9f6MnWWrabXX1DbgG3evaE2zjMM
+MtdUJr+LkA6aOuGaf6Q9CQ5GkXt3oxeXSIA3b6qqDatkHHUzkin4oDWptFmEEr9XKnaU1AlPZI6
GGWNufdixXioxJqTHNtS9HiAGCOq/WNwyx4DMnYe3EEr74+G3th31nwwdXCLVnE3xpE9K4q1JyCY
B/h/YC0rM6n2+sSy4qN/W9fRRm3Yssk6eVkXgsIfozbbyqJsUKPqHdl66+ajmwOSyqmL7AJ5075L
hV9f3E5ZfnRAWYalWTx++ximNhyxbSZIffIi2dC20bBK0tCHcsFAsk5r8gGz6yjby2JX+PYmj0rQ
ECreOF5gvbhs6Q69BwhAFutxDNco1ag7WXSS4qkh3XULmcp/gKG+qZvWeinHAAKbd68NsXkidYEE
f6B+B4albuOqZEsj6+QhivL6COcK2jJ91akwNv5Ulfumyz+DBYZ67vn6SlPd+L4fc+vW1L+2xBYg
zmBXsUfGDMrr3FhURXKvmpG6UskOrWXdtcEvPxujrh1kCSlF69bLv8rusiayNHXPovXXceK0UEFF
NMq6croOImlTfw7gUF3HYHMBXFtMnyG/uMvKIzMdk/rX5gkoQu/14aPk+9eSnKsGVC4+2rq/lH5e
Jye5nz3ldeSc+ge9J1c9T4A/e15fb26bBXf+zXXeEIB+DPp90I/JCWZjcrIS/77Nxm6HHEty+qiX
Z9c6MZAw60E20P2jOq+Y6ReyXE/dtzQAmI8/w8nPrOIkz+ShFiOaKnraYiD2Z4OvqdHwS9l0ol2h
BtlN3ONDeR3mY4SuVsa1Fs/affP48iDHYlHQLf7423/983++Df8dvBe3RToGRf432Iq3BXpa9T/+
sLU//lZeq/dv//jDAd3o2Z7p6oaqQiK1NJv2b6/3UR7QW/tfudqEfjyU3jc11i37y+AP8BXmrVe3
qkSjPlngup9GCGicy80acTFvuOh2AlMc6MVnf14yh/MyOpsX1NDMHj1CfzeJXGvnetfxgAFeK7vI
g5sJd5lX4H3FQol6j4UKJgHpJogT81xNlnE9ZJN2Nplab8gN812jlmSeQeWXW0UL2sVHP9lAzg0D
zSJCMrmMCIpa+U7kbn+y8mw4yTPj59ncA+WUnGUcuNOQrcnJ17V9E7XFXRkBpfXN8ZeSl6t7K/TG
zX/+5i3v92/eMQ3bNl3PMlxHN1z3r998ZI3g+ILIeauwcT3Zelac+1ZNz7hbzOewt2vyG3ONWFsj
zmTANgakQ+bDj+q48pANFLV/UkhurjJTtRC8Geo7L3IqJBSoG3zbAk6qdiGsvj/LZVt9E2nV4j4T
Pgvg+peIbPizqj+nSdM+GZCm7hOw3LLWbZv4pPlQDGUx1UiqDIaCeP58jQX3YB2kdQV5v7WewVqk
y8nJ04NszYvkl/GH8pfxFUPd920F0dLXcD31/Qaxjro7EX3+z1+0Z/zLF21rKve5Y7oalC/T/OsX
3bq5y4I1yN+JiPToxfD9yW84yDy+VAspC4h9qOXJ7/ijuS+QRa3z/ObaL6xbmMLoiN6E5lQdCevA
h0244TJ7bDHNnCs7d8YPy1PfN+dTR//Rq7Ts906w7hJB6e3RrDLWndtMr02zGGvi4RMGMRs109t9
m5nuo+Vrt7I9Y5dDxFwvYXL69rlC3nhZd+706tfJ40CM+ZE54LcBU+AH96pnADRcDim6pZM13HaO
Ex7bvjzJEiKB4+2P+u4Wn2cU+Loy9xedgfIjMBdj5ZsfXbi0MfPrpbpiVquJ9cmuiEF5hEiHIGEf
DfeqLx7HQdMweOuIJbnN/FkC5ZPjrMfWUj+rqP/vAAvZ16I9RuccDuuD4WISFBVWhmEqV/+7UefL
KwMtBHlr/Ndfpr9aToffinKsoiBsfiv+8/zaYcz1P/M1P/v89Yp/bt+L82v2Xv/HTqeHzePvHf4y
KC/8442tXpvXvxTWeRM14137Xo3373WbNn/O4HPP/9/Gv73LUR7H8v0ff7winUWEFV/W6Fvzx4+m
ecbXoHb+8v+ZX+BH6/wR//HH/05f6+T1X694f62bf/yhaLr3dw80AYtQh7+SPc9a/fvcpDn6301T
1VRPt3RP56nyx99ydM9CnjLa3w1z/ufxDySsrVk8ZGooOjRZNFkqDyCDyIkJOs7848/P/uPpdf29
/v3TzHD4LL88zub3o2H7wD2kQX1TXeO3x5nLSpHAtGq+w4D5Xg0jhPfJis5dm6Yrr9Km1yi2FwnC
um8iBwtsh5pxV8V1vNccp2MPUyAg3A93Qcis1gJpXnuWVTywU6jv2mgWZEiJ3c6HAA76ssUMbxsG
xIChyJin1nJvHUdD86PpPPZCiYrOreysII7emkTBJ6hWS7dkLc9uMThN5QLtftYQPw/O/Mh34TQg
XBMp3rLuRbb6aJZnso886zpHOfoo8MzXy+ocv4XKydoN6q09S3+hfSIgfbZE1b5DCjiMWtt+Hqsh
X6HLxpYrSNKbBFDuNrCa6MFUuwmpJb1bkxMEZ6wW1QmukTiZjV/u/MJ/+qiS9fLwUScgCtbC8m5k
vYI/5bFv7xSjII2YinI45PMBD5vhIIvcaenOq7J/qXd1dK/6osSESPaWh2u5GACvQd5joMjt91Xa
tztH9reuV+X5sM8t8OZOhWBHNfvzBH0ApntUQCtBVD6gw2GhyJV0eJeNAVzZ30/9KMsOJoDRvbfE
BnxdzWsJe15ByDOUrpIRW4E6hsWYrGVDI6ANYviDmE2M3hRrC/EZBpYOq7ELUA4O3E8lmIkMhUPP
L4PtgPyc47XDORxmatvooHyooSWSV9Dw3Lg1nzUALU5fIgWEJsIOMC0CynM3tBxwHTKNeycGrvJx
uQg6cwlfMtyWTmvh5K1o0Y3rittrUa6TbB+2ewYFAwstVQEM715sW/f5g5Qdd4RQULv03IujFd7F
mg9AhA5hS3L1o55EvX/j6MGdrJIHhCu8C2TqbhVl/Y8xQo8IYBGQxq/zuD+iI9wfO3xujhNOqWtl
4P76rUF2+airI9LriAAV69KJnUNtoGGLUt2LLLXTLJYlT38vh0pKE7MsVPt0lpZpeZp99GQdj5ea
1enO4aOS6XntoyOy6Jip7+VBTRtgQ4pzzvK2ucditoH3Fs3MzPit0+rzqIbZq1ESgMB+MXiC/22s
IpBYF9gr09YetOzgx315cKJgIDDqtQf4fkr/FDatj1upninnEJgV+NVR26H0Gd1eD2meHPNUu/ml
am5UXGHB0w3IH/7sG81x7Dd9GMIf184tWVz7a7yOzCWhUrShGuGyr/ceOz7QvTyw8FZWrQ2L46Mu
8qejFyvGKWuHhmRZ2h5VV7le5EdxsHcQRcKIQDePXjuByGXLPheiGE29a/31NBxr8zh60LoCaKHX
FtQEzWNMxB4mW+gP69EA8VvVanh2xyBTibOcYhDXpzYV4bmZ61EJo9534TjlYwJ+QvZrWSRd27Na
fTMg3I9d2GyVxlTvoVeO9w64a86vh14vt0E9OkshEu1aNznMjsBEjqSftPshyHLYqsmnj4uaEPjK
b4NCq517F0F3EQHy7TLI76ZYaqp6e5Lh/2tVgjNV3GNsJIsyvyBTBz/7ftRbY15vMkXplgb/6Zts
Qsx3MskS9DFqU+FgZd8QRFYU3KfUBi6M0mbJCaVwOlg/ngr/7w5WvCpKlFp+WQ/8my2jpv7+kEWJ
1dA11Lw02zIxM/vtIVvUtlYQdLTebc9pdw3f+HEwKpbRlgfKAXSmvRVZ86TomtouMrNM1g2mWVAB
+BZbV1mNg25dAvSl7oGqFHt1RMy2mhtlHfBmSIlDHt6g7mIhcxDvM7NK3H0ex1/TyWIjoxLYn8Aq
6NyhKcyWu3LEhnouyUPf7VO7zX4USjQEwim6bYAQPVoNavqq57VIv9C9JDaAtUFV7WVRBRpQ/x/C
zms5chzbol/ECFqQfE1vlSlbUr0wyvTQe8+vv4vIupVdmp6ZFwRhyJTSkMDBPmvP9qZ25GBXk1iA
2ibwzQU+11+mpLz6QRr9ZDH/Hset9pqL0CBWFNsbeLn4tQIqKPpIveJtYG+rxAgPXt1pZ1RCiDo9
NXvVQD4vgnqIt2MStqsIOcFBB08CuKozn5SWwna0Dnyc7bFGiOZqlzykk3+SNTnMqRPcYwteeqxt
8+k2bN9qZP4HuHFec6c2QVECiHKb0H61bPUiKr/77vkxeTgY+V0n5K7H1vW9lZMO+Xfvobe1dq2l
tb2akoLpDxkjD//9S6Prfy53Tb4KtqtZtmmhtDAc93OgwY70Ic1rYt/4HGFtSvz6Cb/q6ZHUkDjS
iTCVnTuw011ehQMNdPTqZm1EQ/qiFjAx7az1F2jYh6NRJnwDfu8kMhd1iawoGuKgzrttLN63BmXb
vSpPu7fdz/3Ucd96vA++tzHD1LF0YR851LN1QYLHuTBjZa9ZjreNO7O7gpRxloGpmO+j3T67BsH0
Cu1rURv+jzZINUwZfTj1uDUbB8uujUOPbAWs7VwPmCKAPZ1bb4eyVTQW5p5BeLoNnwfKdlfvB5I3
W9QskYh2pa7W+wKD+ovL5gubj6DInLy5jFru/RUq2VZD9blPEceCpevVh0Rvp3UfISepu5Rqk04w
fObDIUHKXoj4IMfJptET+dpK0aLxlU95NFjfhzJ2T43Bbw1/8GBd5x0R/EjFvzCmIKNJpY1ZAfs4
8aPRKTFa3iCFNmLj0TO3yXGmUiq71GG9LKuyIN2Z7fNofL83ISxOz/YsAeUtX+lVr+94FfamC8iU
cVWQ3S3EURamUcLvSZBOYCZr39ruvbKtDlvoGP/U3VaxDqA7QHX9+4LyqNF9JBSiNr4RVq5OwvX/
MpNBewC0Y73ZiYsi1g9fNBKOngPcl9PIUp4KFRR24Rr+UmsC7buwzZ3nO/oXe0JljC1tssfRRX3m
4fJDDtBjyKYW3rSAncq9OYLeLti5+VK1ztYseu276/kRkW8MO0XsFFC2s2klO5KtD0jdn/QUYK0h
lrlHTq002ES0AyYecem+r2cvv1kqg7PYlTQpFYkduhgtV1DK2gSJZKcsOqW6jpWmnmXtPgJcM6fP
Z/2+hhyhZ5l3u0YT+aTJ6KmOf1mJRMqJPedwO4wQHx0Uw6H1b4fDdepHVHetEazZo1Te0Jpjuaaa
1s4IHOVNNYyMqSpPA9krqmFF9qryjNu58tSD3bfmUR2ww+3/um39uZ60VR50FuxeR7U0V7Cu/TN2
5AXxAC00yf6Kdbe75jpsuz7y6u9FDO8wrsivBlYZphVcTb87RY0NMbzNzUMTKSfwFFO6DA2EBx4k
6Y18ujlxYhwwAkwOYQdQDJvNftxMNuYKpCv26//+58sY4j26a/LnG+T5EOK1iHw5/Bd//vljkpbu
JAbvp9JH5xKu1NtA8n2bOMZ7bRTtPut9B+NUw3yPVFasXVeyoGDB/FLm6X7ywOQYjhHuwtxw1rLq
tfnPBJTF1QA6/0j88vl2dpHZG7MJMJmYr126+WOtns2QxLr+azhMNUG0oj6qFUQzktQ4vNUb+9dR
bJVFOsPB6mPDvuI6HzHSy/M86i4BG6811r2LqCUj2zPbfexY0OiHLnaOZCjB3JoLJP1sqsvDPiIT
AtcDbdHN1rTy6Wd6PkZ+jfNuzka4g54PJF8X1TO/oZ9yQMWve2aJsQU8odbz8ire1INbfySWszRD
N/4GRjLeoKeDvDU1+uvkYvoKUcRYq3O8/F41R5iZkaE8p7bpnyON1Fd5JIugYLnpOE6Lqu6PjnBi
P+C/f/xijmx++vhZ8xoqTx6DhHXZ/7fgvobNtOoOkfjZ1U4lHqyQDMFOVOchVS81DMMnmI4UZKrD
7dQDBKpUZUeiNOuI7KjbML/uvX3gs6chethI7BYBTG105zFSYu8xBrmIRUz61s3qeXPW549aEW8t
Hy5Gl+Q2dsBgCZcxqTVbeYYcOPn+F+6v1lGeIdvFwp2vKhsy33TkVWVNniGvin2HvrxfJRgrkpit
MtzKceBADqVfbwyjtA5ajDaC1IX5cC7kkSx69mMPvWD+v5CHbTSt1Mqwdm0cZ/8j0I/m+N8+BgJf
pkbAlXiGQfjsz1+hHmZJXISW/jMpyPkM2dO/pFXy5DphcrALP77Iohu1eM4eg2dbQLuQbXKsPKoa
21j3mtstP3UMZCLuu2B8/9QORj5+KPrnT83x/Oq6H52afAyO9+vLYVCkDJI+DeX26rLtVhhdvEZt
q9xe/d5RgwXa6U3KT+f3PyKPshovFp/1zb39/mKKBhou05Sj7JTtCIvTAwTEhNz1smPqj4PQJO2i
bvXPh3KAJzSIXp8P/3ZagM4Qs4jPF5vr5GorK1Eo7qqtBvss1MQ5yyMbwInZDmcrasmi858Nv0JR
nNdkjfekVFkB/ugLPQ+ck+wRhCFPsjoSn9o0fTingOEg5SpB/1rr2pfJrf0nIlDDg53bs2Z0Uj8A
RIPIgE5/mnwneykS/SjbWUxHm75xcBgOQu1DF0+j3lXvgijVHpWfspKj/uGqGm6ct+j4H8Hxv+8N
6mLegvrz/uEiyobBZenzNqFcCP7t/hHlORmwnZ7+JOjBJyy8gSTUVnfOcV9tGo+UcFnLIzZpV4GO
2RMR12YpG//W00c7fJTLs2xqENeoK1N3wOYCCl7dBw+T797G1AUsJdKQII+QjKb23Ld0PL9CbWge
oO1DUcdp4SJsG01S5j7KpqzJ6oNpYXpqZo7zqM9FMYlqk0YIZ2SbHBc3Tos9+Yygn4f0iL9Snsd7
p8qsY6b11lEe3QvZJoIg23CLnvMHGWfrbJ/dDv/pvL91k5067hQwCFPomZ+v/x9f7v7qZc0jcRRg
Ff79L3Obxj4kvEfHSR1m5mGmwLzjKAzrty62cJ35sx1Qy68RcqxRMQN2c0TWfksc+X7+p3G96Reg
AkHVfOqAQ+/BgJqvSlJ4u0LHNyI8+d0orygIke0gCD8ErWUePZRFR0JU0XFyj34NdAfEB+2y0yEz
ALqPEVq3cfcziL49ep46bu9N99PkNQNzG3rPRHfVk8PfslaVpn9rdOvDmEPf8SAwWMzMb6KLAHVa
Qbn1iFxeBz9ZV8Ipv2IyBLF4xBPJbksbbxTbIkfdEx8ugRq57BcJTHElUJPnQe/jnV1GzQ4Q6KpH
j3LRvWlXOHbxptS1fymS5iP18vItItPz1GKkRcyVKq61s16z0pe3sbAmtlU7Ret47u2rvWKf0jDH
cT5r+6sxRNV+VMVEmqASPrMfSTK9ndg/VUDdzlATUdfYklDC6ckpJ2ffRQAGqtiYn+jt9FSYNoi3
iARD2WZF9XQdQ+d2gmwi2N9u8B1sV74fTU/ySp5vwOjKg7Mc0Q05/yAhLtTxJQx+NyJKPFZw7W93
vMEaOpIpiAKNWslSnjulLGTv/c5474h5tlg6cel7Uy8vcr+h3l/p3iZHA//8dXlvp5GPwyOcDH+e
440L6UM+12/1uWfULPY0NO98b7o//v9pNiDH3ScHny53P5e3APi1rJtaH/yPyYLxpx6DGbsFJt/S
LMNmz5q5+6cZO9oGBci1bfzwDeUoMMJyFkUYd7s4dQqQUnPdDYMABxsTYmPU5Ltbo1M6xXmYqjWk
otiByGgE10mdBEJHYiPyFGzLIH4CZ1uydo4upZmSeMWMHAmoiC6yTRYiccW2RseFEwYd1lxg9epv
2Xb2kMD890mqMc9+/njIWCyuUIULlVwwdhY/6SCgV9WVG8X1D7MifVSExSkpPH3TltFfA8oiFUBG
XZxuh777pSkU+8CzQf2BD9JLznPrTQsMFeGg5R5r167PTOlN0kzz2bOwDI52q4mFXovuPA2G+yJS
fQPtwXlHPZ/tOhti92AH7jti3W+FV4trkvvJo+/6H4T1H//7/zrvgX7+XzUsCWyH6aCqic+RU1w8
IGzravZDRODO0AOLJ5zjSWIOxFXWVBWwZkbkglSCscyWqcgffY2PVvamvagOCWmpCw+1w4b81mAZ
e5N3HEbsfuUR1P9Lp04EouZ2djyRystDWVhjvRLTqB563/LYlBDeoVS66gh3VN12edNcgnBgkkEU
4sUJytnhpTAXaJCDZVA7Cq9rhf7JFxREUpWjPJJtk6lH+9b2tvem+zA5Fo6dj+XDfC4ucVwrDLsH
fwzLV6adQPacMNtMUam8AQUms8z06oOsmob2RVFc6yJrqr4qh6l5cwfVuLbl9MgMNPofihHt8zYy
v0JIrYIJkcpsXtc+Bys9RVMHEjoUvD+sYttmylcj6bJHWeCPmLBBE135M13COmFKKqaa7dpRZI+k
zIDgRtZ7idEzuEoJFL8BnX6FdtGFeLSyq/zN6hXvIq+lzVd1zJatBLN6uL+GFfKZOkwx5fVkuxJW
gDizVRPr0yME7ZaP33OPrWdpxzxqJmgYQn9KojRYhn3Xf+sbbUcOAjJeQGJZIpxveo9Izrdc/3mM
pmbTAY87qjEshq6qnJUp0Bbdt4imkj/V0OK/bxFV4slFzXSSW0SjSy5mopX/eFLYNtjdhZxgzyfI
6yrO0J7nV2kCtP3LAj37317BUkq8h/t+WZQ5fMu0bM9VWD2Esdo8ySZ+FCMun0a8llWtc3MY8wlq
nlU52gKeBlSruMivvRG6j4MBioZf1Xsl6mnTDjzvM68V72XQnrvOjZ6HNEguVU+iDqAE8d6lQ7g2
RwdXRg8SEFlZ4YrIXX40oZOJplfO9wLs6a9q1QyvXtwRY38O9M44Esf+VeieaRyT1nKx3/Brc59Y
yUq2ySFjkxrHoA60bawSK6iivP2i/0BoaXwBITKe0xKcvawqcGE2lTGKjajIp6qYEiz6LvMffp2T
+6X5pPmB2AY9xALHKE38tpzkRy3Ok1qoX8M0X/RCQZ9ftfmzGAlvqFH2tRytcWWFinmw+2Z8Rfyw
S9lz+Wqw+7JWjDglvzcM3yNkCHI8KUE2v87CZErJ6a61mE/+yAzuoQRy2+V/v1Fqmq5+fhLyq7Mt
+Qx0HdKtPy8+LL8vqrSt8u9OzRrOKBwBOpWinAKcQlI12sg2Msah+lQqGHBML073cYFT9EeQDaey
N5qjQ/AHItWgbf2xdb9gfLSOABR/i9y0XiH8909mDhLUGLO9r+jVNbMED6RM7O0grK+yqTEjqL5W
DdHvd5vsIBeeH3DSnSGiV9eywsClSnNtY6nQEJjOIrtgu6AnTd0x2XhGRyKrvl+gMRcVxm+3Q9kq
RE0izt8GyMOiYM8nigZgb1yomYvb6Plst6pI6/BiMHCmQqBU8YpncwjCXY290o4QsPrko7CExGSj
vI/scRPVeXCShcfA01hkJYhFM1vd2+SRM/f+xzYj7uOjJ17uo+RQ9shGjA86dxUUJKfnBSbwilKq
8GUTcONQjPS9Na+9vHnxJgowCJ6GRGVuGu0kvyhgUI25JpvqLksObEwk6A+96KqDsHvBW3Ex8y4+
SEf3d6ZvlJu2EONHEAZHnQnki5fEJtt+Bj7Z8zA+GGuROXH40Gee8dRV5pNsRw0DbHO0/b2s6qzp
oin9sCJSjPIWX4w8PkZWXS+6MQhemrnAJ3hA3fN8awlSA/DkUBwCUZHrnKXFMbDATw1txUdAgVhu
WiRBHx0mTeB2GfjqoYqAYstecDaoG9Sx2CuOZq0w6A4fkKlUhxpp37bJ4vZJn1R3wRLd+95jhxA2
pveXwBaLLenqS1+DylXnk8oA40OB39Am8QELLPQqZmkoD+2MVeKtUNiHh0FB3VA96CMRIEJi2KVB
YonpsAvl7nzYY+q2gGu7cJR0J/d2MrL52D4AbSI3ftQ06/cIYA4OqpwvTCISfLPc5OzhXv5MCPch
m0MXvpdZ67hRBvimTnSwZldzrADck2bBjppr0vdcHjkYw+JhKB6cJGRXwhk2MV5PMH/nG68TItZu
9PBD3netzHN/dch6Og2raSz046f7c2gZT30LfCONwoJnFPakgZv3oHuifOVXeviauGz0NnEafKDe
/2nHavFjgMbZYTw5W1E/KvFswRpTEaTvPcjCKUV6ijyxVu3OMm4dimLhDZtp7yFWXftbh9KCoCpK
/JMyVz1hzUzhpNpJVp0mmVCHz/UKMtYO4xn0+PO4uenWK+v8PABqzIUcx1fsKi811MklrJJ8pQUR
zhmR2j3LQmOij+zrSeTsQHlRmax6AXxQ9vl5kJ8LrXuVNUyuQcFV0XcrCUCa4/K+KRwLQuhcuGVU
rxxkKOt7Wwtx6II/KBClWpzu7XZsz6vW7i9eSbnoasmak3v5LOW0sEudG+VgNeuifRVlDzHspD1C
kOR9NNxdY6XsfRFURoIafZfNUWjG2xhu+0ZWwRvNIIQgvIjMc17cRoEiwtmNY+cHdtHjFW68yXsM
pXU5xmG/cTSfha7AQihXCpdYKjeCbBjda5GlSMo0t/rmxXNaLJLgR7RPyBYMeFcjxLGNOXYhimml
Ocoi1gUA9Ht9UDAW8PvSX3XzmFR2+1HRHjHRbI4aYMx9m+jw/SIFABUeAsua3LWf5AnZQzP8YI93
wBQtbC95VAt2VlueYXFiY+EzPMqRoQ6bCC+DV0sbYZ8mXnJw8Uz481q+A0kG09IrjhzasU80GzfD
+dAcYqME8cnhYIbbomj9vYoo+ii6H6RDkQjpim5v+6J8LUnSXImkD2eSWEWedTjbv8Ziw7S1es1H
hzcyqDGrmXvdtOe571nqSvbaThXvayxOl7JKfpt6MDVs92Q1ACByaqFQ3KpkkOBkYYonf8KX28y6
4C/XRZ3l9XAISaE/sRdCIp6Hm2SI4d7zVNf4mXiax3e+yw+kJPq7XlvqLUz/2H4guQJ5spvrL/g+
o4i3ixHhqnpsK0P5GkP8Z0vMfxGAbq+TMZL5r0YAD5T4wxN1etaVKHjJVUxAMUT3YQia2Z4t2PGY
WzxhxhRgFIXGft/tSFZbzU5PkJl+9co2Bdb/WrMygl8AmsBeRmsVeedRFkS+m6OJnQhcR0ewoZU6
ylapzHZnEDC4yCJ303DfZc23e5M8mpRK25ghed4K6XTgNgwc63X3ghAnfmnsEDbW3O7P7ZGqXJR4
fB66yiA/yWC968dQsAHAPxBQzh/kkWpX+UOCid2td5yrsk32uglSmN6rpndzFprro2o9GGKoz7g9
uEulqMvvXaVgIS7Sj9Fvq02Nz/qeDGz9uTBI35+YASMX3QVuUz3kY1Q9yCOdeN+KRbZYEiubTYgd
umWPAypqWftWxe2YtnuHPHmsrXJhkMy7lR2y7XYFSw+fbaZoWxOIpMtjDIVueEFfx5516cw+OFTH
2u9vVY9Q/UIoxamvBu+QT9V4bIq+JCJkx1dgRz0RaJU/neXyQrRDe60bO4KLDH5fpoBkjlUSk0xJ
vpozQu5VpRL9xhvj4pR+85ycL3GJXZ6q5+FHZ5gDdsQoinEnF+TZNeYxJ2/16LZjuE2gYD0i1zCW
UwnH2gyDfMsvN7nAAH3LQpJMSFhLLrKJ7JzkkgAEwLIyqvBkYiuct4XuNIjLNWkOvLFVeXYKETxh
RD5tGwHdDUlz+xFA1Egn0b5oYWefCjWBaJyW3UeDk+5iQKd/DnUxPTe6eXZTp/3QszzFa0pHPDKf
jn4HrHMWPZaQXeTGPQEK5yA362VhB5l7q8qOXO7w38eYiResMvJtNaU1n3UzAkzTNV8Sfp/HFLnV
0jOD5ktk9MWmD8iulL18dhCyy94+yV4VqH5mpM6LCQ/vmpXo+nDGOOMDHiHFyj3c3eronAv2r+ea
bJJFln2MgzAuOJh410lxi32cuFdw9OGqJKdm75V1/aanlrlo0so+ymqiD98abAYfZC3z9J2qlhCM
5qGOsvbtoX1WYQ8so7JcGYUAmDP2ArqMU3SLcj6UdVmE/eAtgHsl6/tA2fGp2tq5gTYMmO3v690v
8qntn67ZlOyBqn0bMA9JrEur++HOqCBfhwRW4jXwFWcZmlCt1fjLKFpYch0/K9MI8fcE51GGifJR
u9AVJ8Pwn7BeEZuuVwFdJQWRd3yrN9qoxjtvIM49aFl6tAq24yvuIl99CzC8rxQvsj0Mwl/tmZZc
wP94T3r3rUlDyHoDYbeiGKrvjVU+QAv23yyvZrKesQarR2d8q4g/yAH4KM53f3O4hGOkncTUYoEW
+vX3DPu1AW3aV6glmD5FTn7QSL19EkMEK2O+thNFP30doMrg18bebG3c3vmOf0xYEcsBBpyi5dBM
BZuRpv1QGIiqs/nMPjF3QR4CeO3YM1IitOBSBS4Lqf+WUnF5dO/4NO5TVQ4uQ9h4jhj81f1S8ujT
9e6voTOhR5k3FatQwCW38nHYkUbYfDjVJu/a+CvplkhgEz6mSHPirwR5lp1nj8RCjQkNR1mu5bA0
b04uQZQXTyThITNIzw6bsToOvV0dQxVK/b3azW2xo7RMcOZDWb8N/H3Kva3IB+yb4woL0H8YHJCF
sqssTPa0PMdIweBboLvaS1tHP4LCys7mXKtGx1piKT3tGsUz/j/zL29AQcuAEm+PtbIEliD3MJQz
hMcyFMEtyOS4RN6iOvxyiyDdT7jV4asf63kwzhAw0XorOABUWLLDB70+1KdfR3ObYkblv0xw1ogg
3JMhbJYlcyGr9yL3Eb432l/3lk+jJnOwlpA7emRu7QLYRP0Uz9q4ES0Rcr6mPciq1igmk0ssnN0+
y14EJs7orpQPrLOB7RmTuwzzRDsrWqyucN0EfgEgUpJ0xsHGbMHv3zKfPD6zwjcpSm3oSWGprrAg
QhRZpMpBt1MU2h7upyAslYswu1/FABth0bNq2Qot8a+yo1H65qLiHTaPGiPTs/EAqfoNQbsDjh2k
+vogfqGQ/6U1hyJwk391YfBXqDrsbikxq4Jgms4Bm3GHauqlaW/xhDQRxCgP6O/JkDCCk5gjzZxH
8a7W5uzmYY2XViAkNwZzrYXVJvDcehXAPfledhupeA5L/C+GlHwyMav6NNJyRuyUHk0l6RfwifTv
zaRcgib2XjGJNbcWyc479tCrV9PxnupMFF8H23qd1DR/suMue1JtHIBY3iZbWZUdSlXvUnIyHmST
Yqfs3rMR2Bh4cLToHjSssuP6S4WB2SuU/GZjuP5wUOGMXlgaDkB3MQ0x86MzxeXPtCvZpHa1+DHx
lBJiYFhvQQikL0EDRlYOwWZ9C8sXk96+ECsMZr3T5OrOqedxt2q7qfmwunQnX5eAOF9U5qhPhVWJ
dZ15/cMgpl9FjrzrmPpAbn63u84QEUyKUPgDF47xWvv/wfcxY892QT5q3qKNLeC9arSNBhCETPVw
6hgCDOdk1aln5AL/hKxOGi72kZdMB1m1YkNddLXqHgmmBW9Wg74BdkR1lr1h470TkLYfuJWGbyyD
H4rBbq+3C7HR7qd+/CRP1Ayx8PomfWzHYXl7bqdsYfUx7rDyoS3b2j5i17QSUBd4jt8f74jkZgfS
rhH+ngVf1DyZVRtskWt+05oO+ShWEuU+T6YfCIenXavW6SUv+aFAuGLzddRmo4ja/Tmyyaxjbcnc
DZx4SyT5a5hZ2RI4RvvkefNCUEFqK7w+O7oEL7aFljWPRNVVuIpxtMJqyFsJb0TLU6K1LlwrepKF
2yZ7FSXUw60W1sRphbIXUxLfBjiKNW2NCIc0u8kB0OJtacXDWRYeFkzjQh6O7ns3RZsJyMtb7tnB
sa9JKjPjyX0L9dHd6JkdbPS56sIWX/L1cveytzKSn0VmOg/yVCuBXaISLiPwUTxBk7sNwuVFPxUG
oAp5Tu6LZJelGRaKjb/2TKYmU29Wpz4fXW0zFna5Hrg7LQys3jRWhWF9UgG1pyvZlbu5tpDjDfkR
pGOhrbAC0Jf1TDnVWqc7REb6KGuSZfpnu6rPGFXZpidJL8dKFqpskkDU39e4M1KHcOxPhKpecxW/
o3kxxC6Wvu5a9tBtHQDeMCW39lQd4FSA8Nq7c/uf42V7V+X5S+Wz5BCGd2y7FhX5fKSngKr0hFwd
MC+wMEZl2uXlxI3p96QTmKxxmvryKJsc23Gv8itbeYeGHb59WQCIZHul//Ifp3eyA0jpX0UNi/k+
TB7dp4Jt3GvEnuEJ1eKdoEn/QQS823lQO9b2XA1CgAWQ/J+HJNLPfs1Wj2w3YpcvdjXxbFNF9tIx
z69Yb/i68aoEaUiSm0l2SYqHaqwrXysI6I849sYPoVuxEJjbhcNEjqV5QUDL7dY6XteHHrulA189
At2/8zZqzU6WOA83Oyl0Zb6hXD1S/GVN5n4UkVptpl4fgLeQ/JHauKdPUVuv8VVYI0aB3jgzEoEl
FivLrTA1miGJBM1V+E94XPsFkEQ55PcJA3JOlsoREk1XTV8GvV5Puh0+6nMtBkOyzNPoJVJ6UMq1
fegEeAHsUwbvAYc8jzSj9DpYen5A54CxatIcceVZMH9ozuMsx5OFPi+8Yst+9/qu3sumaF6gBXOB
l0m2RPGJnUzFFp4yeRhkKv7orrK81fCTHc63qowfmnFxDguhH2StmnRuqI4DBqH0tkyCvGdZIOn8
YgyiJK3A9Z6nWMO9xjTsdTVXW48Zi1koX824seGj45fE7Gq8yrF56LqQZFrldjUDRvlhsiMwkmGp
PBt6pz9PP4ZexU0cAxcVannYHYamtzZuBfzXjN7An5r/AvD6qrlW8+4Hhb+yM/FThDU85ChleR3G
DZsYpnjAwLd+rDKzetSC9taUZR3r8XlEMzT2g+yUw+Ymx8NKxxmLHStAJHSkAzsnG+fhahVqMFYr
Nce80cfVUp+FHrL7NrLUpmk1GEa9/NuZcpDl+z/jHsO6gbDaU1Ubj6lpju+TylKf8FG3kVXyBb4m
3LyuNWaIchTQl6vtNMjOQxaKc8Gchi/j1CEc/t2W+VmwZ4e0JI2xMcHpJtOiU9H2DhHT0r4Ojx5u
ICiPqcoC58iMbaUkX5R5wVRYNmJ+FQClmwfFaHDEUh7KM5sN+5vFDqJpucNur37yy4D8W9PufiKN
4kDvvqsJxjMsn+sLeJ3+4Gs8nrxeIC3slK9sTXQ/9Ug/eLH2mCaqekj9tPW3bWexhY7POd6ZVUDm
qsmEqmunK2Sgfi05Hh0ZDCmO5ldJ+BioxXNN9vVk3Mg+dcYzzn1FFWu3vn8/T/ZJZsjv80wXXASM
8GBZg05fGkPGjtrotXtU5v2Wx0DxnBtuvchnOZPAFwlUwSISAHnT0Pzeo4vCgTfVr8pU5cc+LvO1
hh7ma8ncrJiM760/f+QwVdjLDWMciTt9KTs0A4dNyHhfq54fTVUHxiG0Gr6gpc2jcL52EvWXAS79
W6ARNtF7Ld9pTaycEDFhYuKb1iECTX+ok+7XEd7YOywJg52Rp7PwZx5y75VH99MCs1DJJ/OiB6br
i6E0xLtv6+O2iGNMrd3Eex+w5w0yM/3GY6pZ61oaHwS35xfepqvgxreAIpTA/sTo1INJuQYApG5A
SXYvCpacRM4xc5K9nVqTj0g4wshsD3cNp172rRFjuJF2L+TJEwhWzel4v1Jto1fP5wszfkF6WnWs
vLg9pa5rLLHewMtYVmubD38uOgey60Ie3gbOjRj8vWl8k7ay/V5guPeI2o5U+6J647Zf/wu6FlB3
O/7JlLdbdKGbvBQCbBgmf4DBhlA9mmEULQtleIgre3js7HR8HJKKKRFCAdkkC2solzr0jYusEcEe
Hm+98oQAKCGCl2Z5v0blcvtOygGHOS4rixC7kKMbVG+ylnIredCKHpHQnAqMQN0+dnO6cDMX92qq
+F9CtQm3ON6SUSw70PWrzcacs4dlXRZ17MUkK5VLeYHPV/1bPQr9p1I3HRLSrXSnISJeabaivpn6
bInRaFgB+4321mklsDt3sPCSxkNknIPrvo5SCSQapg5ZkL4Gtjttsb3RVgGk2tcoK/W9CKp6OfZq
8tpZcXDCvrXC/nKuBmQp6W7+KmulgnrXLatmOblxeawiA7/z+eheKKHDFomsR+xlObeRsDrLY9TA
Jw6LVlsLpX3xXCtdpDhOvuIKiyX94OBGO1cjYSUzXtxalGo6vOYBKAbPNMkHnXttWIOnDo7+IhFW
/9qHjnUGKfEjm2sZ4Y6HKBrfZB9G4MbFDYurPDH28ZXE0Pco+xIzxBLIVjBp4KJ5UdhPng9pYL6K
m/HEa7K/ZNdgBvGrxt3Ij8JxGWH6bafmixyXje0iqoiIyte2ezxaosFZBW0No6EV2avXj3tY6faV
bIH8dQqaL2ru1g+yz4mQAevREJ9kJz/zFCuNKjrIXsUO85XJjHonq3lHnCAbBnVjRti9VYVzzLwi
PBd/FuO46tReO8nmqa0KItQmJr6yHmnkT4FwWLU+zoMr2QZvgDFTM027RK8ef1XlibJfnh21kbrx
AhMP7gI+QyF69cB0gJgTj2wkPVYC7QYMDJQgzDobz3D5qObGvsTyYHEb5IQoqdWJ4GKvY132u5gG
Xz3rkZkcUPjhBkhNdsr2eCT+TR64W20xtMQ6ae7ONLLYF/dBxM/DdV2184RG+VdXoG5jyxelbq/F
q3wQyUkWASzwU3fTPsoSOFF664KI+4Q/9szj+D1GHuLsl55s3uzcHodLPFuZ6yEo+9KM6rew5Ok+
uJZPPIZqpZdPU6xGV1kD37majG58ZvbCUiM/xX4JqqEqMZnT2SAP/4+z81pyXFe69BMxgg40t/K2
VCpffcNoS+89n/7/CPVu7dNz5o+JuSgGkUiAkkoigcyVa02KMd+xzGtQxuNmDFN/FbkRmqgsdbKV
0eU50ol855apTabdV8mb3dpa5V6C1JlOqambVzmPU/AAz4xHtNnNax6FzYMYEeqZLyFNFFxNhzFu
fknTzT4lcJYEaIvJFyFtHSTxK6fz23XQaflGc3vkxGZZiXjy64s/US1qesa5mTdn1XyQdgUKikBT
jbN0Ncu+Rwba/m27u8lRf3ylPYWq96TpfO8lsaGHsLWi5erHAOPobmjdZhNR2/dltkM2P3041dTs
hFq2G9eELZ+FSnAyy6hfNmVpbtu0655GtKufAm0XOI15lZZMNfQdcU4F7VrXS5ZRpiK26Ih6r/h2
92QC4nvU2P/fegEEUXwUBu5SDg7S+CesjsHKaiFmbYdyP2SpfjXaJKaw0KJwhRuFlobOa/BVGuvQ
aZ8rOIPlgGwgXJHDCiv7LNb7F1cZ32WfT7j2rKOvuGibUH9yOvHmT9UP3cu7l6j0refC2tQKAqtL
pntVXJSazLnPSmob4fW82UnXzjGmLWQlNTcLelPU3k5/5tHHWs4TxaxXEd+iQl3TL5IgXjLKF5nx
rEW9cZYtX22IBTVDv5aM8m44c3XiLzvzeXel1uJvf+K3UJjOnZ4xVQ/olF/sNAC0lKDxOzmDc7AK
ES+KvjCfeEiZT9AVCJTp3XyPtKZ4yjTdv4xFuJOd0i3QBnNV+4Tj76NE/5xTrHaVY/TCaLdTPIrl
fdCgVU+Op0dnOcZTcufgzBc252v+dWHZ9KPoFFfhq2V12qUSVb1S48B7gy7ll1sZ08/AeEFAHhka
mFqvmqNPn03ot6BVDMBHPGY2iJVMxzj3CKwpbIJyEJLX0B6bZW874s1D1wj9a+gfhvS5ng+Vj1qi
q4CQyZB4eHYdFhJ6KE6yJT3ssoa3zzWbvRzldml0qkb3m23aImdaROdAJbcgtex+TzUwIntxED90
zqDvU7u7gIgY1EUljyESYWdN/ZQeNxOll/GDbJdkmUDGqUdtNkm7NbE5yaJyWKl5211yo2YLksTl
51Qb1apUtfGALLX33lcvTqoXn1Overu+a9q1COOSGGRCUQyKl9xCFXVZukXxlM8HEyZ16NWDYi9t
hqYR8GUbhJzWEwWA+ZNHEBZ0R94tZJ/0KiB6oDCjPIu+My7GfBAZSlM9YhEbaau12LhAJmFc7MC+
snHRD3dTabTmQ6hd9Zp1wUIOL4CK84NPl/yiKan5McFBeJIHxXEJdcnTvEPDeZGjw7RK2R0t7071
0P52J98rWIH+0wz8dj+Qmd0jKvCd+8bPAbIe4p7TdNK8IOQXnHfPFPzapPNV72tm2VtNN5RfonM3
iq+W30bLMhZpk4rnMYjd9aTY1ikyau0Qwqc0w6r9K5QLh0j44LTEyoCu+jNIUmejRWLYanNTIXkH
S9JMNurZ+6jT/HUek2TPUQZdJJNn7ESiGO+un71SYige9SGLXtAs20hzHQfRUQmyAflgvHwDuci0
S83/dZBRINMtpgr0FsHpQkPWMhD6qmgag1/D6F/8DKXIxig+2Fd+miqomg6B0Key9E7SXGnUJYxV
Va/bMCk/MrjDF8XQWySYh/CNTMxt9KDrhBHttH1MHORvSMZ8EoqBwQOc0CaBJxVu0uDR68HkKdxG
UeyGlF/aYbvR0AXX5+CmH3yW06aPRPERZJrFQgNy9QANLbYuJly+aX5SPQIoHTvGc6fp4VKZs9tV
Twho7IwIcdoqfuHxcpRpbgQfu83kNGIrk+PUty17sjxvDah3WP4qZFvnbDjijzV1b1V2MWHyuI6j
+JDTlnmcrqFAAso0X6VdO61XftYJfFS21UQo/WDtJo+/sCf2WdfcUScIhedJpwKtVgE6YF+P30Sn
IuWuGeNzFAfGriA3ieKc7gS7jJqn0yTII8Rt424h6jQpa2i65qHpKGEYov5IcBVp6d+2PDw3frLI
Zw9hdt2G9XC8V6xROVYFwpp1n7ovYTkqF+EmJ9mKDXN6mTlP5i6n69tjnkPLTICCaiJK9E55RZ4e
nSH/ydNMdRanDj5Sx/1edEL54Xn1kmQF2sANCx2nr8bv8Iwk0FH04g3umHAGGJVAcxGnRCqzep6U
YYRKq4RyYm52VCY/umqwGpFJIrxtgNbMKFhYB4bnPRS6A7M40Cpu5E/h0NOAZ3oVG5AcyD4lKIZz
YJYUadIZ1DEesfYD3YX4FFNSsOG6JLViRBGLjv3FVKbmpWhV7QYC04fyV6aOKfwBJNVsFrgrCQ7T
umGTsel/16q62BmmAPM2GNZnlRNyreuv/IqHNRTCEG8m8S/dC0bqYsoEChf4jla1MXIHjmHb1gb7
IA+UbwDIlKc4cpqPln0o58Pf/f9yvY83mrb7PV4a5fBbd4Vyu19m+tVpiRsNRdx9tVVgIbaaz8QE
Tgm3BEDt4BK6SvBV9zN9UXam+1KVVHyDhFEvhMe1rUvFLAxsVX1UohpFMNVKDhCye1cop7pt4Aas
mIcGdbbZ1reZsuS7bGy6TCUwnHR8DxP4d7JiKrctkOePsbK+OjAsPVaUMDxnqbENuEGwW22nZTxZ
IJG571mojRAkAsXQnjy97p3zWABjcIN+JUYSkBnYj6cGkMRODfR8B+5GeQp6fkMF66ZXI4YEWzNq
1CmpQ32fimFY6JaA3nduKq6yKJ08fIXyx34Unf0kzTA9u/u4SIMV0gCIA9mkcXTP6HayF6LWX5Tl
ug+yU5pks8n7o0nF/+sw9NPO7WNnbfatBjWzdm47TzyjoeWf7aB+iQfHXuRqF80gBy6ua9GmzQd3
rc9NMHbVrvKymGJUmhQmKAfFIxMOwVX4aqAY+YAK2WejiM8sD95VMYqXus7QUXfTfF3zAbwYyMBD
GFMFy65WxItDcuLBLKLXpK+hP276YaNUxqkVkM50M8Izg6AGgG8UH8cZJAqblL+foI8HPUCv9Isa
JBpZAF5lqx91+CAQPkO6wb0CEi4O4OysxwAoAN/beviutSXbiyz94iGRvmZtz/JGd9SHthD6UnoU
sMopefS9IWq1rFGhevAmUB12Zetwx0PbVLco8SrTg1WGJ6+qsw870gLQYnF7EIaXfvSms+x5DL22
ttU99EVADoEP4qNLhLdmJapvjWqEUNgnPgLpFxqQGhCXvAvWScnXPNQpc4PAVEGwz+gPQ8Fjht+/
eNF9zV8YZVFczSSIdqmhKGe3134f1KR8QuImQ4roH3sD8jIxh2Y/Zr1OBcIwfCoTioBgnH95aYze
mZp8z0IielYF2Imqy3jTtewT1UHtj9bEhVU9tZ4a1KAWOsQt3+xC30S6GH8hv4Usdq9+qfW8WqpQ
uJ6EiNCHj2HlRRa1eguNLDpAzTMuZbMKLGsLZoUs3dyrxzByBKknNuDTqjcSt/nK1mxnN869lk7A
yDJLgjtzL4sh6pYb/hMKwYm3SdfgPyviq5ypaKlByOv+BZjO+DIa+Yx44wKGnu28Ircu7TB8BdDV
/vKcvak29U+SweiGx1rxalFOs65HmGFTjeC+CNJsi86Id1WBSy7HQORfY6faUaPX/EpLse8JtHyJ
Ar9aZmE1XWM9pKhbSZsDuqHj2VRR1YAzXn815lStQ7HqT6tdsv5rfnEL+JFaKHc2SYJWS+bmfOOo
iU8ovt0OMDc8Csh8l3pkb0TN5wiMvzso2QugUS3cl3ZTHWGrqYlpjXZEigR++qM8yK5709JDQFUO
vGX/GpMlVFVopavseHzkD9V8qMGcrLSq71YwVeYPxJeAsMlurXbif/WE7OlYseMje6lqeXXZSTTD
Pnd4Ft8OIkf72+mbTdkn4FXnjr70AGZktf4JYZa3b2WziiIHFkIAq7OLKiYTekyvI/mihUcy4lW+
kKejr82nU1Zvc697uPWUnRceu84rg408/Zd/4FxGAixX16w3IdGR90k1sjM5xZn0mWbY+PXOMLg5
aF7nv6utjlaO8Ked7OVJXS6mvO2hiaaXpDrMXYr6LJAqfJ6nHBpNeZNThu3ULGRTTomQg7OSTZ/l
zW1K2YQdYivM0t7xG1QPdUO0yqccC5IydLnvNnnW2950EH01pLceafzL57/ZWLDsarc5k+ExIRN4
bYqUgnCjcx5b33YeHWq5EiufTne7OaAlmiZgJqQH+1vnMZlRiQ2RWDJU/wzVKz4a3er6hfQbDqZB
Upb7c7ztkbY4V/OZ5kS/z6SNrdLv3r/8/lsvoAQkXuZZ0Lo5e7C5xuibH5qBekKYiKiQdVw0Xpfy
1DQnVh3y9OYgfUnm6YvA6erbUGmr5Hh5+q9BpEvsQ6GJZjUGdkqhgFLtwg6gboq8xeOU+j41GxrL
ygqYDvLSJB//dIyxjfg2wjzS7W53YzhmuV8AtydUjVjPPEtj6mdQxf3x7qdEeniow/FjEMLeN56r
buwahS8d0Y9DJ8wMqrS5PTnJeAjV3EO06k+/WWT0S1dpvPnf2rrp6+ACAYHC+rSI1Atyh9NXP7eq
tZpkzSEIw/5Z15oPaUegbCHGcah1SvNZ5iW6719Rq1YeMwcGNb7szaqqLYVlR2DUO1KPKKP4iEsD
9m2sIyjLm7ccwuLSvcTFi2yQ+2MUpI4blxTXWdrkwUjAFgPh5a6iBvByO/UcPJ2rZBd9nZkEeWKX
X1amHLo+pjTVH189I22uhaqX16SI38yiGD/gTICdcFMGhfravFae3b3WXmdwrsdd9yqxzr/PLQPi
ydSfLpRpO8vIyvVNbxQ6+yuIooAs/ayM1j7pYTK8hBUIzUBl9xRG3vDCUtfftazAV7JXqfPkXE/u
N9mZlIbGEukILiFpl+FUbTTDvxhjB6LRLN2zPKQtSe6F8MZm2ykuStyyfe+XZ3bZ7lQz0Q9tG6vt
tlFCb1VkRFfdqOiOoiNWsUAMvT3Ktj0b5dlfNifRKaUnMslCzIBCRDfB+zhGeGo627+0SDbfDsKG
LniIpnLzVwcFA/BclY66uHcQ3/MvqZlFZ74vy7/sck4vyJ9HuDr2soVadX+qPALJc22QrPGZtD7f
CzOnVuufsh9pF2zSKEWTBUKykAifvYHf3XQ7c6geuk8nbXLOP77S9NfseuAfNausd+YwxQrVzJB1
CK/duXEaFVQiIMVphn2e7zsnnk9py7MMptSFkYQnPSi4+9ie8QCFl/lg6hNiDZAKaJ1SPFijBxGx
FqIyGylRBuh+7jVZP/Sdu6gnvihglXl31Ri+jzpfo8zs0rVsZp7IV5C3lHtww9E77O8/9RnaJDtj
8cSvxH7Fx3skwfhYakr4DpbRPVgddIbSyR9Qsy+cUgfdwPz8rJMleMj6KJ2HwDtXpKOvjmWRT+M7
Ic11KipoaRGbk4N0k72c8uUGfSiyzzK24kcJaWCNUqN780kFT/J4RzqAQf/LkmufUdzFj4CF6xte
4v8+z+06tfi4z9GjyIEYcnBosxFMAYHm4Fip3mgtAdADDZsPVDY2q2xKuE9kRUu5otJGp5SC1ZM8
a6Rxmiw253oTsHObnWR/WOvNb/+blxwQp2TUoToDmvvXJLL7NiiyA8SCDjk7omPstvW2a90XArzK
MTAHUZ3ladhnPhVWGEd+kNw0KGoA7Wd3YOwodOR7EHpEQyJPOYZERxZ59jC4PxrHi1ZzGLFAvI2k
o8xE/vekpOwCEFAepadiBJumr7KD6Q4QpFCgWuozmrRif36jYbu1/3TXaq/0D3+aQwhPNRppcLNp
8B/VqyQeln0p4uOgRY2/vTO5NcZ4u0AkyLI8/GneZoDBaIAuJ+0p6pwQTP+0hDCu8lBZenuOzAC4
fcDdqwtqlG3tKuV/1xrXrE7Ma1z6VIzMCrt3m8s9eFXHNonXeSrZkduVtxh1Mox3m6paH248NUc5
k7RzX13V4McpI2KkoaFUqNjV7XrSVDlmRnq2fZJjIpuC265B/4M9FsX7xXAyGu5Xned2rFDLaJFB
2NFyYaQFKaSrEHuVDqPnr5QiGg7+PBCtTZzkqeeTeNQip17fF2LVvLK7N/8fFmz/u0sd180CQFe7
GTo2PhP4Br/1q4sHnBm24flg9Y/+KIZDy2MeWfbZVub2GxFYcy9bdlxVl8zQyovtlj8GUYKq/mOS
HqNuJCBJpmI3CqiI465QzrCshgsv6Mb3ZKKccmi95mnoU2udFIp3dptO25lanRyQtSTw5kz+1sib
6lExRb+K0jB9naaSTXMnnLekHTqkrlXwUSRIHGCaHPx0SE9FedSy0D3pnk8nVMG/O6WHro/RydSD
hcrGWE1E9JjPicUojOwHx+rWsiUPCneBQ2I0P7rRjyNgqGG/LdyypmLBs1a1lZiH2qfY3A8DZWuO
k/PSKRWb1kw/NgJMISntRzd8sIWIoX/kEPM0vjZQ96aO3Vxk62b33QN7QeVEAmKaa+3qL54VioP0
UJMkuTqQLy9IXYudafuqv6RAA0hCXQXb++xqChFon5E4v9tyVOnWk5GkKzmNnLAt23FLWp13NL8o
MR+GLG72RRDki9tLcFWDtQH6RGY9jf7SgpniHDTd9v6aW8vIHnPCp//57vphhEAmBTQ/v2zpDg/7
7d3dTX/e4f0VRCaCTUbkW7vbJTO2GwBVWD7crxnZNgw8GRm4+1W7UEHdUYCxldPLCasw+/0Ob59W
GDhQ/c7v7ja3LnzWO7w76S3nl++whjjt/iL7+R2mze3/d/tY+oIi8Hj4/e7kaNUWB8V3QEXNH4Qc
nafZl0ivxOE+vU3acTFUSrQChlc+gzua613V4lxYrfNEquy51m33k+IbOPYyD4Cl5pXvuZYtC0tJ
H3LdNdfuhJRAY+cXbkziOdOJyAWTx10mjMl6JqZ+UjTjq+yUhxIwhiHc8eZfdRTNNwRANzIf2kdB
e3KK+Mfd39WIH/LMZ8HpqKvWUFjrlTNNezqgHRo52lPg5/oTHFonZ2iUczS3xtLuD0HERys7pZvl
QVnPajuABxMXrwmgo3CgPJ7nkAe9KYZ12tnFv2xeXG9cy64vt6uMUU3M39MX8jJyVGOGqIJYRXqQ
zUEb6wfAzbeWHDU00BmVVgkd6Z/XG+g96APNeZSmCMIH9CGjfHl/vXCG/8rVBAnHeVDSRMHZ1uvb
K5UmuN2Jgw5xQLaPNyRtxmfso6V9M6husVWjFBi/8WVwz4aXZQ+1olHAOvrhRZ6JJKV0qq+KnWza
IoHJvdRBIIRmEyHk/h/ebqwO+4pqx/sE0kMeuIKXjb+vcDdbcRFRjP/PFe4dSdn+vkpOEQr88ayH
1A6OZDVAsVtXCG2z6NjoqNtSUu/He5bzkFlP7nAk6+yQbq/KB9dFKmFQg+ZqgC5Ykc+xXpTA8Wcp
0uFD1H2AJp8xfovy5lw5nffLRb1cy4KBNWFHVpmlmb9IHJ31iRp8t03tZ2P7ykeQug4MYW32qlPX
s0rhV71SusTW1DDUB16utrWCzj7aSufs3cyp9oPCN9fIbSnDwspL877z4xpPQLWKdlHLo8aSvzG6
dC97BsOdK44ycskLvUvH081qG+5i4EGwBlGR8S9o+C9nS3SCiPcrWrJpNZYnyzKb09naNYtr86mE
f2gb1sU+rLSQmKnrX1QXPAj4YgUCyi5ZxnranKfaUp8itX6VdsePjVU0Vc2Bu7tGTaWxygpb+QTP
qm1c3bNIJDN86M+53kK625vBnp+GtpZmdojHvhzUl+gqpsBBAM5KGshfXeosNywTCUKS8U2O/WAm
x7ouGmqU59NJh7XCEdqh1/yc+GKwCp2uWE9jlr66FumzdkAcwbGt5BWJRftg5eA7ZLNDBewc5eov
2ZqUxoEh3T3LkXC+iCdY0pdwI/Msng9OtgNZ0rzIRh8XW5jbm6scm0bTq+mH6oNs8U5gIvaC6CRd
kx4QYEuofk/4QHlJ2X/u+SkU6sIs6pBYPQdj0MKlamfGegrD37YppZ4LhusaoLAg7Ccdo0H/p3t2
tNqpOHhjDtT4j70Qc6ChU2NupNNbjNoKsOoyee+UUYf+nye/bBoFMU8jMv2DD0jrnTXAmyrK6JFy
9emtFSvppKFOfzGKju8xMzjon+5TS2MlMA9JHEE6X/FACcy9o8bNsbcn5yx7J/Lf4JD81xF01VUY
zUPVJOm7qTkhKqlhRTieQXk35RsLjAVKf0wpClUB5RuyeUBh5Qh7v7fxY8ow5SGSujxuiA5PMkv2
SKMBlpDoKFQwk19VzxFhrTFu9WsbGxVsy2G8zvmEN7KzHx3vQp7x1pKmqu39ZZaM/ITm4S4p7aPW
CDJeQ0ECEiLUV6X1I7YJzEQg2N1HFBeAYP6lifobzA7AfsK5TNy0i8fYLMXW8qa5Zm6Al1Dhke22
Vj1XVrsLqL2Lr7VN+ZQ2p9G1FrEooEvfLa8sFnGaq69FgPq1Zeo6gWzT3fUwRO1dZZrxJEW4hks2
f60TtmZ8KfvvxNdWt5nKLN4XfWd+jU0qFSwKw5/bhqhXk4TpGflKMnfx4O9C1fYugW3kK0eL0/fQ
Un6kti1+JsP1Ng+iV1cFqZXPVvQN4KtOubqwPqy8aUKlaUheJ2StXkL0IF66GiWo2M6epCmqzWlB
1QbI6rmzbNNykxNOX8te7o3xqTN7IKJzbwGf8ktzvM9FPm6OasXNSfbbbpquW5svmfKZuW33Mnbp
qoTA+b0Vjgb8IjQQCaZpFMLeWEFbQt3d1O/sxJByigfKJ2Rv6m1IfHTPmpdWT5RW3cyDlQbHLJ/R
0bMXYnnGmvKRYTuqrTj2SpMsTKH055mfYqXOkuSmNQ1naZMHoAjDOZkPU9RYKySdcJlH9FD3jmBX
6ZFtXYWi9d4tbbIXOjjQU5l1VOskWrb95D3Ulm+fm9welqMxOV8JwR38wZveigkBh9yrS7RwTTQs
zQlticT5qlDQvMr0Ca2dToseM9I3lPXq9tcsGt81xCd8MhuLwMt6cI19+Hg/2I13rlnoHClmLJ1F
7LjxflKsYCFdktD+7eyHsC6banaOLUqbFhahukUpmprfv2yzu9iUKR9PKLLxsYbQ7DD1QHlkdUA3
Jt+rCWYlWTnQ0ALSE8DmNOuGuuF31WrDB1kdMPc1s+f/xzg5iymGvaNV4UWdKBVQahLxnojdp0D0
7pNTAx9xrKu0jCpBH2hympXskzbLaTaD20wX2UpEHO/qHuayABG4bGl59SM0vcM5mifLPd3ZTGC+
Q0RRnwI0VqDQTNmYGI31pOeTc03QVJ/7pKW2hLL2qGdfJfBEUzgZR2uDApCzBirbqapoGUVx9abl
2e8zaaPMqn0eh2IJhiL84va/DCuvPuzCyvY2BW5rafb88OjarUmyl7sV0jFQGaR9+CWa1O+U7HfX
IG7zh9EY7YX0rzMDqojc7h9cQ02vnm7+lHbhFh7rgNKCtobfmeuUJ2nn3trAnZm2+0ik/kdkkpyf
X47SK8kWCe9qK5u8OvHn1fW9M6zz+VXAMHMsW/v3q+tYSi173dvUsKhEZZ//LG0NZfE2/5iiXKys
eEBqtXHLY4lc7abvw/h16oAoEKfJf6IDu4ybwby0hp6uWtPwoLr0EQGZz+6HtFXGrdXFJ9dq/22X
vqZqvvmmE7x2nXnUEkv/8AYky4MsDs6l1lIer3r5Wk89+33Qk4sXOtqPyMifQMWl74bP2+qrXDlG
xtSfYaegctQM6k+w8nufZfQPzSu+IM1lvqqVkm2cguC7ETbqQ+9P4Uya6X2JFX8tXWE+QtHJLeqX
nOrvTWe2/kGllP0Ce9Sw1LWRH/FodpCPjx6otsm09wbCqmww4uVMFvQ+ZVWz6Kcx+SKK8FuR1t43
IgkPOQQdP0t9Wqvc9oOF250hPcmjRWtBf0PFyILSj42Zp9VPN1AfEVNrvxld+HPqArFTLLffqCiP
PHuA9/LiGbqI/LmrSjago6dtpK2bzOpC4dguy/v85gFdob90E5MwBgpzYx4+BVnkXopQgGKez6jE
r1dtkofrxoFOZB3AMMZ/wD1WOklpHq/sG0UZP916G4+6pMhpwnVsQ15Eurtlnn+G3Gx8qrchcv5A
y7V1NITNJnE6VIeVRLl4Tq8fkxGgXOzn1dcueiuAf39D1dZbQjaunfmHWWcTouVlNXe04/eUOuSv
kdVHa79iH2CNQFQKtYdeLY7sb5NZUJHRBh9FH3eb0InUvVII9cmJAiSjZo+hs14MajBfw8z0d/CD
OoD3rOq1TbVn6QAlUbqA1A/IWV1XW10JdT4C8kVAMYHX1R82mOydkqQoRCMEY7dx8Abjv75PTLdf
O4MqviAmuwrtbHz3qsHcOTq6IdJeqd+aIUw+W+Tcti3wo63mhtaXJE3FF8MhojAkqr0t2z75HJNv
si+mxnnDttrYIdkyvY9GvZJ2TbBRjepUJ+Y1BG8ElHfyEsR37FWohFvDSpRlJQKkzthLHOVZMTfv
NtlhBtX/4dKbrkk9RWuu/ho7gLQ/wGOPoiUUf/JQReCUy7Aw/mXL0j6/8CKiLZkCtIj+OCdzB/oE
Djzb4sdfdr2h5Dbwm/Nfdg957HML4r+LrXFZU7W87Pv+PRN1dS3nykUHDp/jHxNV7/UVcZqbiSxb
RRCJqliFbW1gjtqqQFHv6ufCWDfmAOFJ57qbwjAR1WWnt6MqdjiqDf9P0uLe3rfc4pjmQberYfk8
Cw9GnSYuyGAoqPjFcCE/BlENJ4BX+c+p1sEQG7EYjXT1ARhAfqksQ91YWuctskx4bKxvn4U67uBI
YGdqWdlF2uSZl7jiQGXQg2wZbuRDZZQG5bkmIRUmfXa52aIqRUIwVZNVMI7qM8Xg/qGZKgCsyF6X
7PWCJQDo/ip7RdKUKztEHlQ2jdjpT8WYf8urVH2uzap9gGzxlPgerL16FJLRFfFONk1T6xdZEXm3
3rCftqaL9DrZU/+l0duV9HIm1i+VyTpepVoR4BdcM6OYyBP2XnQKKrN5C81qGY8GdMw2kcLJ7Nq1
bLZN/IPa+PHRSbv4mrH3FE0CSNQ1jXVhlQ28lwxKUavKyZjs1Bx9V9sS9VPlEAU2k/CMtHbzFDci
PHc8/GWfPPh9U61bPajWlqVNCUDo9tEUlrr1QZDss9BLL/KgmWW8UksLQTsjz262sJlSqpV8tJwj
Czjj7Cxt8owKzmqntiQ47zZPCbwVbC/aAuRhMa27ZCA3MnPwpG6LQjxFTduE9iPjoLPr2pYblPvq
6ob3K0wOPDCcn1Hp/dLbQX1LK2UCllQHlyavnR2M8CFci5b50GvU7xZGUb5pURGS3yi7n2B5hWG4
v4wqeolesko1eUKN1u3QpDYMdV16LeMcSdP/tHdz5182YhvIrLSLRAS/SuHX+oMLnpmSDHVamwAL
zvlkaGAjo58QnI+wuozjUZ7dD7bQ0q0Wt1RRmx7MCxwC1iFUPc6nkVG9dDoZYqnJJk3yoCvU6Uvb
zfmPn+y9Ow+VVq4T1fR2CtVoW8RWR9BGVviua4oCd6Aq9lHth+9BnH4NLbe+8OAO3805C57Ub75n
D4SG02c5ZCpr/UDKsF9Kp4QdLMgvqj2IwvJMGXlsTD2VRWKwjVcrMrVVGo/1JdH0ZKepZQp+wbBO
ZZQkm6AatCebIrFlTznJZz/ZTwTZZyA/yy+SVguPSvbQYxkSmEa1pNyxeTJrniBpqaknDa7aQ+Yo
/m4q1elSBNm4GhEyfet7dsnFB/ec9GSKghRAVPcLAlxqvALempz8uUzKbSmFXMi2PADJi0A4tBMa
jfE/PXIO6S59bmNkW1dgbO27z7E202swU19rQ5+fhqyEig1TNJtAIIhz1DdbaZKH3tTbC7GChRxz
t8szfebEvtnwuLn+mR9qsO1tQjUlTpfG9cUJsvwk/dUpVDaemGqAWIa7FQS2jlMZlYcm711C8G1w
dmrD2IBvix/hxXdWbFzG53wUDQljo5yfuQXiTIa/clrqzszY1I4wtkBikM5sIVrVxBtpjLTMKW+n
jg9Ds0c0bTyqow4ETWM/nftt/dz1CUhw0yNYnarpVm17iBGHwtyPaVXuszkyGcHIuJncKnksFBnK
1v0XU83TpaXW5Qc6wgE8oYQWO4hJqebMWCqPW2/eRC0AFq67voRqzMvtre2MCzEDPrpSCQ9swNF7
m5t20HoL6iWUU5Sk3dsft9YGXegMVMzkgfHbzastD9Ey3Fxmk3Y5mzW7gWv5txurEAucwJSc4qap
tkrikNyPR/05tP6HtfNabptZuvYVoQo5nDJHkcrWe4JyRM4ZV/8/GNqGtsreob7/ZArT0zOAKBLA
dK9eyyzvfe7gZu0bxdJVKQpoYSQ4lE6sPlpmqu4yz6CSf3K2Ebd5TCntmVz1PMmWCli3nXBV5Do+
NBJwbdHVrRrBS6dQd51FSgjaIPkx8WHWNBwjesk9dj3NqJqf6pCXYf79yudohErCr5VvUtryzhVD
tE2sYmET5goXXrllm4HoKniadRUlxb0kVfqyaig1L8MWjqYmIXRIEuAzReTnzG+IW4T2zisz+wf5
uWe3D4u3PDHypSUV+oMGSm5Tw6N6NsNI2zdDou2QYGjvxIpQ/aSQcrmwZre9/7nMeDvl2TXFjm8r
FgnonWlFvXXy5TCRFOrAovZij/OnXdAHGxmx4uAnhLZHY+dTpBhmep+isDMk6wT+IVi6JS1P7oM6
z56LpnjOOk29G9w2feYqM8CNBhGZaXCUMqjubK08iFGrqUL4O412J0bJehSwO7km+pzMJQxrbCpi
3X3V3IGhKcC/a/GbHcgnY1JdMS22J57rfEp1c6IbDZo7J6wAZraKy/a8piAsKtpFpVn193HjelL+
vYzjHoAIlFhy3r1R2uGcXKn82dRNNazjLNYWHwY+dM2yYrdFcaSwj0EGd4iDhGAy6s7JrwlDQ77O
pjU02OEXQf+NNzIImfvuB8yHLwiK+5+cBJ5g6oq6Sxj3xq6iLodaFzu/JCSEV9Bsm1tTH5wljzc+
9qlpKDA4mooNj1yvIS8ujBmqqAhLDxGZacPl+TUGi0D39FNXVe6T63XTD0WtEWakm7ROuS4bA8mL
yRmVAHM7ajp0G1PXbxx4nBFDvi1l5U5z50vNs5g6sit+gPBoaU2uZt10S159gk3MfoK6SG+MVnnM
xjPTpF57bRJuP9WKfUPvL4Ak9yg/BJAOGKs8Grrvcq48pmQZP7utWS1Uy3ReUDAblmjuJo9yIwdr
iKePTmLBE+gPcLaGY7bvQeLAfKJI2bIu2wOvGjZ4dkYVS4+3kmHHqyxy08dkagYyC2Qa7oVFdr2T
Y417maGz75vOWVUyY0S3m/Jp2XSTFRChTl6J8XIgIpy18BVXjXsOicsvC723F6kvP0UW1VcmlAzb
gfTTxnTTcilohARxUDgVwNZZPknHA2uVxwp9lVh9sXT+PDtSL6InE0IHef2Epmp1VeAcPpRZWq68
1DLehjb7ZiVGcp87lXQHPTRJb6Pjd4TOwxSNvCebXH1J/OabwWf2xsOlQfsSWECoNcESxuYravPd
XUYR0zqwbZDEjoVkptJV+9Kj3NqFb3JALQiBIXk88Wv5Rxm5QaIDguJd3Xob0wFhCd9b8M3hH6OV
krKLlFDaEQD8MpQQmyc6BOQFfOg/a1lgiEzV3HrVB93dInWSbs0ib+59Mz/H7qAiQ6ax9S+Tr3IN
swtBZ/9qhcV9J/nhvu8D8wiJN4yQU2PEFy//nBV+7S28jnrRLGh/dOpG1uRtHxTOJz9zu3WtyeXR
ZgNx8bjEZdjwkqXB4LBBdVu/lGPjLTtikVQLFSFM0Y4fLeomsij7lC+a0oyflUliFfKUdOFaec43
athksv3qw7X7xbYDmFU6Cs54oIRbs4QZxZWN7tUxgWuVut9+9YxhW3oFibtGe2pT3aFKT7r3zHRX
65AtDBakI0OkLusakeku8e1tBCf5Meurfmfa0sEds3StDM5xjKt2IRP0IBDT9Js20MxN5jaffCut
UXi3g0WVDsEXeJmutlFY33N+PFA5owELDfrGker6APXrwaG++Q6HScycCoW7dACXHgED6T0/vBcN
BGXKUYpgpZ9MkSRBK5bYxprcjnLurEE5y13+qbfza2GmROOz8ony8fgCsbP8nEnKCyyF1p0a5tV5
MMprFwLlyZMwPAbO91Bu0pMM6YQT9sPes2BAAd6f6Sfpzm2oVPTN5K0DlbEFmw4109SVBvMyRbYe
TLXt7hqzpnBdAtSmS2GwKuXGP6pOc1bqxoazfkIcTsBE3+GIV4RvUe6DkRqgLxB20VCMBZ5euIi+
41f/8NKfwqI9PPeoKV2KOHyulay6I9DKL2nsyPB1Vfsi22m4oMgi2ZZB+80mE3KPTLB27nuL0kbd
D5a8bWQnju7FIKTx3X3bW8CVx+gLYX08OsUY9k4Q5YtbP1CtfjFUagyoLm3XeW8XL4UWNmtkMPOt
6JqayePHUeCX9Ubq35x8WHY1ZaBE2bT0eDu02LUeXZ1Kv+UEqjhGnv5AKlha+h2yi75zSKvhWgyh
cbETUK1dvdYd7Rv7umIhh/WXTjfa61gnpJ0yaD7L4G0s+R2GkrocmrD60emPnW3B8hP5zqkgzbSA
hapd9RHFM02IFHkgNe4OaTwCTvycrwlMntd0OiINfU3UuKCIE5MYbDMKpbqOe6Xoyqqe3ElK+SUC
1ZOhdPZURnLLMwhaKNG1Am88DzbBMp5zT2A+u4ekyZaUQZhPeSYniwCYAInz/r2a3Dh140jjqeub
n/8kJic8xIDD42GvDZz9t2adBVP2EMQ/Cje3D30B96PdoG9D1U2yC3QqrKjPpDK5hJuMLfew0XKt
uIx2aVFsKTfEcLyrUxfZLuNV/Zja5OV8fv47niEk5zKoFCA8HC+QMmdrNwjkh2aMLFSGOvkpj+/L
khfQSa73vm3DcNfqKMKHnlNfhmBKvjhx+aa66Vku+KVHcY/aOnAmolza0rSQXNcaQ9817ijvwEqj
ZJ6p8VoxrGKvmKwGuHt6ZHQFmWneS6laXqtyaX638+RRGZAJqjJZRrZGWndGmP9gl3fncy9881qu
sPOjDIqmoNmVQ31n81PaRqrdbXvDHq7wW3orOKDVV5kEpWom4Y/UPJPJAjrOj/lq9rX1ZvnwnBat
Uj2QYGo2RVxnYF1KsNGEsXjnqq5ZpTfLtLKiL0XWL/2sjL/LfokIQhrEzybQwE0L9clxHDVYWgyw
vL7TKeT0h7Na6/aT7TgKt+wNUa7ic+AblHfacnFw9c4CT9h9V7yIG6VtAcU3KhMgfBMeoSIO10Ru
hrvEMfNFaxhfQiX3nihFHHYKxKlbSE+dZ/boUEWm3ldoLAAQpsnwMCR6R9lPKW/KtG1e4UU9CI/A
rEeq1ojPqV2VbZu+2smWF+/hhDD3CvmHE//LiNRfbV6gnnBWAUT+66Yn6D6owXBKCfsu+sBxnwxd
JxxU9ocJe9JpMAQXPWjBvo7PAUA9KmrKel0ayFR7fJYrE8XPPQ8X6aUJR39htzbp72m0amwUZwz9
SZYnLlI346Wo5kFaAqnQ9LbbNw3R69FW0jcntr53IE2vhRPq10zzvyHWnr6R3Frk4KiX1PHBsODI
5h4RqWHbt1H64KlT5Dprqq8m5FlJ0Cjf2eV8L+TAei6gflorSvRmD2W+Iu/pXJOpAbMMkyq5o51r
SqoE50elrMYSzJLvls5VODqOCTQ/JIk923KpN4n+cmOZVhFuMXGlq31b+7ZYbCKu01z6tiPYLHn+
2s7y9Cx5FQIEYwzxU6vFJ1AX/1gAJs+BZqwzv3qEgjpYqqN6GivnqCfEcS3HVs45ou7LcfCVlVHX
/c6JK3WPDslwyacm2KUDIRdQBsEu95xgpZuN+moO8OmXff+DYrjR79ixQ2v1XBJvX1S1k607CJK4
XcbeeCCDsPR1yUAoKtd28gCILS5MhViNZ+3cSEqXfOX5vSrxJ99RoYGxEYHR5Hw4jRSrLhONdHRo
av2qMyIi9PJgUVLXNO0iqptHyIKSnbDNDVVhv1wqW+3WndVpC95Gzjqpgle76gjDWHrwMrFRrtrE
0K6R4zsbn+JsNzG2ZKTGEwVG6c4zULzp1ALGn6A+d6WWPMKowHs1Kntgr/R+L2xKAvQFdlngoJJ9
ZStgfVdUwlDjJEdmP3gab8moTXyWJWk4+Ho2HsBj8+m4ZDACivpPDdgjXgSjT1JF2qGjCHfdQsC8
S4revpcRNJUttWXTg9I8da/ESgP2OH7QLGMvCU5ghtN9MBKwsIF5rAprVFea77iQu3QPHtFwxzBJ
4Y+hZJ5rEIou9Wr3UuZl97xLT9XOyEaMJm9NHujdZxMhAMQNfV7yIOJ6RuWLIHqkP/H9McHoLGF4
T692MykpN88WxchXIp/JrSnIS68KGMLWw+QlBsKicu/q/KvoIO0qr0mYRivLKscrDFPOQlPqniyL
Nl5vNtkwt2ps6+BfcRED7Bb0iwFEcrLkXRgtZQMB91pqylPvWMWpaeKfRzFUCzB0Q8MoBR0gZeFz
O+ROxPcqlttNzJPwXBroGUuykW8TxXGpqqTha+Dsm9oifp+OZ6M0eQAk4X1dSBE/f26LvMFaaODC
0I2wCSUkpWHdC1ttZwQaK2hLQ1tlm1S5JOmI6oL6245ymq6yYrhroAO6yjAbLDXX9+59rnpLaC4m
W9jBmu+NVxsw0YkfXdUpK3gFdR7Trn50cjXZ1qH+1vptdPbbbwTBy7u4GfKNY7uwxQQoEFUupJvi
CE5laHLE4dzU1l1f9AOhU+RHelM2EZqw4KuW4jcXVpR/DOQtFoYu1S/c75VlHbreY2GXKLWFpXsx
Zb4UQQRpTxAdzQY1YrUxeLRMXdF0kHpQBelkfbYQQ2pP3DrtVlIXq1eteggEORPl7mjv8AHfuJtk
wnF7qsJIX4wUlbDrVadQHwJugmBJNIWv8Frgm81G8WTtRuBU1g3yq70Kv9BE4ST8OnSt4Is2T1EG
j0AeevGqsRT9UAfU6zuAuZ4U36we2E4v5D7JnmB+XAOTlO6nF3W3qZRXLXaKU5kE7q1r5EmyDIcu
3EDggsZK2vbSGrlWaRsD032o9OwrpRNgxNKuO/BbCxYdmap7I4vAyznxuDUcF8BVKb34aFs9dEOy
1JuyevKGoXzKEvuaQyZ8l3tS+eRonbFsh6HhDkvXthV3S4oiXLm1e2dkeXdu88G9S5GXh58zfPWS
sNwHsp9TuOFFr2ZEbJI4ZLAToxF11GDkSZWJUVdCuCqNpEfZ1uUHnh87Ye6tNj3FfgayiY0mAMnR
h7yBDKahVfGKegjz2YgjCLxVuMOpqDKfk4rYN0AzeWVPXWOQlW2e8XiXIst4TqhSAhKqxGsxV3Va
bwvDd7O+zW1ADvO012D4xZk3vGqTja4HTxpLRW0fQNpO/ZfoqohUrmHmlzfCOe3ApOvQjt5GZS9K
Cd34+fY2t+/dFYQ/8lY4axRTrErfdm+jsVk1K4sy+51wloMO0FM7pWHFeUdfWup1HW3Bje4My2kv
rTdYmyQY85MdHTMidE+ofbWK3D1NlTRPSdm/kJ9zzhnMAjsYHmDX1/ru0tTxnpJ252hpEmwswlYr
n4uRyqybqdW66E4HqeDKuRpAXZrqR7IjB7tDX1v4p2UQr9g/Bwi2o25ipR2veAF5YjmMka0jd5Eo
/dc0N9rPee6rCKNrxoW69HAXwBtVkw67Nkb03MhIhZlOqh6IqbfL0Om915LQ8UaD52AjRpUK2Y+6
iFEXmUYzHUhflbVXL7C1l+ZzVSTeTvUzSMs7wnZhYparSirKLchlnlu2Nw4HB5kKYx0a1q/DeDrU
laRQl+8c3h3qiZJvoqnayzMeELf1Xkz+PIqWh5UEDdCLxrft3o0RIpp6ktHpl9AbHkQvHNPsrgCd
J3pgrIyThkLPIpj41McSkie77+E7n1ZFoFPbTOxaq9CUtMvgyj8bXdpbEiWHs5kX/vwQu4ApJ6fZ
HutwLvpDYC4/DGReKC8KNxm2s7NwIR7BXseEa/736dyWDaNRKsozwgQb6ruHN3s03dVYO91pUFL5
LKuEuxoV4GDIHtkfIJsIJkUh0RSTrJA4ijVj4sFAGHa0UBQSNuX3UZxNSeYWedoPA8JZjMLai+jH
tLKYhuavB48CRBbrERD1bdWK2DKwJ5JSzQIk8yoaxvSQVcHPhtrA9EDkOz2Io3lg9psHPvj9Fy7z
8sDNILwX68/zRHf2mc/0X7h8WGqe+9er/OvZ5iuYXT4sX3nSr8v/65nmZWaXD8vMLv/b5/HXZf79
mcQ08Xko7YC+ox88CNN8GXP3r6f4q8s88OEj/9+Xmv+MD0v96Uo/uPzpbB9s/x+v9K9L/fsrtT2/
5O1QyxDtHXi1C6afoWj+Tf/dUFT5zErJEd5m3fqNHmXv+7cJ76b98QzCKJa6rfKf/Oezzlctd6jQ
rOeR9yv9p/X+0/nZzLD17vSQt/P5jLdVP34O763/1/Pezvj+LxFnr4fxahRdu5n/2vmqPtjm7scL
/esUMfDu0uclxEg8/cs/2MTAf2H7L1z+96Vsp4Q6t9Q+D5IRHBupnRgSAZsd49+NGImGoTio2lWY
hUUcVWLC7Gu6ZXgUwyUJpL0TI8umdd5DpjX60qsMaqtqQ7rPghgCtbp/YhcMke3Ui3MqCVvwLdO4
mDMGunkg+/5DjAu7C0/UZixhxBI20VQ9bBmmDgishmz/BF30BVKP+FLYUrzvbAfB5446X9uMbg0M
lfE5T2Egnby0KEJJTowGlgSczZNPN5sYViP9ewuAishZA7WMWCr3e+qcc1Ve3xxdWCVXlRHY8CQb
1JdkIxI77OzBYSKmuvEjtFxt+G4M6ue74qITNCBvH1LdM3WHwCouhRIXF0VptK2nF0DXxexWq4ad
W4BseDfb6h2AyWnzBrkgK4qJlZkjS2TU9/NaYmm/0yqCmt7xtl6QFM0pTGNoeX+dUrilfdefVV4s
bm76yBbNUneOXPYUMaMX5E0K9TexeuiRKVF/J1zfyNRfjUO3Nfi/HQHleie/mrTsXYNJwiimz8MF
OBFHcvRD0jWgKuy8oOg0hekjs/Z5Yfm3jqMEDmiYyZ4Dx4XgiuDVbYYwztMka4yWJD3q9bs5N89q
KNddnKTHjxNHZfD3TSjdf1hLdI3MPBPpNvZKZaBVHyO0Nsqddxc0iXcnjgB7eei2lt7WBTJLXpvR
eUD4dc4YnUcqSyfXeeZtIa19sO0oJm4a6AfRjITODigj6wdxhGDasE+kZCEGk99uouvqupdScMKM
jOJoxGalRevIwMtQG/MhHmsK9a6VJOVOWFvE5NZgarWlGLiNTu7iqBtlQt6qdxK+swcZJ3Mj5VB6
gNf46TuPRor/iMiQSsD2Xwa1MdN3ump/nu0meEIVPq00I8vjylsxMp/MQcMQVF0Hhcl01b+v69ZN
KdWj1NBei4swLE/lEykTGLZs9yAaI8tQrL+1s7WLTKwZNSFECyffBGQLwtcDyndj3EnvFtCLnIBB
3MXSbcHbpHcLlj1crxIMDSsVZvSjPjVhmDdH0RVHc/PBRp0etLFsxJbzwP+0wDztdg61dzYZ1HYp
G5+yPyVsEVFAVpOrL/vpNTRSdlchghJigHhbhAY1IrUZHOnw0toHSgHGdCH6YE9/Gi3Df0JoQd4I
O+gx5zDPmH1LIWwplhFzZ58P3dzrqcZw6v0oR29Sk5LJyA2Y3PQwegwAqO1ti6CBzDfstWi1nfCg
gMthz+34V2uCsacZ1XW5GZdAqiwo/Cc4STvBSZoBUE8+5iapx+lQGOtpRBzNPmJK1W+sHvmm2VWY
/9QNBERlXimWxzu3rYf70TGuep10TwUb7kOuq+V6KOP0s6cbpJQAWBE6GyB5m1JQcuR+KgyAq1EB
/VpY1+5Cqoe9ABsLFLJo6sp2l4bhJOvZJmDLKVV16wT81lIM3ODJruOGW83mq/8O9OzVbbSHefHL
zbGhirsKYMxF4Mo9OIXjHNi56ulCHIoGLnYDCEGFpv3NWlIF3ReqsdFmT8hOXWQ4Jx/yRsjETo2Y
bhd1AMCSsEBuVj2MoSmE6vLo1cjmBNVdmcP7LI5Ekw8J1bapDqrDrX4ORL+PYg+QA0zO+lY4y5qG
HHTkw4laW9WlT+OX0HUsyIdjIKdSPKAb8ssWksq6iAF/OvqbPenTl/j3GlH7RNgyP9VOHp3h/o/O
TWmtKofQJ6ReP01icCy6ETxJpeR7SGhP8mgP3UL4VB0IavKeKMOnTkR94LRW0tZVsBWHcWN8twM1
276ziVOFP3J4wU/iWCJk2vdaAtGd7hySqelNBUbKuS+O0AlGl8Ssdh/tUusc/mTrDd89SIg+oek+
+dxWFVbRF3NE0w6UnizFSFEM8o6scmuYylXX/fylJt7sywDZzdjXn4l61GaTv3heKqOg3oHrl7MX
BQn5i9GZj2JGmNvxucx5acx1orVmw41Gp+T66Ke+exRHSZf/M3i2uRG9bijco1cBSebh/ssl/H00
2zpgpgiMuKhPTKPzwG2yWEes+OF0NdU6q7ROJk78f5k3O/+cG8ioUFjBRvaDbFuMuncvySUs9IUT
fyJ692b0uvIDcW3H0En92l74GFtR/ea0ESmdsPUf/NDmnmmE0tGszfj4YZ0G0q+j35Xw3fAlPily
Ze07KSf+BO3AokY85xQgLzGcG1gBN20I9BIsglm+hpHkrGPYuhYWgXISpkm07rS8OTVTQ7LufTPb
hIsiK+uotKX9bBcT5q5wE7Y018zdGDlotf3LkkY+vj/DPF8LSUfUSXJ1DYNCqBhxBwtW8q3oxnKe
3DlJfAfANsqXTYqaheejtuVrNTxfPQpcihb0C0i1OhLn/9Jk6PWi92rA7b0QQ2GnwGMtDnMvQQW2
IKz2zugWmbnWuhCUm1M1m0CJlKnkwH8UTaNDIIHW/b3oeQUEOLNHN7l1eATW+MuDtybwjwry3kqR
VivSjt65FCRJRR3z2u5m/VoYoc70z4MgRIonJ2H8u888Z/apJtolMRCGmreTwerBIJRrz3CFRK6S
P7cVSnS/Or9GCqmQNinVURTDTPc9zcvWIVQOS3EbnO+K2QAzrj8NzLbbfXQa0AeXQPp0WxXNvNQ8
ME+bl5qdMwSbiNcmKff1enyk1r9f2GTcD2OEXoyaWB65VkqKYsttimUFV4nfqA/9NAgxhr1sFJDZ
wreXTOMYVBAdZJnWFqRVgqNdqsFFjAY5/5E0gcZcdC0y83e61x8RDpIfy2HdUh9TgaQDsjDJnduZ
tnIb09+nCF2cEgsWLvZEebQShxCLD9XCzkB2UoZabuoh7atFock/XW/j81Rx1AUTB8PAXkV0ibJT
zdQDwouk7MGm2vjOrTXlaSDpudQiS9+DmlKe/NKyYbv3XBSnc6jCZL1bmlP21UDydW9oxddilG22
q5MNTKMHCKwp9+OUhxWN7in6Pqjrr6LXTDlb4RtQuvNH32nNebo4EusqmVTuYemKj33UFdSv8z6l
8Dlc9BLAjLC1CtWateM627HIpLucOt31ULeozfVevuyrRDmMookrAE7ZJCe4EIZ3Q9N4BtfHwUva
n0fC5Z23FgWf0kwud6B3yoMqQyz5W21QSA6KbhZkR9Ii/lGYaqFKWCWkzkw5nSj4f+kTCufSpHJO
6lWgx0gWvpvRK/nRMC3veFtAjMyrjCl016vflzG0FYny0YuXRpB/J5WaP5KBKh4lKf6HXH970qee
Ihv9DsgkUlaTR16oxWMWNCuoz8er8FeKESHinhIpMSgZZnWv1oTup+likuvGCoAjtL5vJ7Dj5Jyk
BrX9Wp4vO0IlCzNysqNwBkUw7tWBSiFxfhQi5P1gk5aEuNpqtdemKrWzJQGPFV3Lg1R5rKnKEd3C
saqFrEfWOfUk+fXnnLZVtLOUwDPuFo72Os/hJTa8qipqfz6cloEVf0nA4FyyqSGFqVx8NTHW/aRe
OtvEQKJn6CREqPyIrmiEi68Hjz3oxMNsEkfUjPYmwZl5HXKH9sFNofz9fbqbp0qtuds7YF2nSxBN
b+kwqKf+tnOl+miw98xhG1Dro9qXO7Pzhp2t1DX0tJhi1dSoWhF9cSistzliulmRRASKW1RrfwT/
3NTZHyZkMjWfUSDtlIYthGji1nNBXU39SpbUm5Fyl5/Ds+MH2zjNaMzG+TlZDOtarG4VcPkflzZi
x07Q9vyXZXNKX3baAH8jvCDxKkJx5pPSOB1PWh2RTtPLPin2M6TI1gtEZ+W5CpEMtPo4/ZS6Q762
PcrL2WJD9FzKCyuTlZUzIfORgk6PxoTcFEfCNgJEB1Y8jYgm+30kutCkMewYMbQ83fTgzbq9zDvz
CV7q5qr4SXtVFcNddR2KN7PNlAvvXOXuVpg6ii5hmZ0oXbXB7vfCKJoQYoitCaBj4rlurnNjPoa1
m11BZ1psFQ2KOLOqdADcc8IiNOVzYoBmo8R0FUKvucvJVr80FZ9QFRpIDk9KzNT/Ul3tNvVRn7pd
DYKVCmH3JEZN2//cDc5wJ6aCgL0kpVpcxZit59tGN+MHMRZI9QIETvykOIrz3CE/DMOLY0pPAUx5
VwCb1TFzQaROvQRqg9tR48SIEChttRcDveGVV6e0mx1MWryPTM7zQONLe1nRGwQvcBO+4Ni8TeMB
TJl9xeqIyBWR799m38b8EjiGpClryfPcjdP58BDEXnYRjWwgDTXWCOiKLoLGPweqvIKaRpa9zeyc
TqNITnQrP8qhnvu9StQr2cXzVWfdNTkCQb8HxAyjI2oXShZkTLq0MWHa3nMec58qqMZM5JTyJLCH
LBdawYLWcu7PwwgXQngp+kNdF7tKp3jZj8ZtRv4flievvbqayvdtOtKic4gG4IWc8k9L6GbdFPXh
HyQcpoE2r0sqGACTEi1eu1JMnX7owBMIAe2+c2rrOkwNVbmoAJdEx2IlsK5+YlhXQ3Gtbd1H1mK2
6YqknKhwOgqTmCp8obFZ1Knqg1FkNTGoeF5wO81sm0/jtFQct3DTHB3favcUZlOcHufjq8kr9yrR
G+KRU9eGjYqyff2+b6XqMdKtrSerI1iT1jvGIEyXgejqVrSOG6/aidGg6D+H7pSqB53zXPDtFV5w
q0B8z4YQ0QqWLiol3UDLEWxFdwwLUJSK75xFVylBfErpa6r5zR1Pqvg2CX0WmIdhalgLr1wzpEVZ
gucX3dSCsFNFcFsv+NqaeYbSAnRA+yq30i03Xe2RZAN3cogEvgUm9NsQ4n+BI7BfWkh9Xz746vAE
oMWCbxqj8s7r44riXWdVy6N2bKdGHIkmQIrqaBW+W8CBzogE3GrRalEN4SbdqKweNKcOX7uodsKn
PG3q11xuvitNsLGtorjPO1l9oiwdeGRZ8aYY+NpTD9pj5RmduxWjgc5+H9USDQAGzgPK38fIBSYV
Tc4lMcQrJeAHMSjmh8XX2GY3JCx+Hr55pQTD9eQt5RD7jxDLy4Yhr2J+ag+iofhKNvyHzmjzB4o5
R2JJMmSXoxvFSztmu5rqOsSov/3rNttqvmHcqZb63U0QJOs7Jb50GXdKXidhxweNeGmmRgz0aWru
vT55rs3il2makKZ2fi7NcHnzb0zvEPrjuREUpRP5vDiam/oPtiEx/pPfPC0M+f5nUt2v9NiLwEq7
MO4MOhXDU82pWvkqjEE04qjNyZMsRP/DMFjQYOcH7knYbyuIKR/8Zts7nxyujg2/h++KXKi8ZHDi
d2eap4ijj1eT6sSGel7rFn91FCvOaws/zZeMdcFdBaZuNAKWnQ2rNN/aKN8YE7e06ENtEgAeBtA4
27peQ8PoXX+a2AijmDM3pW2FhzzvpHuAg8ZjW6VfpczoTqJHyFXdsDczVi3fm0eEQ3ZBlPWntLEV
VHKo1BjMUEXfNFUvwiaaNjUgubTVbC26uTSC3S3acU/Mlu9/U/ovoKEDKtSUBq3ALN3oztCco6hy
qFMJvIM0Mb+yKIFrAEL+WHpg0D3/Io4MladNpjSwI//rACpjRI9d41XYzTEJoaGYXJT4R9WRSBJr
JJntQw7Rq9zmJBMFWWpDbwsL33IgYeB+jREmOSZ1nB2tPrwPdCPZhr9Nwl6YpZ8vPh72VLRj5YO+
zRbj75x+ryZsf18yd51fq9e5twXkZK+VzknPVRy0EC1QaZBTY7IIzNb/ngLzpIjoB/+ZTxrcWK+j
ktUrV7HjS5bBJAi5n7obzEK5mLyjrcy2yZeU7jskH+rx5OvAszelTymRVVn96p1RHIpG8wCot7Xm
AtcCsw22Wx1P8/AAxX2zaFw+JnSTP88DAfSwaKyheSkn2QNPW27H0JGKHpUS+rHKxjfRE02X69OX
pivXajVkD8ImBxDBlKPNjxuTi2g2qdpgLcb0yQT9ibodJa1ZzrYkqe3F0AJWnxfqoy+ugnb5bVXK
wQ6UyYULsYawpQ7csm7chxth4+UoWBZqUO/gGblk+YDEBzJLD61j9md4M8/h1KNMvngYYOHfQJo2
rkRXNMTwvwOUD4lO4hZXhnNxyXiLScJUU229hdmgXZYQQ1Mn3A8gyVykGftcvcSg4/V8DO7qqSfs
qm/qR94dDqJny6MOSlEdiq2F5NZCGG9NJasXV0UqTGtgmhM2v5O1O30IF1VShmvTkYq7IDfIzkLN
u4stRbvj77YBPFvKc2uSQJFb3f825MoygQyFYu5WP6R6kH32CwpXbVipIDuSpHU0FtZJh6Hk4FSy
vrUIilxb6iFXULDIr0YWfCHDVf6wwi2KGt6G+0y5taieuzaOai6zwsNmNo2zyHg3PzW1cxCjphTB
eB8PfMXRGjV3MljIfYzEzUpTS/NE2fx3KBV8CigUJL0n09zMNhOO9l0mN9Sb4yHsUj/kLVzWv6ZR
u/l/We5PZxW26QrZd6lrD6R8OaUv66lppsyraCg2WoUAfk+zSXh46qBsGlXmHzr5CpuY//8IO6/l
tpFoXT8RqpDDLXMSqWxJNyjLATkDjfD050PTY9qz5+ztiy50JE2RQPdaf5BViKCP4N2tvazd1oUl
k6MFsi2gSx06YOWzzXL2XIkUsqjzgZS9d2nIsI1NXu0KXY3Oed/C/rUM+4FoEM5Tno+4Ej6kC2wx
rI/B6p76hG+wMjRLqyfHySn/eNVX/UNqVV6OXqav68qEKjMrq+qGRSGv5kIOmWZ11m6OWkdT9nPS
y/HCHQ2Z6yEUn5BVDhW0yi8B4kZb+OViV0V+jI2N+mnxHdvlroP8TuEUrwMEpK3nTuNaVpuhFWuM
mvKtrPpTH69Uy4j3surps/gVRhfHkVvla4CSFXQjpLcqVVXu8H8G15wjv1aprv4yaPmvaj3HW2XV
SzwfKTLxq1dWs/vSXI+B+kNMk4fyq63iOpSaYH3bPAEd3XOCsTUcS/jPrDJFqHeyJosszGYhC/1H
3Bt5th6cvW4T6CdsYECHUY3r1bxZhxhT9SSBIJrJDlPPzWsvPzUTitI8Oq0tfV3qPdqzv7u9yjLK
lVzxuizM2sWY+8q6xSpmKVJRHKwkwycQu9jVBP78U7UQYdC9D2XqrfWkhdGhq938yUiMT0w8s20Z
BOB0uqC4k4XrD+2pdy+yMjZV1a1unYYSaEurxmJp6Kp+h6Dhq59XkAm9Wl94uqOc29kwhGxAcMlT
1JYszfijvazywFz0LuKTUdsRN2CYnIUCrdhPAqdL0hfxe6ejUWlb7te2D3jQJSU68QJeRte3As2I
wvuKTNBXrRT1k2mMyYGtkrZG4rn/mrA9Tg3vq0mkjkxtqYKF1bVHc3J/yHmcA3h8Qzt5GGA8ko/o
TJ67kXWVJFOHJ1OztQ8YpXh3AhHZy6OjLDKOQqFT8piaT5OyiCpon2pbYRCeOy5Kw+Xk3JWevZKH
UDee7dryYKn5rXppkli9FI3/XkeBtpc1WcjOOPEXPdy4u1u7oevmqSuNqcKqUm28V3sypjvbj8aF
UDEVnBCZW3v64G5lNVOsF1ydl7ix4okxy9aYWhzyqenhSV4lU5g1C3kZBG7SLG5dqttyaKk1kOFM
+WPgr0ts/xZma3uoOU7DKZ6LgChMvqqN/s0p7G4rO3Df8rE+iYovtpnDOCzrsOFv3YMekpfhLLsT
z6YW8wPndC1mJZ9r/TqoI+Wm4fWFINaMmZao6AY9N43jZ+jgMYoutUKoGD/XSd+1s3dPA1yep3ps
7NpM119U4f/qRfouPow9znDsE9wFXLrgc3KSbR2b5k8U9vdN3BHkQ6SB46O/txunuJeB/FSvpoUa
5OFRVgMtDNeVijSZmzgvzTDhj5RMH7bvlpu0HQg+ek79NrcXlT5+QJlFlpWvMOmdZQVC6lCoQ/Rm
uglixl7z3I2oQGaR+CGb3awPt6UxLKxsZ3NGO6DcjVLzfGX+XR2VoZ/tC+m+Xl6Hh8CtsA5HPPf3
nH+tcx2tYS+QL25rBp7z4MCD2Na505+UoOgxvMfKyuq1S4eXuYmZL22yN1GH/iSLos6flSFwtkkT
2/6dbEMaBAyNXtYLOQOQSUR4el61yqdkp5H/KTF/xesbTlKZ9pvkN5mLP6AzLWSvFcXvRaN2u6nV
dFgN84wobMkElXYES+/3QMkCQ9LHBmD2lWNskiBtKdjQlGxC6pYkxlapE3tTomeG2rWuqasgaH+W
JaF8Ja3wCYT3ArPiH7N3/q/Yvnf9rw5pAH9tmxUy/tXh5g7k19sycrR0ib8ax/+9/n8tc2u72sf/
npFbKKvw2+XdRPO7iWZ7aDn69l6tUH8MzNxYaEpTrYgxFPc4jOX3znwFvgACk32RLbKYQlzk6t52
/hjqpe3IeWh3nfJ7haEaM25jfreWM+XSpquK80gsSzaZmQhxvLBMwshRGG+m2Aq8hcZz9a50+7Um
q3JeVqYF6UzV3KgBtHFofqI7RSBCb+9Mvjp8X4cb/iS2tw6v7cSxIeh4fRumOpuAKSuMnJ2HjLBT
5xEo1a3KfUgbz7wD93KQfercVPQOQh3GyO5orsqOtuz6da153kqP2YcvOcH5i4b+2Q3auY7hj3qx
Ee85yVW4K3QPuNnc+sH+tXtUXe4cN9m5UWedW6tIeb5mpEC1RgWig7LBOZ5M6yyv3KA29kHbPl3H
ySlBn37P/XzaZfwzCHwzw+EnsWsbI1rY86py3G2pGRc6OmVxuL6khlZGBCtr1c/Zxl50ARS8stzJ
Kl7nGAFbUJFk1c2Q+qi7JwwD3CP+Es61+FdVdsg24cXRphzDGOVBsH9G3KcL/G3qBzzm6ocoJudl
ljqMr36s+Zgp4Jn82SYH8xRsV2mPWoesynFybhuz9zAJMF/n/mu9pgnbbdnAxdZwPT+ahfhVeJ1z
7Nk0QIFHaQky1T8ds2V5hRECcpxW3BT1Bu1yNCeQGay0KljJFf64lMvK0bLHR0GEHxrWSJOKeRTm
m1hilhme8G3snaBME2TrLdzSyz5TV9c6LFT3dB01egEKFnb4+UePJScV83xUzzl+wxNkG56yXzFr
XzlOsArZX1FYSalgw0zWD0EfXTskQxmdIniuqM8bhzhLNwExzl3sQKuayso6kLO1d4HZPypGD8sa
VeSFMYl2wwFq/EiIIsA/Hd/0AE0EviHtpk7FtT236+na3mf6H+1y/ASc5DreTDvlDldFJFkG5JP6
qjrXs7tumnA8bssxOkyz927vYC2gYaC3aWazXYODy45fVLiSvQHSrCffTnhAzXOrfLTvVSXadfNY
rA/cgxv4r0iYTg+NLYxFU6PagxbcAsVu46uhddhjBCJCztyE4qo3+iKNveQsojJ9wnHpUqEm/g7M
Kt/YQaMgsOaV7x5MZuJHJWQ/PNpJ+OOamN1B0azvkK7GQKjCBKh362tTYIcIFJHJr++0WiGWlgHP
loPlGNkhq7IoHXjsfoAjTxDOmi+3gfJKmSWdi/7bbXnZLBe5tfVh9NE57+lQTJvaaAJtU002pEWF
49oKI9JqyX20YRs1d1lxUp2GzuAunnlxuiGAlC3+xyywVPHB8IzVdRG53nWQmYgvmmLUu9iIo/Ot
sAtQ1P24vLUgjxSd0bHEK2GKrGdCksFett2GyKumdKelr2nK6tahjS7TiJoGW0tk8A7nF7s2ysui
BtmBetPKSM0/34XhEIrryu6rWyf9IfBHcfBU51ch22RVdtyqfwyJKyVd/FH/vYwy+ebSx1ZrKXtv
k/+/aznzCyttGe7wbN4j7TFto8EJF/UsodWi7I8UgFuuSsUzjnnoIb0lpbYSRKPuEvI7y9GKCPb6
9ajicskcteCPMk76UQ5BfiBCWQkDpiAord2QOg67x1p573ttD3MONW41HEh+zdrlc3s1VT+MBKWO
KA71c9mahybsNr0iDnFjFZ9h5jY8JQ3lJYrNajU0Sn9vq1a0ddDWOLpYTyy7dCyxttMRv2/br1nj
xC9GqTj3BUTiHLm3F598zHMRHGSXLJB+ANKsNvgGMpp9xUPTmAs8d79VeAU/J4bO89NQlrJmYWb0
7Az8yNykW43stVeOsbCVKHkKwk48JUMWr9zMb7dpZosntSjiO+6Ar7JTFkPgf7jsFk+yhhyHs21M
uJuxSlhoyWLuvJjnhL8Wm5q02xIIvhu7loTfVLCHmUV8BArZYE7mKsona6fVt1WKGlAUKT0P4X+c
eKQxjpY2CDtb4EtvHVVTfsXmxUFimSiAkoVkmYbkXiKtQBleqjZL7iUIa+5r5prsC+L40qipuhhb
dh2O1ZakCxN1AVa/fHQKs3hkLw1ZIp/yrazKDqOAJxzHzlk2NZaoT3rrPF/Hz5MCZbZLDTj0pKOI
02Vvtp+xF3RHOYRMhntpJ3t5m6Cp7VLlJnlqNHOROGyCkzISFlLBqb/3MuUS14HCYQng5xnLMnHO
+ob8v5pCWvGR8twaDpwFPIrqre9rBh+i3ywrKyRFNj9MUz1B2zjG9meuyUJ2FvOI27D/vW0UuPAN
DeTeRFkXtos6IWdqF7mR9Rhn7nEYwuqCR0m1xKU1+/Z/j8hYY/h7jU6r8CQximBXJWn71IzKm897
PBVzrc67cDf1g7ZUFLN5MoqhfUrSN91Mk0fZYuExgpOh1W9kXzR6ztkc0EkKmvYhjXVgzZV55myK
M3cmxGfPIzu0lPitdTxj03hGtC8S1T533Azs3vWPNY+5Groul8PkKWu3BACJ67uLHOaE2dLU6i8j
0kvXqi5s/aUTvvNH9dYrB//X3JzY3w7N22zS25MsPBXlAx66BVKO/7TJK7VD8YJQsE8WJJ8BnmOG
ra6KsuTq2tjNaNK4c3aZbUyHqUQdW4qydzgg8UxynoU2KbtRdED1cz16Vytjiehn+AlwEjhY5L7o
ToxFYgkGJxEIuxrR2eoV/ZygIAO5iZ/JKQvK9bXTjltnbwfqlxBKA6ke/7VouEV49tRtBQY2q8Kb
jOcqNJsj6Q+xkFUdcfD7qEkw6amVbmkYXzS97J5kX43AQqJU4VnWtHIsl+55iriV36OB4x7HREmW
AACwFxnt8U5Uk7HEbin8dAxnw07J+iLaElURHYUse1TC13I2BJsHyJnJbExSDyg6yZlsraPPqbI2
+ehYX/q+L7ciWYcB0t8TiOH6e1Thczi2mvJqi/6zturkImuq/tp0rfoCpK57ILl2l6YFzt+dTyZT
T4OlrOp5n22BAttrcHpvGfz4fVXb+QTKXpl2JahrPSU0pM6FFQ5oTv2+GjKUMjgM9BvZIQutTO3r
OAfBjyOiYcvb/LQhiYL9UdegAOGHGyfHRWtwO07G9ZicvU7VuWOm2iNKzf0yKRuXD30KFo1Tm8hx
GcOydIPiaHdV5V4vM78sjpprEYJ2ShQZlW+dgTo3AbcCq6EBGPjIU6owemxxurZ/0v3ZMzwz42+p
7y8JPXY/s1jcm4hRvU8jPxjTqMr71kvKnehtYoRapp+NuFJXoUbCHs3ur3LS6O5LVIh+OFafLUI1
r19ygdF67fhiUQc4gJMfFCiK8ptrRrPetYndPROTmL3GwLbL3roIA5I85jfZ6RSB98QHI7tkgd35
K/7d3p2sGXbjLg23B3E2L4108X+uJTsrZXL/XivC8MQ0NO/OnCfLtWL9OUgzcyXDbsLqUtyNovZX
vO6PuhgUd5l1KA4189661dH+mNCD2aEVYT2nWuxsKpEn63bea4u4RvpW4Q4s5qo6GNOZqDV5X2qK
VupPQ/IgJ8rFHKvc4+DR88yjH4OgCrZW5h3lWqox/PcrBS9lEPHoMQL/WgR6awEdDZNo04mmW8ge
T1S/umX1OkbNGm0PzmN/mxyXnCwC9IMW2mhwG63BuB11G28zYKzkAlPur3OTP8ueq6E2RtgycXkd
nUWAaxUtPkxI5Kmu9m6pITDjtvM3fVCMH8aE9tQ/zV2F0q5sVp3/bP5rtFwkn2N6f42WzWEcf/cK
tI0H1RU7Tk7WNkGN/tkcg2/CrsdviIQ8KggQvZp6bEGuslSYmzXHn26aFnIEMoubXniwOf2wBNDe
fTFibVgaZODv2E2ivKoqbXEn6x248X7WhfL6b2ytse0qzJ95UJ7xlXHfe73G7agiqu0QT93W6Owc
nKZTTkJ4+noq+uYZYfMeXblm+FbUxnzjMX8SGNqiOrzocm96FgBb0CdRwXjNn5pVA/f4j3Y81O5a
s1SfAxct2N6yfo2PMIq6jb+1z+PFPN53GC/Xlx/o3+Nvrxuwzr/Gy/fz9/j/WF++/3p+/85YrAcS
KM+GZ/0Ija7/1qECPSUp/jDuAiZdhOC/le8IGejf8E//PsSmc0DkVrDhtKwd6kHxxnf98QO9NqTY
auWLo6N5XM3tmBePHyjyLM3f7TlEu2v7PH5yTbEjetIuMgxXjo2Z1PUizRT7WPWGg4GH0FeyRxay
41aVV3VjMOVf3UXcHbpwGHa39lHrLSJlofqErTO6TFmiv5eieXHJqv5EbzdTHPTGuqnfDXjULAdk
WDZp6dVI+1Hgp1WfZFVeyULpSZcHZtughMIjSYGiVU7tnSyS0mvvormQVd8arCUSL+3q1labHXFs
WQ+UKd4YZjAt5Dw5RXaMJaqycDpr5P0d9V1MBlZvdfBSuFZ0Er2jXdvHGImTIbWx01RxJOFsYJ5F
j/xLkmaHyulwUU9Bc229HONutNuVE4FeeHMOVOTJmPXv8ulpiDjeeAXHLWd8wh1kenLxLoBSKjBf
nNug3YwYu7LhiGxofrZ+D7ltfGoHDwlcYBkoH3t1tQwGF0ZBqp9lrx3NPCtQYmvNCKenDiGu+TTM
ZrJdGqrhvcXh+EVDl/Bnmtw7KBkGC9sGHzHNPEFk9dddyr5FL4AdCLX70GG49Vuc58IzElDzEdPo
sfJFiWvYqU4IMkBD2E2tyoOsDYRGLvKqujSiGq7XCs/YlaWnfGYDQCA4/LCGsgDqeQUz8a7Oy6HY
1mJky4yg3pLk5HBnQdvK0YJC6ccQn35TLIdyNNG7LZV1oGbRIdH66bGxYiRnEZbbDarlrd02bDbu
gGOspgTDa5vMgo9tHu71uBteRzfWFhwAc3wY6J2qhCcKBnhmFg24lFQ8MX4XmED+qnI+ig+KV6FH
jxbQGRqUeGmcbslehKxJrHHbSAI8ceYqPHtE70S+igeD/5LhzOqaBVhiQvBru2z0t1KZPcSbxLuQ
cKuPJugSvKEUAV8yDDcs3i6qFnZE7rr6gyzY3F8MVUPKMEC77NqO7ICplPcNyO2HIoWYEukTstv/
TDGjqiduGL7dmiZEOneqQUD7tgx5UoxteDJepzYIUy7TqctXmo8Rcg0Y5y6ZdOMLUvxVoLZfCksP
zi5ingvZrCY6Dhqm/aahakm+391gwQ5uKiGguFL0Ga6s5vs6qT1l1cU1Z6QiNzeT0LKLmwT5tciw
OsE2GQlsGyjKuQBZuVUNfNisphsvWSBs2Dea84FE86Y0g+JH0bdvRa0Nr6aj9mtFj5sTDm/9qWiL
atXrXfssqsxfkSKPdo0WTa/EF4DRBDXki14bX0O3+1DAmkATpKYGFvubrH8y89Z8VsFO8eedXnOc
ee7DyXuUg6r5KwPnQVs4EUrLet5tFXVINpWJfh/cl+HFEN5J4bn71XbRwTQGwDlRhOsklEx06Ya+
/VqNUOgKJ3UfBpTFjr0GDmAEqf21IvhmeE75BeX9dBc4QbRtWqt9n1NGcgAuvWjgjrk41ELXn/So
eu2Iu24DYgG7ehZ+bT1Ne54RR5ukdqIDNr6QIBGzWmL2pX8Oys9KV8bvAEq5+8EXfww9J9oZZWTs
3MZXH9oAbW+Ex6bv4IcQ0FK+1YGbgrtp9PvAwba6EQ6Ws0Ad8qKJj96sIC0Lf5zUE9ifbDPO0Ipb
2/XKRWTabflCXXuseWCo8RE7hkmj83sdPhsbI1Ts1aoyHw7B5BBa/PelrMtCN83hoEIj+Z+D1FZR
STsH/XCw4opVADCGYISQSlABmRmRJs5BHVkPZT2I+9j7GpsGtuppFuanYPQfZZ/jtdZDWAp1V+dg
UnsoBfEysUJzLQpbI4c11wNUZpfcmgtk3xjumWg8lu42q1D5G0td2001KWnI7A77YI2MTzOB/8bA
UnT3TRMB+1f7s6wheNvdl7ZLhDlP9LVsk8Wsp4BXgXbGyISlZFvr62+ZprSH6wjrTc+CAxGKCS1R
AXerAGuBd8yMf6x054HsfXxJVQ+TmdB9yIzKecgzqz3gqR0tZDVwBv2CmyIhPOFOXxutPww6SBfF
S6Zdq5jmhk2H+g4AEflTZd8MygORJ/EwOFVycC3dWwR+8NMsk3nLN3tYW092xd6kJW+2GFBQftGT
OF01ftXw+ilGAKAE75yGDYvjQFlXs9o9dqHakLEtxMWf7QqQiB2fug6U4Ggq2VsQYNvsOAjV2Tbq
AvC8H0q/ST5x8QsWIjMx9uiRVEvcRscMIgaa4YjsGblYvLC62HnoCPytxwH4IbRxbdNWDWwMgAc7
O9eNo2DTuw8EH6OrzvcI1W535tQnd9C/uRXZQ3LBapHHIqeAh3E2M6mCcnrC3kwlPIIh2+C4Ftor
g/aGf0IC45AftYOQbRs61XdTHfdlPovw+xaM4W7C4iALx4UtNOdlsrHHjbqaQ3VQw5DWk5XXBPUb
CCScIYwC8WHDqd/KdMFZKHgbVbs4ISWSLuWo1IHzbaQutiPzJCRfVm6aI4uqN+JsNX7Nb9qusUKt
lFc39CBFekQnCl08WYGyVMdTaJ1FWkZ41gz5QcdC6ZtR5t8t1YrfVQ34YhS7+MpqNnnXNJ0AytpI
XWRBfZZ2PTqi/Y7tVqWxUPtGXNyZRiaZtJJxCxZTIIcvHt2Zjiub+iRAnSUV+sFz0/Jpgrt4wGRa
LKo6EbsBTNwGeyT1krRRhH6FdpY1kLIAU+YC5cJ2m6BPzBMyMON1ZfT6Qikz+xE5Fn0xDrb/Ibrq
gguEGyx41NqzoC2vehflCcyRKo82uVHwpOyNRAEcleLpqscOxIzWuSNMZUyrAMIV+8TudK1Wwtc3
rYUgk0tamj9DHG/cRFPVg5o0+GwhM7pIdb+6k0U2J29qPvnh2pjkO9RrzJPsVDMT9RFiZOvKwswj
dUGFtGYQn1Mj29gK0vcjODB+xoV5HwvPuA8LUZ0hGKLq+k9TM1+1KEz6w+gcb+1DophLuxHlRouS
AJ1oDDt31+W4I4LdGa3rUnJhLEe7U1P3P7VmQlt/CIsf2bnp3faHkljdwnSr8cmtJ4//qdkfONl6
q74tPtkB2LhokEIWah6SCYNiJ6u3jmuV5FXiNfndv9oHs1NXMbraKznsVhQFIQwzv5ctppuV7moY
tW6pm16+HvyDqgfiURahy0fr60LdyypK5RqKvyjxDI14VPgWPiJzmW8D18Vdfp4l21DThL2uxd5B
jutbiC/J5G+uE+ZhhR7mm2byx5Wc1demeKxr9RVL0uIkmwYXr1nRxGc5CexegdtIuCvJUJy1nkDc
qOFcadQ9wVhk+bl76u9KkAUb0zaCA2Fl7VGbkHeVIwan+SS6pT41qlvva6vpN36LV7BaxPumKC0D
kxfdP1ctfP/Os06okiDhipfAyjJnkSqsCVfIwNZ74pbum83DJSod8zWMtPjUg0Fblr7tvhlhw61Q
rWNO2YX1avnYn2RuuGwLEPOa5ib7JjO0E/i0aBvHcX8p2rZcozaqPhKtt5dm08SvVRVp6Mtk6NLb
44eCIcS3RsT7MjEMnm3uuI38yYdXQtGF3Jy9fNQ53RCNt32E9dPx3bdSd9lO3nSsEuG8RKm9DsuJ
dvRXttqEbqqVG8N7rhOVFsi6+kQicCE3SIHM08cCWFhYDuWlK6f6wQ/7r3J66er2KrOQZdfJXidR
dkew2dh7HlDzrhzE2XCcfB3itvtsVZoFhTWPvjY27tHyyFP3+0j09k9EDl4sOyneo6Kolmqj6Y/5
MAYbuWLP0eO6ooNu61nJesynBrt4robBAtqvRV+tUNzpic4hihVzUBXfNTJe47fZe8bQQ/fdjgz+
Hr1tnIwsNJ/CHhhGnzrvvQGURUF9YG+iIv2kBimnSAQKplLNMfTKryi6IDe7I3eObilRdKBau+WY
f/puFWFA5bvLWqv1XeBR7UWKWFLf45pMvAYMdWtuIwWLcNk7JJzQQiDZS9lrVJDaHaiFePtZR8XT
3RWaxcFnGq55+GufVae1mHZl6smKmvQyKmY+U9WG5xlhVhb6vm7s8YWzfnkI9DhcS2DZ3+3R3C6B
aH+3l+wX/qtdjleGsiYjmVk7NY2DTeZpIRb0RvwSCkPZdgn6B44fJy+9rpQHW8f8UvYWWqpw7hh5
Is29nqfjpj6kd5M2J3Ha5lPCPUxFpIe+R6bghv6QbeQ7Scf/Rn8og5keZJsEiMiOxiIv0AAOdQyE
jj0c2u7cySCNrMT6e+VyZ290G8uT8r3F8fq1ngX0CQKicDYPTX9YyaYrQDXKSIE5duZZXunzFYL+
l0GZ0oNsurUXud1u+9+zZAcJ8V9T/db6Y5YeTt/rqTF3uqbFly5LnFUB3WdllaisyzZZBFAbdnrp
4WoFiefS1KJjgwv3D56XuRRTIvgf/p6CO9jWqzr3eB0n1/J9SJPtTFz5o1FRfXvlTOAdOquJlJUw
i3pXI3S7SL0mxHBzfoWEV5Bry3Wus+dXMEvhrDJfI+5kdN6DPWkw7bSh/u4ZP8oiHj6tMjeWfAzZ
hdSydQgxCNvo2O1eQi2x8EhrnLWSeZwsNZG/2qqAnVPp3W6Yq7lVI72cuPVB9iLmIIAyhf1pVKP8
1eqyDy/u7TOc7vzVjDnK86s6tCFfGzXlVZtJLd/B8CFvFJrxOVa87Anm0EW2W25RgNCANDzhqPTu
9OVq9Oz8Fdt381j20a/pfobEWISK+tmw0/+cHgBqeben4jodEXbzGDievnQyAzSGEfnLxCPakxgj
ZwG3i7803ZuHqNFLWzfKfZCSSM/c+EtnhO6BEE+Lp02ZfBk4tW5UpwEtxd9k4Sl2s9VHH4c5ow7P
Q4s7+4A+9K4ZsUhSglGs2rC0XqfI/lmmuFNU6QPUZLbYMwkDvsYitouza5jDSTrtSj/euYnvO3Yc
1j8Wvb+b6grPwj6LfSCsdbev0+oxRp1a3cIJaP+o4h3T7bGKeqw6tTiHSQ3D0PeylWGaKCDORZZ1
HylyKftRVBgHjm2cXTQUx5ex43QbWZXj1LkjG3WSiLWRXxeoh3rlGSkoPGGMz4NPFCE2mjccCCsy
5KO1Ao00BxQQ3EaTO70beKi9Wm26SKykfTMNWz34g6ss5awg0LtlZmETLXvVtxF5vzcCLdEpS3FS
g+PdsnuPs9XY+OWhiVR7RVgz3IiUJzgaA8KGx8gJzDGvlwVC3Q2A3BP4IaIkgux/EjbZ3phlclbs
vd1F29c839EoWxJ9jF/cNgGZhVfqj6wBqefb32NgCISNnenJyLGhHQYzOJoWfDakIqK14sC5t+oC
v6KJcDPZdPQRrc+euzCpwQBpS2wTtoNfOnu42/a5ibxq5Y2p/lbr1kW+kBmFuwQuJNZwPEhLdQJq
UPjxRV7ZTfVdUUKHROBf7VXdehjY4y6eEfrcDQoHTqFa4iTspj/Jqy6Pf105vaUc1QioOANuzf8a
ijt6f+3txKyrYpcEJhPSZkkXZjsPK6tr2qznD3RX6fGb7CxnuEgRLcbUTZ9l8stRzK9slfI72YV/
QL7S8bfYyk62IOl1rSrylEM2kE4OEz24x8TOWmHUBLQpgs0u2/z5irj7WlF10sW4FF7bK19vdoLs
7UKOuE1II6SlPGeoQGn+s0iU8VbcCJGf+WVku5yVCNdceQl25LLjj9V5QfMSxWr5wFGie2ly9y4a
BUiQueZq2YuiRt5Z1pym+O5nsybHmIkXB0d3vCbL6WTN1RI886Iy3R7oBDNVRGuWeuCJQ9dM4iUR
4bjM8Mnby7lEvLGWjM1pJ+cOKjfssQ/N7fU9aCiM+ALXBDnXJcm16Qw13cjePvEtoI+zv16FBWed
2Vgoir589e14N6m682Gbir1KAT9AHgrLZ/iD99d2VDlWCef5kzrk7aNr6l9lu1wnGhvUOb12urdz
uNeindyPoTM17rZtfQmjxDvbumUThtDQEGyzYdUM2EpWbtjfw8Ls75WZnl/zmJxUD8jZ73ZLt8IV
iUuLHRojZEdgaZhV5CiwzE1BqSoewq7jJces5CjbMjOJF9wxrVW1b2PA3xq7+HXl6eM+IbH53BfT
Q1v3+AS1xAJHpxHPtgMZEYeAUz/Xrk0haiY1mrOyFsNXw8s87Y+yOvpxvg7ScNz4CRhEt+vsTS6Z
O2rod4tyvsQ8fmPWIpy3MLR1M7tHA9dbrto4BIQz43C1Kdlm3nTIS0d5b7mlWhk7co7WO0RG+XaB
iHxvM2+HiVrxwkOiOaIQOzvs0o5G0LcR1xtVe7L6vAhX431YVdoxYpt9NODJuB0Rcp2b9sLqh/ox
V3JvF47xsB3idHzO9OEboX/7W2xzH0Ev4UtRmunGBXlxIJge3SOBi5yMndjf3PzRVofus9Wx+HV8
Oz17GqCApgH1qjiZeUQboVn47Hu4zVGVhZ/05nEOzAD3nxv/uPRkq9FV2Yb8MJqPc39racnSm4+a
bO+XGBL4J+LXprvqHTVaRYrirLqsdc44eHeceWJ+LWFZ7YRhOOBr6AisBsCosAZIitysd7KRjJZ7
7bbCELKJZ4vFgFLXqtPQO1ENe3rEO9fazsZSWHiNbcbdePiBuUuNTUM8PQYeB05EVs6yJieQPVRX
w3xUVZWyy9jYdssqbep7OcTnGbafCs1eGKgBP1pzEeiIbwR54u1l1RBBeg7VHYzneyj3hPXrVwv1
hWABcf5R5S2/h0GSYJcUFU8q3JW1mmExUKLKsnf8KdxzWvp/nJ3XktxG2qZvZULHi1h488fOHpT3
pn3zBEGKLXjvcfX7IIujoloTVMTqIJUOKHahAGR+32u8U+wE+CERe3n0vUKacePXX9oi/nFGlRzI
f85YoZu1dsZUXmIVqm50JULToizdN4SYP0pTKy8+TALsHp0X0T1oMuGVZHTW9jQrt7S1oQbKE7vt
EdN31eBa09+ij7vowXLvcKaq3tJkIf4fxIeuNzW2vNDprCyHix33Pzdxt5RmJKHMeTKMGC11enkI
JQinq2GqtpMVkCgqpbDwDmFOjgBKPROd9zkayr1rI0/keZASdhTOwIo6bNKaRFXIPTkzwGg+D1as
kgca4QF7mbfsytp+qc3pF5S9YizmnLwu+OPWArS5qVjtLXy9yV6HIql5tLrp1nOlYGG7bruSCnDX
qoNTV9LypnK7ds1PNntLET1ppsCtDgVmEeUR9p8I0V4Nz4pmWJuNXxuQpLzBkviqRlFM+tSDrfin
VKOoCcHFmyrjbYSNNqtcd3Wf14ZdMg/MRJunePN1TdpdhqmIC5s4upd/NAkaIKIl+jUvgEVaDKxF
0V++TXPisjjnxpuYde+uBxY4hpolm/tAkRPACi0AjOJs4vMquVXAu2pp9DXvvKXOo+EUVz0+V80Q
PKRgeeaqCQp1KAEwdH5WfFGU+gXTy+Aj1ciGqg1PXUdZp42SswXUvZ1qV5hKScaHNvjam1MMPhGc
pH9Su6hfpHmhX1okYFZqFVbHRoVRonb6ROjs2sUdL9/6fTO3cweKHgkzMiydXx3FcAUfFGeY7qNi
g7guCAcjxZNF2MRl17Ex8dFRgHGlUk7sPVIxf8Nokqsd1LsGPN4bzDwxPSTOso3ayp+XVZdteEoh
u1iF+sKfHriiqOsw92/tyCjTcqZVMMl/+9f//r//5/f+f7yP7EIoxcvSf6VNcsmCtK7+/Ztp//av
/Na9/f7v33RLYbVJftjRZEe1DEWXGf/960MA6PDfvyn/y2Zl3Lk42n6LFVY3fcrzSRSGjbSiKlVb
Lyv7o2RoerdQMqU/Kll4qpy03t7nin45V5/5oRK7t12ui1HIEM966wlPlHhDAjleiGajGOq+xHyH
r5xRkAnuWXPDg2h1lWs9QXsHb3Qb1VhZInl5FgOZ2kOtKjJ0zWyEuvQ2Xja1lr95dmBv7TGuF6KJ
1mA6L+0kPPR6nr81CxDVyVukkQyKRyWei0ly1LYLh1DoVk+D59ROT2PdlxdFd/ON42XtTNEy6OOi
My1s6Gq+exAtQqrlpVSkYZlWTrSwi6S8ZFb79dfXRXzvn6+LjcynbeuKaluW+tfrMuSooRCarb/V
KOeAqcuu+VC2107KnoUpvJaCKUpHw1wJi/mwlV/ELHYTMZtpdgSekn7kE2dGFEarNHj6RB9A88or
l5z+MGp2f84ypkjJn12yZ+qo8srNPPfC/iVGt2J0SReIFthgyCjBi1/HzUM62pB5meNJbnUKDZ2o
yOXXX4Zp/e1Haim2qjqaraiKrcnTj/inH6kK6HFs2Sp+G8uqXil6k6x01oZbwpjxc9hlZ1sP5a+p
nZBgaYyAeLYfnn0nlmZiILf1Z7R13UfoxuGuTZxhGfUFNntl/Yj5KJaVY+w/tHUYb29Nf0odiPyB
TEB23UghxjN+3MDB/HNE5BgG9NyjDquye8ZB1FRJs473Y8VR95P+NJnjxeeKGfd+twfOinQgv3eg
HPs8Hby9BdM8u7V9DRtLvq21GDWnKfd5COT5tyMcccR9OA6T1JxjOu/9w1NEVafHxF9/ro5mKZqh
WtPm2dbMv16hSlYq9Mwhd7dSUKy6RHZwD0L/x3YgVBJmYF+KNdopdMv2kNcOJP02q9+sSg32Wtym
18AI06sS4/4Zd46+FX23ooX54fk5hqTTPNGHuG1C7KJt1qLZDGZ67XLVJoga16tBfLjr5iR1s6Jd
QglxkcGAphzpWlrP+lJCl1mLqBYg6gmR2tU8spT84MQ5PJifqjWCw5twdC+uXIF2D1O+8S42Ntyb
5mHsi2jdd1pwzsJYXQIb7a4hd8QCI8boyWsJUbFLd1+kvINi1o/Se+z73yQZ8Lmk2gf0pscnuFgP
pa7UmxFgFGHOJrqoxDovogZX5jsnQJnxz66sRuQwrJMX3Rl7+3ZAXngwMxNwoffj6xZaoUsYLpC4
G7NJ8G00syL6SlgFYrKFyJInF9ZcNzp8flUD2u9Ui6wRqXZRrcbAuXWKJkBzfVf/YUTkfr05WO1o
CgfGS6f2gTCLwos2uj1IW5KbEQrWUqXNFdvHAgAS/QEJfPcQS3W7J94MAZ6W6De9kjX0T1VAzUvU
2MfdfU7msGhbiLapmt9C3avWblZvAzn3n325yRcGsfdDNur2ySE/PNemYHeTTIaSsfHGKyZbkT3U
txhykx91G/KVpTncYPoCmd+7HhZ9NlTOCcg/tA5x1gq4kRgEfBueuxK+v+GO+Vwvk2E2yCH2V9Nk
rXZIs6bBFzDe9WF0OvkEWvJHkaYY0LDXtdbsU0d1VrWJfAoVYHnItq/EPFP5kIfaP1t1ZB+HFGv2
3jX9L04H6yMaDLYbbWVcrB4dNyfTgi9lm0E8cu0YfIwuPZJmOumt6z4Tk2lnTrgjRzScJLeUvWWL
dyRpTWBkTpGfNQneAJK0WGcnY7EXfSlYTrQulfxMpOK5y9GOKNmBeku2eAR2wHZuBkSKvWVusGiT
UnAR4jhxiKg5fgiRJuavuZ9rtBGEj7lZlrEf88WGYMuW+uj6C4vl8lKpVd7cqMafYDlke8MtzXNl
qeZ5CEHT/frNoWufn0uapsqK7iiypiswuPW/Ppf60k1qr7OMr73rLrXJR0GZCiJvDdt+agbidi7Y
tP90FnbvL0rS4z/1idkN6LB9lEk6aiPT0aItan6PrLw8JiSfRg1pwbpZEf2O2UKa0an0eeyJou3T
EL8MUUdWQZYR4mGWaHulA6vIa/fiGNF/mwKE6Bk9Kw9FnUqRZ5mRwmfTMLr+9fcklhN/eX5rpqU5
tmHajqLqtlgm/vSGNYoQd2PJzL9KepjOLaJC66zI8RYFyPTeGijYoWv3ktl2syeejH7B1G+HKCXK
uTGe41FyL56hf+9yc8Cnlv0Ly4lqZ6i9/BoW+Uz0+64WbIiG5ivRVFIsQkFwPBG10w6635e30xZK
zoK8lpPTaPjJKlaVDuOFOFiptmfz7I2s1w55o2gCxX7qT7y5njfZF2+I7GWHMdA2RnfxNZCzG8A4
RKv01o+befMaE08WQN9P81P6BWDYCaQQHYd9UNrZ45SXXORpoK9EUxrq7AwrdRMR78oRXlZhePtt
tg2bLH/EIJsMS119DIOkLH99tey/rYd411okwgyul6GSxvjrr7osKs0mi+l/bf0GJ2glex3Nyr2G
SWGduqzsZrXRdO9944Mf8BwTtrKtPKORs8ISu3s32j5e240arA09qZeVD9JFA1+yV6bCJrO2F01R
E32+oZKrsaxdqEbphfUOki4yt02BF/IFsUDsYnseLl0h5wdXGbpDjlnGcz0YZ78MxzOiRNmzoxof
5Dvqo2j5U5Cyzv1qL5pJE3Tz0rG6bTkdWXhs1bxRs9ZiNAA3vtSSslp5jprs/AlyBgayObQTn8ic
tOObeV111QHUHlBL0SPG7rOKTkVG3Ga3kFYoTTVh952Hvjnl9xLVJD9GbPOB91i+icKKYEosE8KI
ZKZqUTtNrWpvY7mQMytnsI4WUm7jzNAz65iV+qnMjGFbTANiVPQrtWn9w4UXF/bn21QlRmkosqXJ
Ops15fNCuEOKuu0cT/syqF65yMwcRK0hdbci4gePGonzkpWhuWJLER7NwjavyYjwroXAomiRB4/P
RqsDB2ULPJlKtcvM1YNZWoGrGTqkzESBVlR6si2e/V6tSyxG8Ry3UZ0i1NKfWpbE21//qP/2qFYN
TebnrMkwYTVNUz4tISPdKGxNCZUvluK+VpCajzVPmZ+KvkOdD76jwkJutGYJ4tJHUCPdQk9d51Ik
araK2N5jpIQGqZFm7q6wA3MnA6HZtPE4Ht22L1c51swX6GfdrNOGep8HCrF4Pa82gK5BCcXj0nYT
d6uD39uJWi6H7a2W/ln7b6P3vvs8EmvRP7zS/nbzq4Zjqrai25rhTJv3T680FnAje/ah/BImyUea
ngnPu8c+DM1TMGF5BD7HUJNogeKRsbj3iVrU2OpBwWDrdkCBRs1MVMNxAhFrxbASJxCTxQBKNlP0
w90PJK2HH1DvFoWBwh98tFbs7niDf4uq3FeTVNMQLztioOAOIIyqAHrghqnV2RI6JlOfFTTK8TYF
1NetqU1TPDRXZmjNDsjAVumlrJIn1Tb0nTAbwok4vXiyUW8MRHQhYNEUhZibJdFtbgLe354Zhd9s
PKlfdaFaQfe1G2XW9MURpLz9xZdj7OltwHhESCw2scabXnvOF7Oz6jnMBdRFlM6+lDFirOo0gNgQ
4eDMT88ga7xzPrqIbk4D6cAar3YHzMANPzs2vTyFhxgIx/xVBxD569vEEvfBX54BJmsaB2CrZdmA
ELXPkQEkK2MFLdsvZg9yvKgCgl+4CyxDqbNeCt3tFkZVmRt/akodGG5Zq9OjGOXVjXsvUeEhN4yn
lCWm6B5MsFO83L6hBmq9NAr4DzvT5bkYdFRsWFxuFYpp1M6uftc94U5UnIzCsI6GF6jzBmXlb8Dc
YVRpw9tY5aD+cE3ZpoGXP5VS+SomtFJazcxmqK/IPUZ73xvjZez20tc6mIkJmZo6i9zxh72bpw4+
8S6v/unU+Ok9sQ8wn1jFaJtek3AjE8RLOzEJ+3kd1xeZo7WshNV1mAroPz/6ylQvr6JAKuXnPjH5
fqwUttVt3r1PDVFKYk3xl3N9Pn9hgQpiO6mSPX+0LPnkwwl5jzXshaKiT7dZJVlvXYhufGW9tzUc
uriVS9SaXPPdKrADh7LIAr4FV4LBCCJn9EOvhJpQpealTXs0r2OooY5TbNucxB9CITG3ieZhFw3d
P4Q+Vw7dnoVH5784Wf1oq2Bf1Kx6cSAIHEe9th+Bs2nLzkHcLcCN+HHwyhabO3yPQqQr5ixcQJj3
zVnM7UccvOJScmGtMtdTSIaV2RjPxOityOq57oTjNWbjeDB6RVurfwqlCL2TT/Ind5EVjLTHNVbM
l3uXOODT8Z+an07XwOhbFIZqzsSxQmblfr4Ey7GdnGNplFn1su0y7WLkSk2Cg4/Vplo/9YlROXfU
W+3X8zI0w1eOTI7NnTDupoC7i6qXuc9aY+q3AWLTysERCHkxak+zRS3vPcApzIvIEY0aJIiRtRgo
ajm8iiJza8QM3CCZT2iaW19t6OPWSie48DSvmQq5buC3ROr5fmhoNdJJHZt5Fw7qEnWjZ912hqsl
j9Vc6dpqLZqi6FOlmXWtnWzbOh+vok9JgAdLkJ5ES/Tng7PN7Hw43rsaI0Q/vwkvqWbUFyP9cBVS
xVWMoxGh1uENW68P8o3exZEU/aFX/FM9WP2bUZgaaBrUm3BI+XlWF/GkgVp5GpIcXD6MwXk4aEkx
j72Ti7TZgyNL/WPlhUQbSBmuvXbsH9Vi0A4T/9B22rQgPokHFDgXkILMbTPJhozCy0mJHlXeEejy
D1e2y/mj3CfN0lQ6dSmagxMF13Qo5qJ1mzEUylz3VGkNY5kQo0csAWEvq1xprq7tA7Vl9delG2wi
rY2hm121FQOiiDtgnyvH0CYtq66cidlipLbkox/nxYPiIJ5d1EZ3jCxbObkNgCRApMW3GAGyBFnH
1yxJ0nWKnuLGkLP8Geuvq5jwJVA9a+dblRSgRgevw6n1Y2/bPbGnoT9DgU1OkAFmtxkKK5m9FOmH
+wwxzctTXNTMGmSyLtsslkubKIKPNXlv9NN3Fpd7xUNE3k9oxmbtbtO005aoNRQoaxLQsXo3+aYh
oFNEZv8doyKAxVhqPrSjhzxOUpsbN5QHnr22dZsSc885pvW7SVJZsCsuaZoMW97HCYoVrw1ML0z6
egQAq+xH4UzNe1+e6FzGiWi5AuHmzHxyuW9Y9c2FckBSWujuyQAxwyKzzr7Ma1koBoxD/GAlhXrI
O77lMe9QfEa18ctoT5QlRepPiUxIT8dMRNXZpIL8nue1UnyBNwT6yHcyuDRN8w4114zT4ssIyH/t
VmO+Fs1Y3eW9CzysH4rNOOjVShyMJOQ8g+f22kkS8k5uNCxFv18FmzpUjOd8lNtd3OnGQpxGKa2T
HBMudNMO6YAG3cnYMHXYgm7/rmNjPCssYVA0DleM3L+IfsUDuw2+Wxgb9G9Rv/en6WotyRsHw76l
mJXLxlmvTFK+IKCPmplLKHZ2/ftg1EgAFLMIv7V5F9nGsyk31qyvq/Gt9qoIt6dg+GqEHrz1Uv2u
hemGNIkHCFP6I4MbGRLQORfs2P0Zae5VlyXlR+QlV6lvtevoBSmMaaO/pMDm5xAm3FUUqZO2r9S4
m0GtM9Z6vV8t3TCelegnnh1DSt2ZpsAQLPlKV1HqoZIfvqu+7LDDKkrp6HaKdOwtdMAitdiLrnu/
qMmd2/FHseD8NKD7mrQc+bB12Zs4dI3R2Y4DZHt0yX0eUi0G0exIFyfLvSs7HHumQeEgE0uf6XXp
yVD9KynKQyhr3V7rFf0s155xxi8kmmTZlqJLFAlAG2xa+mZHKpIIdsOSwZEV/7mLANwCfYlAkTTB
M0od1jlqC55XDJpu1D962kdWBMFzLqvlwh4SPI+cvj72U5GrIfIOabmR3bQ+yrZFMdXEoJhW6Fo+
NyDxLUXfp3lF3GN7aT5B2lEOpSqP+85JCgx0qvBp7EmDe4AvPgJ8M2rd/WgNP5i5SE+Rb/XGpQdi
7HYQBL5iFcbKzAAqvbdUhGMVGGktgpVau5H0+nJroiqvH4YKdZiZtdTh2z3XKQYGZc5tEhpJ+VxA
FFxiDOavbc8snlMNOUue6hZuMTTVQsdI1M4QvZyagWVZGx8t6blo2k1b7FhghrcmiorOHl4i+KNp
cjKa8lHNve+x+uRGo/wVKPjvIRDN974q3JlXGtZTXKrVIrNN/wr7L1uFXS8fe6noCfIP8i4euEix
mSOxgp/P3JTV5gLDNtrI/Lc1laE+QcozFl45KGyy2++K4nd/cGtIZRz/EbKym0VYI7wUweAvyxyI
8B92qiaLyIy5A+TQdA5doW6wWeQGyHXzJS1SbZe7w3CZWkWd8015fvoMCjieSYo2ImIqJ8+WpwOJ
9qRyJ0YdJUVzEV17IPGMqm3foXLnjCvRJGscrjsCestxSJNn9Kj0WdJI0cHJKv+sqsofPAzb18BP
sk0Oz2ZpIkz56mWOQtgvl1FlYdRp/YPq19lDnfIEMTyEbaZuq9DLPWxm8UBtX2v0bpd5X8lrMcqP
BZX7uIzBZ3HKrluUwJRedGT0zlan//S5kAKTpThGa/qVij2jKbfVA45jGdDkAsuuyAxOHlKLC7tM
qlfk0l9hJvH7DLs5GW/nmz26ALWmgwy4J+veN7AKnw7ybZBaGrbGr6Mf3w4y7W5ul7n9zesSBCqs
sHrwpk9KVP/nTwIEV72mpfdqSp70kRTtT58Eq3czSuaMZ6kBSnRKxosUvSjKpF79wyZvinVkIll/
y8qTRlN12SRwBgDp73GeJnVzX5LhU1ihryH82UR7tUzVl0QN30cvrM4I/6kvvhaBYK3Kp75g6dMN
7kJMgouNrTFQ69shfj3sQh1UkWhOgMk1KnQaF45T2L3ULdAm0TbijEhEgrLII5J00+gQhOcIC5qL
wq58R/QnOGWZm278GJ8FVmsIfxhjcPCcOJv5IVvKLOhhlyY9zlix+SRmeP0rmm/toxj3sR3hs+uT
aAUKr6JkkOPd4PgvduWYCKZo7MZlc+2WmjQBCe0D3FLoQVOzktJwE0VhCN6IphMXPfKajrURTb02
YYbmtbr37eGRB/GLapvpgxW16UPElgMkJpmMNudemHshN2+QJnsxCmKkOf76Cira58zDlAl1HNkg
VmPCEjI+hbNCi6dJUdkdO7x+WBMgHDWytyMPRjdBHKvGTDs8Noas780y5UfF3wrRziXRbA7GxU2/
qbIdPuRlFj0UmFhv7cioSSOGEMsdtERlhInXlRxIyyHL2ze55cXcJFp99iobtZV83MaS2r6NbTdu
RgMYp4843FuhobwxEgI7mToOOeDDb4dDD6m3dsWt001nyxsYso5tFscOe5KXAXi2OLzKx2yXk0XH
gItpxQSnSPWkPCSgT1/tH5/pOFW0t51Un4tZnoGgn8LTcS/OgSYSSc1hIdlhP++JBF5UFOYuOeYL
Ho+3073LMcDEaD2ibaJPFC5WPCsddd3bocg5Kwe9MF9lTHQPHv6Km0xL0Hubave+/1b79TwrdH6c
z/mz9uksUeAYa6DT5Frla9VK7jr0g2DOBm2cdmnjVUn8eGU0bba493lKMy7aRtGW4jAx0OpqMdcT
q13f+yzDRjBtUIuV0Y3fwYEjj1kpBneeJ28NjTDWaHQoVVeB/YD+ezY3U795V1vjCfyYDwhHWtIB
gUm2i5NWtNWXX/++/5bw1zT2CKTVTFjohG3F+E8Jo9RkkxOotf+OUE0Q7UxrU2npEwSv+sO0m7Ux
VMoX2bONua9a2rlAU39b+qO5huyfHTLU72cZwMEZCCt+5FMhIeu/MCOQoKKpVvXp1/9k7XPWRLMc
w9IIbpqardu68SlwZiqyF/hkpb6MQ78InbECIkKhxzmez5ZVb9gmR7NOdn/0yb2FxTd+djM10dt3
K632UPuAmytQrEgjQJ5Kku7dA68/S4xEPnZohj1KQ3I2E7l7z0sukIqlzCbxF9Cmcy9Vj0NdEtrs
dfy1s5iXvOnYCraJjIiaKMREkAodvlVB9g9QDc3+9GDiD7ctExFl09LJipJn/GvyCBY9SIx0sh8w
eWAacZEdyM94k5E3VWsqEtXLDm4O55wA9vZTv2iKGfe5oi82MrRaYx2vv+kkn+bdm/djMwfiDqym
EE1YvXvQEDff+4bzDnGAGEilDxg0WJ6xsvWK0WkKTNB5D3P+IrpAa/VbnqQj2rQMipN0MjZOlR3o
G+To+gc5LzrENC5GmHFKqeW36ZUNqi3TAeIkklv4M+AT3l6cBIbZcIqwjhODRtVESzfvdJEo2cfE
CFlyAmOIpkLU6krPZsgsN8tPA2mCVvtMTDS5VeaqgpBs2eQWcnrROPe1oH2yYnM48YU8NEmLutdU
FP07jKno8TZuEhplkVwdxBggFjVN60MW43ljFjVarp6v4NmgyYdYKX7URJ8oomn002TRJ0arWre2
hoc6TTd6+V52GoIPQ3w1lDwnLv6fQgyONoL3q0wf8r1o34flEEljkgY9SVoHv11plFba9OZVpkIG
vxIqTXKyp/cwMJroONbpubu9hgHJrzBrbcApTKOTmw8SnCmZRFAV4iRtkchXo1mJMTErSMZyi+rq
wEJlepf/t09V2mEbuPqPTw2TXp7bvQFkIxlHFHQxaIyR3HuvQPzASsudM8RN+yyanTpI72pHFF9D
gOHQ9mp6TtL6K/7C2glVef0kaqarswPEJcMscp1t4ggIRwyE7POxkaiKpWjeC3FEia7rvUsm+TBr
lAiZlLqTjgCBEGNTU3vly6Z0FH33wjc9f+7lQbwjehzt0fDCAXCqiaKS3CGbiSpZq3iFNuo5bPz4
EHopClh2ni5tLsOiDPNymSCzgaoEetAEuXqIb80fXpGhn9G16WNVE7fuBlVe3ppV01wdbINUTXez
uZGWhF6KvMWPjsm+0zWnNBwPBH/io0cOD9lTw565ta699r1qLhujGteimWEOONPHIToXfuW9lKxY
FCfWX+NxaCEs/+Uos70kkGRYbtYhcQG1+sbdvBsA9726Zlaus47tT5b5OYqWwYOYgNLbMLN817z0
gdPujTxDQrh38m+gQacT2LlkL1KAU3uEhdRLM+jjTAwAFbsSKamfW9fLUZdBUDZKQa8HtroTE4wC
TWqJoEtr46eaz6PE1dunzmHT6qLRxs65XE0knK/9AuFEQFYRBDaWzNrGDVT9Ra+AZk3DoR2B5jbZ
ryRdaS5t3+h3E7gY3hfSc5Iv7QuhONfLi9RCPEsQM7w82vpVnsDLdep9n3k/CBtq334nn5Bf8UAb
TmVRkJ4Cgvle6eNSCWrpjN7C8DA4xJVyMKSbKFX7BxWVxWujH8SY6CkVKwed5Jtz0SR2cdV13dzh
qehvq0DTVpGsZG9DWq3Ed2H2TTv367E6JXFBCm8wjNvXixDzIk2z9F3RuKlx5ZG3vd8XjwaGT+LI
VImQQMsNOAkVQCVJ95yl0w/+F7gatwuhuojsdTYanRpeHWc5LtK5WSKMILVIXqY62qZVAU8Ocmvh
3CqDqOAkdKv8OTTI/z9z/v4RnCetmnJaFtw/QvJU4x9ey+rf38o4U2kyIFfd0kzn81vZMLzaScym
f9b10T5HcXPGvqN4Vxr8MVs0WtaimSLbYZYqAbOSzOC8awhBDt3CzTypjfh6rHyeIogHSVAKgcT/
pybplsMqYwjXonYbLcx/SE0iU/LXbeu0siItaVoY5AIh0j7vedg7VEUOhvpJLzuEN1HdlUtN2Vg6
Ypyidu9z/kufmOdkZ1xDZ4OUkJVCMybeBgSnd+1YEHmMHXfXqvl2SMdQWyu9a62GhjfPrY07zQo9
YzRR+vi9bep4oVWltSscBEWN6jG0pJhVmZluAz9IeDzTDIf2O+6LygUqkwbpL/guZhEBSJaajZOZ
aJbukwWk5TUHVrlqK7s0T3GfFmjNBfmr2rD+qPwa/8epGeTZwtPc8slLRv3K/ceabwLoDBbOS5mD
46bPTs+O3Hjto+R07sjyHiy3X4nWEDXOWdTKxpZRGcNPL7KQn56JTslM3lHQcrf3yeJ4olQreTr0
NlccGze8jUVn2+M6HngaLFlNcddeIBesVbr8lRCwBRIgj3fiLwkd54HMpU7wNmif2zolwstfZOJX
MIdT3qO4lVrGe54EX/1wTH4PxvBdLzOdZX/v8gO1QYBiDvk0TQh4TzwHRsGjrnOAzE3LpVtVrKHU
IeLKKkNTzXWNf8R9YVUqTe7O70spFErxXIAdtx4bPVnZwVhsWY/bT6SJr5oWaF9zw41QTPS0k6b5
+ckrKl5C00Djj6ecG+vZkVNvawVluyo6HjhV+LsYJ/XsL8cYS3q9lidvBrdbaiz/T3HMuqJTnPyr
6oSvsLxaZP1UY0ciV1qIfr71eYg98NukpbruGqtaW7kjvfmI14gJMf5RS7XTyh366uFTGhCgmU4o
e3o5t4fRPsIe1s5V3pKSmQYal4QvSlbSVXUrdz8mSbEwE8O5hB0MF3RJX6oyq5Avy71ng71B7inD
a2tZ+WEodfSThnR4heYRrOpAS0HkMxrkCKtKWD+dxGgJ58nS01dUlvpTiW0CWxJmRcE4rgdPQgyp
CcbXOmyiuYz9zV4cZDneskG67UmqOulipTjJig+G97K1HL9diIMwXYwXtWubWyTNqmMZos0yDiPA
jmraNQWh9nxv4hP1o1nkbrkntPRzU4wGJSEHcWw9uSsFhUdINyH36Ogk/g3f3QVea/yo8uprJ3/q
wt0p0Lil5d/GxBGSayy1yJTBhGyj1HWNt6KvSiQ7EJwDqErIPiJB06rmNs4maTo3l/GVssJ9PrjG
YzTaD7f+2DGJuoEktuvevbKa/hD9FUuSeVIhCABpKb4kdV7P/AlqIg3YtSS+rZ/NsehO4GTxgwiR
1W0bgDWI8y6ttLZ2typ+NdZOtF2SMWtsN9HI4SWLGI5+TAdkLKsCq55bX1GYx0Aepd1P4Jqpz1Ou
A5B2l4cFy1dQbm0YfCs778EK3eCj7Yo1TsWZP8uTbwkG4eEsb87sjA1/lkUhihbe+FEN7tks7e4b
7jvfxzJT3tVR71EFQ+CuJ+w9QyUemV3XspAUjNlBQGBzeA/JLnqarU2Qa6qKSaJWaTVeUbadzEWf
VEKZmUk+50jEOcggBGv0O/8Qw/fj7A7rMd8fs2XrJv3MQeYcrmnkLSWz0E/scWXYrIqyTZ2wOYLb
QibO8KtHyWetbI9l+wWluLPrgVacSQsvbdsbuymYSE2C2SRYTJ6XKHt/BPkz8Z/qAWsKU0uyWVv2
FgA0CoJ90ERyPOscL2QhAplV5fQXFNTanedXb8rkzyYKZ2ISN15yxCBe2osuMdX0EYV00Tld3Oda
Ps6DiuFv4rA0Fqo6eGc1qUfcq8wBZ7pYP9ah3C5VJ0uf8MVS4d5q3jetBwJTsYaetVG+iJD1+T3r
o0mBT9GfnQDxQ3Gm0lN+nCmbDFo1U1LXplQaR0JbmRH4R3tqxCxDj0k3xgi7/T/Gzmy5cWPbtr9y
wu/YF4keEXefBwDsQJGSSlJ1LwiVSoW+R6L7+jtAe9vH5RP2fUGQoqpEiQBy5Vpzjjm16b63lS0X
gVfswsjwIZLP6aOEpGuSDUcelHfz9igTbXkXN91wrEkg/PVR8vvXfnq1jvtpp2LlRx2ghi69Udw3
28PEUtVQMTncnt4Opu5U1u7Xb4JsaGoEbfCtTm4JvxZN+jCC3iwcvfiE5EcLHUP2gWZhdYaXARks
oTuAXa18cAqdHNbtBXhoTTC50gnbOHE/doX0C8uYyUjBIlFN47K/PUX3dSJJznwm2ydjXIwBrIC+
Lclz5U9N9V2nffSV0PbUL+sNUKbo3b4q0uoOLC9aZrC7h3aNx0fhroufJLjX1YLhg751mOKt1zRM
qXFyqu7TH1+6PXLayQjSLc1QJfBH5KVzRyK5w6Yf3xykOdPXtqe3r90Oa0Pl4uE5JCLSAc4HMeix
owHmC+ZhgHQbUAq35+v2fO5jVEy356zi/3kel90nQ61gflXqZxX9cNmp1Q82iEA7K5P9EkKDJDes
D2iFrX3iNOnZssv4Ip1t4KQM3YusK+gXkH3f5beiyOsflYaGtOs050XhtodwoBgu8dRpYW2X+aFo
ZfuBXSeIj7Itvo0Ebt7+lRib+3jhboVwL/K5tR7+vvOnmX+2JzElNFxbU2kLu6apq5xOf+550aNM
Rkdtojez3vAHqx6fS3p9eGB+aH3cfyvzdffZlGCuMwLW/Ty9LBrReKLHVqyYIr2X2nwiCYnIvzbS
qcjqa5p1/Um6gW436aFs6uRDUn0o8uG+1mMjVBVTD+kWEOhSN4WfjhIFjIEpg12TEdTqAvVrLlRu
Hfx3OGhhfO7lJ2EoRjAs8Nvo2w0H7Ce0k/UOS82QEGshQmsT39gq7imA0p81AVyr0j9n7yhn9Ye1
fiGMzkXpA8FYY75JcpRT3akiEoeyky+KuxJUFDPAxGtvHpmmlj7GSuVsZ080PaB6a1N/by4kcUUj
dqQUivRZUW1G7hBSvYqc1n2JMjWYIvKpnKTwI1PUe6xu6n6KCn2/mm/S0KrTSKtlZ9Mf901Apns6
4LNvdw21tylP0ZoWR7y4aGVWdEO5WXsgejF0kqGmpLzlvmbGk5swnMvWm9V0fZqARmcK6Y1LwpqP
vRemiJbbO3RMyg7hXbNfdEfz8mRidJ8PbaACZCP5AZaMMmmveQ2yb7SqdlfFUeUpSlsGZaw1HzLU
gEgKtAsQa+0y4AXLRSpJZEh8CDdziODYPZNgCPi8x0jGzDB5yjFN+sWs0XIk1w0RYtud4PAF8DAZ
5mfDaYVjD6yh8ayZjkG2yrdSbfU75DPf4kQ/2Ak1k9XWWeVF49KGdMPjIS7vSt34OGeWHsaDage5
Cb6XqiX2M+EOZEdaPTOWZ3Z15R1m/vKu5Sa9JEBfJY6MLouap8Ronk1zKEMzZVQdGWfa1/dgsazP
3HtPiUO4O7njTlJdat3KPnVKcRD2NBFqlfZ+zTjy0UBMN3aGVyQ26ocmIQCOBD2cspk3juNwkVa4
IoPYbTTPPaG+F1k46yWpEagoNlNxLGx3TUTKrIpzbW/Phhk2bfaxLqPpEi00ZXOYGY7ooqNctEeH
/ajHLdk5gS0FCq3NTyLr5PV20GzIiXNbEcGXdIiuWlU/60uPVE637xqmsfcTSpRgsRLw/TYxtIht
/SlavUG9xK1jfsSm6TlJcm7pYodKqcynxR2/lPjHL4Y2o43W+Rh1BK6+phMszI4ecSP6yWDsACRE
q6MdZirZoNRsP1X0N3Vqd1qqsbws83xRq/JhwLtIOj36Wkzy4DEWfQjyShKEXiY7GhbuoYjtOgCi
HFhz/Gpp+vgPtzXx554BdzWsALopTMTgWBT+Yrqks+bWOX607yV4rRACoHVGPxKQap4REVRAZyI6
JPIqXKoezcOIHO6CgG3NwS9oOv7f32Rd8afN/+3dkBIOsNV1BaPPn53kM5JzbeT0/u5SE0PhkB1x
0vX76CSbhWYZgtVwc8/K4IY4s/NDV/I3OQzznZzc9VQbzqFVbSpomlhHKpU5jJQE+dOQ2nuRtFDO
V9iGckw+o0hSr/2aXPPeFkgNxvRSSq04SHIhzN1tM05w4ielTiNPa7LnVLZP3FPdXdxMJflahXno
VP1TWhA7mBkwxAwrh2G2tbsz6Ur+XCBxZGupOxGPp7LsNT8x1dFfYtGRHGVjatmedpZV7PrJPscY
kUghKL1yJpsQbOQPd0iTg5kOX7RqBfTX1B9qx3BDLRbhlCpPkKqyjznnkCcc91tZg67TF6meUYkY
xyrmdlYrRXYwI607Z/Gu21S2Uv4wF+OesxNPVlfslgmaaRfl8k5ThwGFp0uEgNqch1YOl6IkHNiK
a+lDz829XHVSuhbiAZS/wjQhJTezX9Yff//5i7+ssZyJ2/mIOt3QbNv5aY2t4XbarRlX3ytbnR/G
zm0Ie4qMyWfK8NQnGkV6Q49X287Opq2TR9PJ/sEfI/7cgLqdg6ZtYhSnj0Yo0s/aeNh8le12bvUd
IZ72qV5QGJKmZI8KFrXBVmhDYOOHqrZrIv6yxmg2P0iSsQ8JNR7JQfmdUPM8zNGdyHRc8NGz2v39
n0n7y2WyDUsRdXCt6Mwgfx6cCsXuZ3yy63dRF2/EoA13yB0KcGxljKwTtMptmqvl3QVlxIEtS3xK
FjHv6AGjF55qZ5+a2jdI/vIyky4LS2VRzgUm/Gyp1GCaRu1uncjR/Pu3LX7q7fGnBdWt4qR0NOFu
w8Of9AwiZ/+FEMj+nnZcH2puvrpy0gKS+qBqRHF7qmwLTck6fDSTHd3uE7Rx/WvtzCfWOlywBPex
ajfTVRkbj3alG/b2UniZA8wf+r8vOK2oHR3xnLZC3S1JfQSopAZDH5+FA6whIvPP6suAwBHrNMdr
H9BqdA6TQ3NsGgrAJCUBm6QZbVzs4lOkzNXensAXJwx3zy16y10bRaBL4nS8s62FAQhzVzy+ZHjK
Ouu9Nlu+VQbDwAQLoZ8ri9wt8Wzva9NJ2LjVY9BnY4t9cHH3sdT3SW12j/o0lJjyC3s3E3S1jwwj
Ywl3Ke/MeKIdtg4YxPQ26Ix48KOGSs/NXnHSJX37TTEM89IWFGSKQt6tcEjabPG/e3aWLjSPome8
Ze5pMtIfkkIJm8+t2JyXE8za5tj0A/Jb2hQHllgRAp1Noey+qTo5uBA19G4kiKoekpO1DacM9qfE
RaZEMibGqZ/ieTfB/PJdy6yeXDDmR3eU7ybswZIqQBNHgYPsoekp7e5R7LAhUhGahtFy52pNfkza
SXjLaKQr7YXKN9vCX8gKf9BthRzWFvjjpLpJ5dHqVx7T6nNlMPEnukGUZwIqKaYqEcTTD+jc5VNf
G9bRGPvVH+jZqqZ4gAi/5QJhv6vXof+HleonB82vp7IBT8KmX+3CqfvJQSXVyOW6tKPvVpcmlB9j
5eW24u5zJDt7oaaSKe04Xi3LHK9GLAjEzOJzXeCZ596yn43xadwS+rD6PZd8KH9/pWl/1n7d3h0N
dBw+QmN4bxs/mTuFqhVd2TbZ+0yYIikYxPROav3IeVIT875MR80meKxhdOI3tFv3heg9fUKcfCPv
Nysgq2whh0Mv9rqw+j0aBTp96VA+1mrl7tQ10fbrtj2p8inl4y/0nVGaxObVyaeBW84//Dp/ud/Z
DBdMF8GBsDT7L4AZXZvWNZ+n/H1K5T2yYfEkXOTuHQpjP2KlDBbZFQ8DNDR0EqMvtAVHmnCEP5jc
sBWdVO++F/XX2ZEoaHNbRwSZjU/29OzWzrclXprnmJn/P4lF3J+rGf7wusYkRtcd1+BG8ucdoyXS
vuyJLHhXYsA3K0jFqbZfhiKjVABfurdmbfYSJapPeHYYDyGLfYI2/GAXblgJyzzdNlOjql+Ufkav
V520ibSsWrLfEeRTeDHqSnuY+osumlNG4/AgnHgDlmCsgZjmht20qp4e9Qeigd4WlGJf9NxBuDJ0
l6yMugO94fy5HDvaZtxMBzl/+vtP7icF2+1EdAw2b45qamhd3Z/0MmspISfMefbulFq/c3MrZgWP
sH33zqOeNvnZmoW1wyv1vigERck5VJbePJdzt8O9BIB4Si76rHZ3Zpk08K3FZ5vg+gfdUU4kFo7K
YHzE7EsaJGaNAPVi6rV9Mfo0VWCfZHF7Xavoq1Ql9+iITRU+15cIX8+5k7DI//535fz5y+eN/oei
RXM4SS1h/XRP6KbS7J24qt4L01QDlLTTFTewS9D2GNunlDLzvkzzAJ1MdXHX+MkYkh9Ru2p+rmrm
vjDc+HI71C6tXcg9wB5MlJXYrTIp80fuvNGpcfovRDDPdwrtXmcod6nSXQlUngFV0B7F3Xg1eG8P
BsChlHPr6BoxmfaFYjzMjPuuefUltU+s0wVpluQ4QDWoXN0zGwe7q6q/tJbcRczo9dwQZ0LJ0fIP
owppl5QwiW6mwh7f2CyN9L2OUZwlviQ0xOvjaht+sMVaP5hl5S2GpRBqUoJKwaBzD/ahuhs26lFc
ui0R9gDB0dLwxkypfFSWog0YUdyjX6yv2vw8DGt6ZMsZ06e3MHWXVUPK8Fj4CME1f9VfKAmRePbT
u7Tk2W07snxYfICBewwV8/uCMtpbEbTuMhJPvHLj8FtmR1RxW12p2d2zY9XpmSFW7Q25YR5FEs3h
4iw/5lRqTB0qEUZbomukVe+JbEFd0Mf0CA2Y7xpSOqKWXMoBtt/MnX1vUnVhkaPhoQL32Vqhhrl1
4MbR9oieOc9jB1QsKz5aRkem5ZbAqzn03NAM4Y0R5z5Z+osx/mBAP9wXFEMeGJETrLfpYERd/hGh
fxh19Ijr5ZtTKPEdd/B2P8dQvTukdV62wI6gN66eze2AQ9ojobW5i6PmG4yi9w4f+FHU5hWws/HB
kHI+2tBUJ7i091qKpHI2y7dKdhfDgko/OPHDRM7WA7BUvxflB5Ij6h92zNJuXent258qsVrewujh
XKnadTaF9rSI5LA4Tf4wsceEebYMR25L9LenZCJCKMFJi17vaKW0/sGTUls0pbvLqEzOKN6XSyxp
Va2O2z/E5J/9Q0Vv/2VXYVvC1E0WQ9sV6A1/ug+PJFNy1hny3SI+xs+ThSquxJfluJJ7KBXQveO0
nJD9XiPLvfGyGOCJJeIgIZjxYKXrWzmn5qHIAc5nJuDxr3Q9bA9MlnvKs61Dxc6J5fyOhEjMIKDw
uMXFF7wZXm5VE+kvkeVpOjbpeFqcQMQL+P5yWu7U/mteVEcd0ecHEAE1AYKVvMAgMfdZLX7cqDm4
Rg5kl+gnc2YGBL4s/1L2YxFgHWMVkQnbEH7WVKbmHk+MdsA8gDc0TuvzBFQr3/I+q76TTzLThL+O
zyWTL7hrc7ZTKxBKyVq9zw5KI2seh0McMVDKt1M46tLrmI3LJbXMh2Ftul/3MP/nT9S4/kaRe6vB
iiEGG356+t/X13F4b//v9m9+/54//4v/PrzX19fyvf/bb7o87Z9//oY//af84N/eWPA6vP7pya4a
0mF5lO/d8uG9l8XwH/Dd9p3/vy/+1/vtf3lemvd///L6vUyrIO2HLn0bfvntpU2SrxmmxZLxO1pv
+wm/vbz9jv/+5b57x3jwv/yT99d++PcvzKCsfxkWwg5UY9z1IVf/8l8wAm8vaca/TAuWh02JZKli
k01UdTck8Pmsf2kWr21bWc029a3p0pNYur0k/uW6iEVsZHAGlazq/vKfX/837t+vH9n/zgEU7m2F
+8NzQACMgWCDzbPJ7tRkIfxp/54TEZnT8EwfWHUdte3Dql17Os7r7PfTclw29n0tMR0wZ11dB/tv
l784c/o9VpPeR3BZ+a4oq/CPgwNdOYwy/W4mZStg0XlImVjAUeLQ6TnNiro4ZLYJQttcIyJhh4Zm
zwxZP5ZaeDvUZP14a5lpwVB3O3fsWpqbot4BcwePXVhQMzcWZ8nGdN/n47Rr+jI/Sn08R7rxlhVg
aVpOnP2gux8rB8/ZaiLOi+wHppUdV/QDC0T6mOOFRaJ2FRgm77S+vJgyJ6xt1L+lVoJBZ1XOsTFZ
Hh3wat+i9s/5f8wy7JS2Cm+PSF6qiC6YP6KKi4O2tu5BozQHszBZ4NHoKQlYnbHvv0Oif1MT3Qrn
wll2dVPnpAxZU2g4M0KAkXDyLpL7aqufIBCYZ3ec9VAvXicieuhmxoS/Gx1WSn4bJaPX20CC2w79
GNe/Pr09ElX1vHns+cj4DKqYSPbBnr0RNvg5X3uacXJhszyKALp4+evv4FqWddyG9qCo4tW//XIq
Pw0JQVNgoh5Q6NfF86RDa0zU4rwsGrHsNZ13rcvt0JGJGRCfd58aXSAUY5+Lbg4BJWqYxLQiKPuE
6K4Rzw41ldUHE4nhWAkQSAwWTFSnP1SICwtPDDVEL2lplB92h5tQ10DBIvcqY2evlcC0VHsUJx2F
6B9/+p8+iT8+HcZNxk7p5A/dqA4qo/wjLlyEh87c7LqhkuHtMM9Gt4MG8a7aNU0JOfVhbGWQ/1qz
C63tYrg9+uMwK0kfati6DsZCAhk/Prwdbr/QT09TXWvDbo0Mn201BlaFCCOfgmxLzN0ernhmYOcx
JRLaF8NNm3Cduya8PfrjKdkJvEAi8tEpC//2wQPE/O0zvz3942S4PULl3gbC7MGCbZfl7WK014oe
bOLov12mt7NjyszPepnqOxLMfvub3v5+t8MfX9MTW2XJDKcFb328XcMIN/GrEFZVhWI73F4p1ikK
HLK7vDTW6jD//UDoK+92u87LlMQAxgF4DU0a/TttNBpuCFnJh2+PTfg/nhNyaoGLILVmAsySRtB/
DDmvu654ZRQtw2GsGZwqDgqLfFiRDIs1pF++hrentwMSnp7uB/7X0vySCaZ6aKAaoouPcTPAfZ/r
2iMqBbrBvOQDbRRiPry2WtBCz8O5m6JPTj3vZE0SF9QSJWTU9rw4wJSIHHJIBtvelLFDUVmE6nax
3b4gtj/57aD//uj21O1rcXA7leELH8Ky/QP0PtqhzNILC0SA5lGc8mGLuy5F7SmqgtZBr1d+bw4q
Y9XQbad0vxrz57Ts3DBVkiQ01hf+srnwY6MYwwgsYohwQ4ZEK3DXTszP9Iric2cbz05GMNXtLbbb
p52UKjg+C5PivN3Qbi+MKePZz7YKbWKZWktcxZQ9L8uwckWrPTlPj6DfiGOfjGYHne6arfO3oWNW
qSuQDjHLpjFRsttK54NK/566ojit6AL3GwFZi7onUrLYIuTyo2q0R5d4VETt7isSfDNYp/IR2rzb
FWGKbZbSqNhXZNj6LcmlMf7dQE6Z6/VkOuAxr0gwn0nyWAMx519io3ZP+pzppM1vMXVAyGCHcSrM
8z2K+8oXUv0SLQJbA/He/izlNdXqeF+jywXhJy0vHdP+gO2w9Ya4MXbdAqa+YueXb+zYZi25RYzp
HehRb+MPmWg8ZG2SSUXTJTWVYM6N9LQM2kW085OTQMKZzKjw1JKIwCmT2m6RrG+mMx9bczqv2STD
BrWr11H8nd18+UiIZAURQGGKk1Tfc91gl+LINwXRGL5MYSNJLHCv93TK2hGqASmIOC0he0GipOlz
r9BNJfBhGvcpkAevKZbJJ4TsXtcz/Wz3yBmr3Bm8jGK2WBO/Kktrh3ju0JsNsxDNGMJlIfe2Y1NZ
Q8D3zblvDzgggOH1pO2h7dNo2t0TAaPtTGMbyoA3mjuiTJx5JQDVpLiSulT8AuAY9/Ba9zsDCbGu
S52qOX9fxEpPm76ZLJb7orOm58LQyYrWlf1Q6/RQ60Hfq8vqLXg7A1B18qgx3Ny3KP39padPtG4T
YLuaiZLLlSvyYf5x/D1BA0OGqVIEDPzkoYrKl7kZiH+1M7EXtfG1zpp4PyGVIg4OEoA1xA9L0Zy3
ndd+7WJYkJ1ylRaUw3gCByrL0YQ5gDeb0PB+bxpyCdj9+jYQoYvTmFBDBfIbQZ30DcMwe128HV6q
y2KvIQH0HUf/NDl+Is+1i7JwrbRTzdxXVdPvDMegb5TMKhmzXuSIFWVpF39kPT8OMxfQWCVf+nJs
AnWd7GBsWnFSKowGeoGdKMcXwJv5bhsLU1lNKOQBY5RhmlDpD3YZPcL+v+QFf1NLrb8Obv8FaQlR
gO4Fo35okM3o4aHvwiSLrxPJMketsI8Ul3TJc67OJEmAS0QEyZXCfFntSNkvWJc1sgVPVtW85Et2
kqYSym4We9IdZFAAd9eyrA3YLfq1NIAEWu5boWUsJ2osAppLCmzlnSzr7GAvFtekKDG/TCoMyGT2
VbnIB3clJ2wkrYPKYHqLK4OgliIiRKIwc384JZb4NPWqxvDO+DJbLDQ2yYDW/DKkxRrMivEj72zz
seqeO5BUjUtr246HHJaltQTUpVpY1SNvN4swqdFOjcy83NE06RgzPmi5S06XeEjTWPq9MgGI0hM/
XWKC1Kx3cCSfUVxqvtWqd2hDnZ2hjh0kiyZIE+MqBbXliN3ZG/BYe12pKhfG3T0TgfSMavJHU7NE
dGQ27GEnKB7sT0S1oBNWYkR2XWd/m83ongAiegJqeyF2LdsRFG35cy7uaOldGXpjKazyR83OP3Rq
kfv9ODwbRFRh5i6GtDsnmLg6u7RJVK7n05SjJ82JAORUSVHmOxNqjyEmqNJpxa5tOiqwuf805asM
mvsUopdPRjXcN2MRR6svDszFCcEy9VfT/KovaXTuohZXdzKxFHHVD8QtstTSLLApZdRtqCGovCvC
uGRe7O1VeV2xCiSy+sychUp8NdKAMBq+y/2UAO/2JBqqEMND0CST3BzsZ2Um14qsBnuXK+33anVB
u0Zr4SuE0eB5dRule1id0isUP7EzFGtW6ltrw3KkpDYxdu3sTfW8kJoZu+EIuJTtOnNGVuzzIqYd
tyd5ZS2l9yUfOqeVPnkUSqBVUKuqZfUnSxB8rqb10U4ztjno7fK53kdZQoE26SiczK0+uT2/PYpz
Xrk9nQDo9cSoHbGj1+HtQG0K0+b3pyyJ1X7qq4+wyCm/y4pZeFmZxBRkxElvRdTtMG210U9Pazmb
p3gOIQgUvs5qErTr8qTrneqh/qm8DvPn2Za2EzRtis53KyUQqMPkHXPmLpbsDokRv8xV8aIjONor
br/s2pzKC8AmaqMieYuF3ofpdlgV+dshm2cqYIcy6FjxKZVt2Ye2QfSs1qcaOlZt4B4aDWGxHYQ5
5rQq07vOaNqwWsZXgiqXna6Vp3Qax8Pty51AQGhr4xFOi6fX7RJa8bqE7DGWMAXmFph6uZ1ebheS
df19KUj+cIjIoxpMG/M0qqEUU/c/DsNWlWtxaW/buou1bX9uh2arh8umcphquHSHWmvDZFNPD4a5
qLvbc7eIlj3Jh/eO6TRUiexovNtDvVCbMNuq8ttTkVHWRXtjq+wnsktV7PM85N6VqL5KYSinQzHX
63Xp1TORvuLJ1OuPUUHmKauI4CpT40sM5mM1SuPZAJaZ6c6DUm7c4loo95mdfpcY+A8tc4XzQub3
3iEkEONUNl+d7RAlw/taWMW+MG0C42Fq70TH/miF+TkFxSiUQxKpX1MCzTRhvaVMQnbGMkIiTW3T
N7dTJEnr9rBMpXWPIe4YVdQLVWK9ytow7whBDYsEbXjlNmxNSx0BlVJU1G1Tv+877RW8tWdPff3h
jqWheVIwGZeA3MQAGsZyGE0NDX5xduMKxOgK5TSKcrbAqSfohy5FBLoR1K/XF028y7f9osqEdwtC
5pK2BUk+Mu6Q8ZjUn2ot0TiZZ848h/sqt0wrFTAWynq1AppYcWAoCHM1gFZz0V+YGlz5INwjFtrs
wRDv2Dzyq9GesgpI35Q0VqBXWYdWB3tfu1rlnjl7vWde1xJAnS732ZpMe0GW5ZgLGfT1PD+WUlfp
0LWXcSrZ/3PCoLVVCHlsMWdLe96pEH7PhH92p7lzggim3JVpfX+V9Qz8h5xtJNppdumthATZqXs3
GctDoowONi1zpsBDD0poXowHLNs10PMJObvCTgYdIonRQLUNl1tw7HIuU9/7TQ+qhbsCMd2OSobQ
SghRoWknq+6/t9pa7DMtr48KVCRlJMO6xrpC8jiRIq5YHrCmfbYd4yGRszhtckIS9szHbCazjPHD
a+fGX5Vq0R9QOkNhRgUHo0W5mKoeHVxpfE+HtTgAAMSFwx7rUVdn1kNzDjA6rwfKh+soquJcmSP1
nONX6lDvFtvCtalPKIsAFXNncxpf6qK9L/3YslPMaAPpVNJAY0gmmMyXozGXbwMu892yKdATJ8uu
mlPE+JeK+TFvYyR7LNITB3bNyx2B1qFKRbEbybkALY/muys+L07G9qTmcy3MOQsSabRs3iMtSEj3
CAZ+I8/JepuTC8NikjhbzjTvBvIDzfy1P/TrouORifhNO7feQSoKNZoOR9lmn2qLjeyaD3eW1yh5
9GjE6gfo0IK5i0oTOpYtq3zFmdnZBwJAYPC1007kJEtrCL2TTR/vRLMO7MYIbdE/5mS53HWVPd3d
HrFFYXikZGpgWV2FWMzE2UaZyr4HPtO0uEd2fReE7EUAygq8QwyxVc3Oo0sPSKmZnrIYCeYK8BA2
MYiboVzAvTPtmf5G2TTu1NaFSWiBcS9b6yknT+2DiGfvU5ubB3eo3yCBqId82+MoMemS7v08TCqd
7/ElmSNcetUXOXB94bLctyPg8tGqAelXDqHg3TexgeUMqxv2jJ3txNfK9cTUwPU0wLjBPIGb7Yu4
vHeaJCfQ5dtEFqo/D4hZk8GOn5s1DhWSYU5tx39RZPX3CfMy/ko/rhLbL7th3BdxV19VwzzQyhZe
0rXDuR5I4S6Efuei8/Jd2RlBJkw+1SLCem728mjWyncs1steGnaBj8X6mHc1ODUje5KD212ZKdUn
0sSebzfafoUFY9LXUGJzQnpYsr1foPpD3Q+HqvPVulxCQy04ETATBYPDcC6dmHWa2l6v+/Ih0VUi
2bovfSS6sHLmR4gu4pLWnIHDFtO1mSoQZU67xaALAawMClcxN3vbdl+40WwWKO3EFvgNJkdxWWJ3
DgbLnvcRcqXDaXURrWY20clo/wm2SeS+QP5KtQJfTeMeyRnzOTfY7HboM9NeE/dpThhOlo9Yig2b
YVKpQOK08jJwk6kLGq27n9dJfti6qfMRNbH9NljTYeitHddUf0yttqCaSrdzuEZ99M2YVJXLYTzG
dSLCWXyjxJgwky71UTUZz2VJdVotJw0q2bf7Km99NGbzoWrrI5G877CUtReD6l627CITRbEugrDP
pmyPGJZeoaSYfmRxKVnjMhNO3KYsK1r0kl9Klxl6ahXXMceZTHk9+kD4s106DZGvqHPtO5r7o1+R
5pOoOlDqIhm1Qer4uGAxINcU2Jgnn1udrMt1UXxy4HJ2tJqzH0rL2M0puldY94O/WlTz1lYOtFOn
75GrX2+lmDrYq1eZw+DJuv84FI4VJDhhQhh/Ly33aZg6RLHWGzytiSevlVhzWcruRlLI7iDon3Py
+8KIYn0Y6FubkcOoczUvq2YKmj4K7qK1PMSyeJu7xQ3KZUQQQNi9pQ1nCEZnLC1DmBTkDeJ492y7
aE6OmUXPjMTngMRkY1qT81S03J8WMXIbS8v7EcW5iF3j4m4pBYbmUHMmXaCKfA1tl6EfWeaivzZj
bVP4EkFlOuMCgMw+5H2GtISUUg9pHUjoPkrx6hTJtTCpvW1jzYFfpt/bVPU6kSi+bMofnZqRBuu4
06vZNR9SFNvw16B6pFZEcskcPWP21mlrKhlgrCy5uDYaMRMcJkazaKfaWIxRtKGwTV12rdoTO6kf
46rOd3YP9oAdI8rkWkNPqdE20fTTtFY7dSE9Cwk0SBqnFjvYtrSRYUvvGiOdz1Iqe7frYg8OSPXS
qep8L3WsTMYrWCz5yZCQ4ACZdoxp+zcHBh6x8+5wVYaETlRlmueqX/bQt8fHtlOJiDArhzuMER3M
vCOeu+locvbiA1REysvSvYvH5NNSuNSIrYlOR+FgR8yNSzXx+tHY5JbFql7YHLEezkW9Swiz8WpJ
snGMitQj6q47lmI6omWj07WdsHqnBbkx7yoLurfh9gpu9Oaz2jod5IIsOdu8+1mxa19apRaMtM2O
xRq9lnHTvCxciOmIEiwx3fmD0k6HtVHipwxmE7QmzjFAxz6MbTagvVMfNshM6g4ymEr8J5A7RtAA
sekPLDS7JOpmRhYGEbXTqB8ntxrPSYcLj2VeCaJB1y7p9lN6Orcec2UW0ppi3tEXLy+zke66KZ51
Zovon3sIXP+PvfPYbhzJ0vCrzAugD7zZEgTo5FOpNBuctPDe4+nni1B1UaWp7pnez0JxIuBIQkCY
e39DsoblQztCiHyqbZBIFR/qu1OvH5OUGWre1ncY0S1FZ126vIuAJBTFaciLR01J59Cb+Qc43oBE
UaywBBo9BgCW2JAplfEEzx5gX1LcEpg4zKanHKdWR8d+robQJOW6w9ArIxXkaKfBrn/oFpMiDSe1
Q6RY0Z3tEZKAzh4fmRWFxhxzR7Y+DdLNJXSsT83Jql3Wa3XX7YlBThhZKNi64YEIrIVboCW5j4wX
xhsIzdlGpF4ghbB6uTgTI9FWIY+ate5xsMubKHW6RzBe/tygOZ7OFqGur4oJsKJy62f8sXHijA3l
nMXebkIv8bZGYgb1co1eFg+QCOmYAj23TQ+ZKxMg7fPPZrugIQyp5SYqS+/QruX3AfGEnboijeVN
akE8siJzYlQ3qc3kIiK8ujeXLrvUcx1qCpBoVCcQesmdBnEhlaRTnd0zJuMqNETFrV3CqlPy+m5Q
h1AiEJslZWFoxU8Rsc3bSuVOzZ/TKp1v3BxfOjvCmc10B/tcOB6LtFp5spAwwoaAwu2mjMt1ma9C
0rq3miYPzbmkO4+ZQral2x3S2XFu9dSusPrGdzJV7s3M/mLBzzlFojU42ZeF5+HCon4igE9fMBv2
p9JRqrtW2A1nhv7UxAvw6XQAuM2aFTrKEjT6Oj9Voli8Piiq8cmbWKmST+/uW8BIjjdeTKtu9ywe
dEA6Q+FvyGIQi8ray5Zq2an2UHCoCu1BT1BcA0rHs75u2T5dNujoJo7SGJx7Plhd56SMmeunqhk2
sGQCCDXpAdBP73v0XX47Rtk5L7f7BalshCyW7+bUpkedfyr80dZXyjW99eLR9c0EUEmRjT8QaTUf
Mx5D7GXUD1OEckmh3ilxrd2x5j1tINNvWjv3zWljcl6czNrq7z3NLRBucKSMwT0BwvYyx1AqEV0H
vwVgwbMI3BarN9663R5WCYMBS9Nd0eT7CqG7U1PSCWODPNx6CysWIk4P7sBDZEwdwjjZzdhV7S1Y
oX1qgQYuGuN5tvQLOFf3oGRxCgo4QkG9HUietF5+n6/T/ebEaKASDuxzD6Mgr05B2VfEaSYkXUx4
qRn51V5Dt5AEpgfIFELyUpLiGfQsDbS6MgLLrif6D4/3erJ/Q8X6hbpie/Aq9zsiY+e5n8q7eoA4
Pmc9dppgfgKr2+46GDz+BmAPRP9Y7xrywwf4HMPBLBjqM5ZNWFcZIuDWNmGqNAe3dbR9osfjCwjJ
m1GxDbhY5Jth8zeHtdRSCH5zcrGK4Ul1x0aYWvFdF6bpjTs+N5Hn3hDAfY41xpIiAgadpvB97REU
FxArxBJOiL0ZJ9bcPBwjq7fVGgH2EdvVthabIr1UWD26j8NCeGq2YAqg3WDiQ43PXjUSUWq1/pcR
L/WlwtwyVq36mOIla0C13PUjcoZ2/UVdQRRG6/xtHJnZuoBH5O8Y3Raj0s35NKMlsCf6WRxnbfyY
uNMYJLWvkHa736IXG+PpcFLajS7QJkDskbl1SDyd68F8BgMI4HP5jOQUwh0d9HzFGl9zfDLbJ5N/
17zfdVscjc9JW8E9tEWwtxSxpEZkY6ECBWNEEKZGnRYjoQRqA5EyxRsLegLonOhcEBeq1NIvHIFB
kO2s732SVuATN09FTHAmyIp6MWSMhOm7aS7nbPDQhTBR33PV+DEevRiV4yzdy7z9INL4zKHmo9Yl
e3VMgSao5bfScKFKqgrOEPdZB1QhJnV8nkWkTC3AzaEW4/k9amDnWMeutDUi8FyYxZ5lkRTZXTTA
alYI1Zz71ZwCc+HhLsliXSK0beDg6I+8LADM7PbF2madNQs07B1rmfqC1moMCy0u96qHevXOFvyU
lTfESfL1VBjjQhB6q/1Mz7qzo6jd2dsYefUN0VzioB+1TAFmD6505xkMf1Hbk2hPoLKxBEEMVfwS
WXji1EIE+a7b8D3OwnytP77LQ0cGs6Sc1Yi1RPNZ/nJZq5tqedOUO5xmzfYdYv1QWh1mwXiCnWXN
/bMmm4m4YbWuP29De5e04K/KBsU1OnZILoLoP4sCWWOW+IZi7SezG8+ysBi9TlDTSQeR7txc1ns7
QGLTuSnIfMpCNjedyWiW1d7ORBlwQh3z0sebyjyAmyG+G4Bonr69hGHkEqSQ0zsTVSdpTLaCCW9m
dKz73OTQN+pnbUVSOBFBU0WlyGW8lDlID6/Zehm9LAk7MsvnErwXWGVquaglVWGF/ZDdy00kEpdT
4rwgHTSe6zT7oxjg7e7nqUDLR0SEJVImtl2EQ9aK6FuDI6Xdfp9cgmaVDdOuGFaAMn8Wk1HfjLrW
HaYkBzViTQhHyIgwyUEt8IwsPyqTTRiRSGa6mA+mm2uhRD39Pzbs32DDDLgp/w4bdvdr/q/bX0v6
o/4LPuz1tH/iw1TjH6pq2mC8AHmirQgI7J/4MNX7h2rBBPBU1zRxQrviwwxHnIQZEGc5HtFx4JF/
4MMM7R/YhGAQg4KEA/UZBPt/gA9zvb8C4i0VLVOT3DSRT0sjev6e3tdmJsiOuMpuWKP7hNKjeodA
OvHAYrnJXJs+RnYliDK3qm97vUF+UyOvijgiwgdt0CbWD7PE5N6wWMeADOoTYE+yQGUGup/uAtQp
16+lBlzGaHhEiX70BZ9CtXK9icWeqI5R1b3ul83ciZgu5RjCSuCTxMQ0Rosf0EgoTCBdZKH1PT4t
stp4DhJA5U/ewbdoNeev4LWxNOJg1ZRkFwmEhwTDSKxULfFfsjpsuMFVJa68cggZBTLmOqLIptzh
acw4onU7vr7QIu0jUTPXwiJzehhNdGAFXkYOlLKQGBqWlUq4pf2N3NRE1gIZ0U3BAKyF4N9jMbez
5UA41fUTfJAOPLNIXJkycSWrzqjPJ/QQrQYw187ooR63ImcjC9nMxMxBS5XfneKOMwBrHE223pn2
q6Vky8UhelEkRFasiGhYM/0cyvVBGQ1A7lsleD7l7ZCM912mxiEA44NbgSp3FFJR3ZjiarFMz1GC
2AXWhEfNLZ/HhFVok3R3s0Y8cnXaQG2y+AGh63boLlsF9xyEQXcZy7g+TJr2LcrzwDEwQOhmdOeN
nFCakoPJqNGuAGIFGrCvT7FI28j/DfPBjwWDSrTdVoiwyf9fvG0wzntIn8ODWc/2XrMHkg3zmEW7
yFxNv1btX0Nd9YEdpSP9O52zrHl/1q7bjGZm6nJty2Ouzet5cpvqgcrZtQXr4nVsjtfj/pfLvN8t
LxvridAOFd/xdX9+6TbmAdfPtOSXu7avn/efb+sQZEUdbmNpKz5RFkhF/FF7t21iBXtQLC+snfDd
R73egne36V1zqTIgRCMARXlyMmvNoSNhXAh8WSreL1lUfzYZsMGgXdtyd1dlCGzKc+Se14OuZ8Ja
O6wDUWtGfiIgf3PZd9uuH99A5GAa/zenXI+5fptqaIcdKAOWR+IMuePvjrteT2FuGna5d3PddD31
uu36267b8l6/7xCO4QkX90S3nY91V8Uh+bD6rNQUDcImKlFR0qSdroyb/76qu2RLFVRoslHTQt1u
ezVQtVgDRRQDkhHXuF7tXVNeK3dyQLZyj8fLVsCl5Jw1yswjoYTXz/u78+S215PldeQXeb3CtS1r
8sh32+py0U95p9anecbIqIm+msEM8eQ82GTjU69YkFIT7bQALsy0+q9VayV7X6ABRej73a4G9V4j
JT4OVi6FpJMLEw2PgCVSgb1YNkxiTyeHhDcHxfJQuY8oeXm+HiqbeABp4ZpbdzLfXPyZdJaZ556s
N0scMKvhtvaPcts1L43/Ahnra1uefG3Ko2UB3e6PVHaikiHxKt2CPszdKUF2nWVNFlbtTRiqb8wv
rzsG4RzHCmCHOOlwpod+W/zdtgF6MJPd3SjuySKedVnTxXsqa7nEiso9sbYcG3PSDvAhWMGntglQ
0XXdUKvSu/cHv54ntyrysR42l9xngS+zgE3LYpwivn0TT/6QOO3ZFoObLFKxOJI1uUMDX1LsmvqT
2i3TSRUQXlnojgphusp0l+B0/HkRt8pAYYAkLJE4RGLmAJpFujM1VlikxEEsEIM/z2Lufi3kNjjB
39Vq0QIzFR7GIo80iYJkKTZtU3/q5YIAtdGzrGUDjgQQfk7r6FrnWRTaMqwHG7GNRC1n1Y8mvQvR
1njqopo0ZVaDrhMPjPz/ruKfXGBLXOzkxlE+OyQJynNx2WCScL6hd/TeduNHA86dLHu5RfLGRKZ7
NLXKOUSbap690cPxXdQSq/ujttojSdGxJhZfCqiMBFPom8kSXIIpVIFJ1pMasU1TzbAuafsjJmes
D81t/iBBLRaLNtQ9HQeLks7YAsDXcZCWwKDABGDDpRCHkV7TBQCqIHVR5MCqRNkhnUAGQQG+I4Dt
4H+ZveViNifbCKX/c6Nsyz2yIALAkY1e6L5RL4hfyPZ1/5uD5EVkG70/O9QJtr5+zsbMUPDN+92m
GB9cbS7DRRm2zZfgHoOJzVkWCHRChpqNI6BiKEfWSZfoZVEYYuYlm73ENcu2POl6zKCoIJ5l+3r4
9ZjObsnFbGrkXxEu2wjMGHAEiBeeMngTEvLyt/vJ6+IXXLsZST/6++sxsvZ/2CYPef0UeUqUzj8B
NHTBu0tdvztGJNbOhK/lyx8l79b1575ryh+aK5jfPQ5iQLoWmhiErs1YjCCRGHqQ1AVqv2AOIYeW
Wo5m1wNlbXEKxrXrOdfdr5dN8fw9vtvo9OKuvvtYecy/3GYzh0fXywhtNa7hP7BYl8UQC2j7+6ps
V4r2x0Hvd/eWoMD86/1vLvr+0Dft1+qba8NQ5q1TwDXLS/+P/fLQDdLyqdd+vvmMv6/+/Sddv3S+
as+r14AGFTfjzTWuh7y5hDzofVtufHP66/43lzKKA2LK5TlTcv1NgVrnH01ShoHZKutRHnHdfj3B
MVVADFvx9boJTT6S61ZB7ElW5R60jbTXj6jXsoKycFiZqhJbpFhWomebKPJMwNRkVW6UuwuiOAh6
/HmkrCWkGgFyEMbKrrtRk2axLPe/uRzBRLgl5IfAnImq3P/6SbKdddvz1nhFiDK3p4Gf4SvJ02Xt
zTWvX+m6m3/3k6KRFdPKBcxtp7/Id+X6RsimGdtadXx9L2zQhoDnxFsoj1LLxtlHKbMQhlOwuBOo
BkTUBSkKlFFJwO6fhVsNie9Vo4pvXIufaORpwzkDw/FaKNOG6pJsl1tu4Tcqdnm/OlS+zwsoRgY1
8c6YYnq2iInZtVkuYQb9yXWrgwy99W7ylWkPEQQRnXP78Rdgo58RA3kBBG7J63hvaR/iErpRPU6f
HeKwl7RftXDQzK/JanqBXFtDn/xaexdvMIAdiV8nl+/XQi7pt7RLAswBEVweqww0k77v8pgJrgi6
2QaDuT04ft6CQFPUkWyk/RF2z86ylktvDqGqMgnj2dG6sghcG0FgwppZl99f164yFCFXsWiuzEFr
k4T1ZsLI/x+r+195nIgD/btYHdLa35K6/PaXSJ0pT/ojUueZ/zBJ5joADjR4mUhbvInUiSCeDYvS
0WXIjV1/MDllpM52NMd2NZdYtAji/TNSZ/zD1ixo5baOjhfn/keROh1Rw79oGSDCJIKBmJ9pfA0N
oMM7znQ35W612Fp7Bh99wSkCSeK1OTtO7u2LKHmZu81HqEfxm3zR96PyIXchEdSsqfYgPXdVOcwX
uhLbrxQTzJYgRbWI3KiZaZ68SFHOKoqbpFXOmGV1qAbrpwSJ4gsKh3gOkgifYLrN3fB9aVFd3dDF
3ZUpc0d32wuQuZd4JHwxOjlvRokIkEsKN0sWwJe17Zwb23ppsKfyux6iWqcqNiusxTnL2rWAbLTo
BA1XNd1bqKMf5S4EtnrCTeIkgaolvxr3aGnlL15BmLxZ4z+KuG90MhIRzmwYxsAip5kDxvKBBOr+
9WC5QxapOETW5FVkDXk4kisoHWpLnO3L7ncCR83H/TX2N7UoL7JQ8VwgNhPZRwv0vL3q+hlEh35+
rSF9hPtJgnJOjtuY5gzktzc/20jguqWHwIHnKY9jiwRaHSH+iY/71IOicI24ulyLTJsAxNu566+5
yFtE6USexEsA/1l6c0ltVBURdAz6u9K2Zr/tdbThcyb1WVc+6LP7w27onqZ2myGNFJ8LZNT3Sdp8
dV2U/7A6fYwgwezVxHZrAqjVpa/xZepiZ++6ypcRlb0dGaZwatHM1jx0KWpgDminA4fpRgegQavf
xoOu3S4zLANyuhG3LbbVMOuyo5qs+UlxjZ2DDueCELGW3Cjrb6PSqtvJK/I93+YW/PxxdEx0Do3x
JkKWKRv07/G8TX66IHVZqap+2yo0MYaJ9oZVGzgbY7ShTDPe5cX0AR8qyFneeoN7gRd0Vq+gQGUl
t/qE5+wOtGuIsnx/nE3j2DdVeWcmHgZvZTcdwIJMSAzmgJatbl4PTC4OizlsvitSrHo531ROZN6Q
bYQPt/QX2ITWjVqk9sFxtxe5z2sA3qmKihqqTvpRHGBntnsCT37Q+Om3aFcYoOL41kOfvEyKvobo
EgHMYN8mChtgF3qkzj5Rt482JkOHwcQpZCUmd4PJ0Hoz2yn3wyoOnq78cLYhJnLQIjanbcjIreMt
XADeeeRpIRlkBnwNu//Ltrn70gHTTAdov0WegHNGnui4Kl2oo0d3BhrLcpUPx7JTVOXGawFgk8A9
AUm6xsG3BOBeM/nkbFgvsqWLZSKCdxgfbdAVbB3lRyWNgrZ73CwYCukW00OZ+gUu3CIYwWB59aA1
7IcCBpEBRehMSEQJ83i6M3JvOY8W+preAPpTb1PmECSRAYosD7nM5GWuHuBu/DURy+BZX6djjWQ3
IDKiN/XM9PG12jjmvtMAUatRU2y+gMNOZ8il81kXxVx8Q8MBJp5nDEKdkoSeWLUDtNz35DyOcpPX
4UqgAXgPOkPrELWi/xkVmOKpTOSxKNypdcxcos0HEiQiCZuLmAQ+qj/yZZqCRHCDgau0Z7mUlzW5
bXEnYJxoFfYaglx95MKN1OxjOdjpsZm8LTCbvgVr5n0zOjEVFGEF+ZW2Mv6mpZ0WvN7JES8FRNgU
nxUzCFWz2KfGMh+BBqFZam3ajswRxHrwmjtI0IPfFonug+iGchLXuu/ItMJ13TuorX2y4UWI8Eav
Vup5gFB6NABoqVZ8TKv2gO9AEpbgB8IpGz4a20pv7LrYPKJhDfMeuu5EULRUMHtWIxIjygqcmqGS
fyN0jv2c2t0OESjIdj0h57i66ac2Ca1U+VkZk4cbBDzOyjqSEyFJSvDNLmeGClmVYSIZa5O1ucXP
1U2VelcranLwyqU8ywdgFVNUWeuZDg/q2ISRyP6kIsBgWynDlSeSQxGG6gJbXL9GA0pngE8mEtaK
SGKbcFRg5XXLPh6M9axP+g90EdXAGiMzNLb+kWR0xEjUG8dxRHTli9X/koybtoxXVg0iZez4usWb
WnlIXy4aPKnEBc/iZl0gj0QREsWZxqtfj87tYt2j8NPvomwMnDJrju6sp0cLa4duPUFadklszSTC
6Q4Dd10VRIXMT3rxNLdEvN79dtmcUlQ3dzkyJGsPc0HeBmTufF2NtqNsyUKyi6zFvin09fuM8K6P
f6FxNsktBRYetei0gbzQoZ7swKH7hcrTkYsHFH3fPdL/zq7TPdSJWngMidCr2oTRX43Sp0ZSHOAH
otg3s1UjEo0Rzm60lyIgla6hL6gQoRchQqKLTkrsKhOyAqoaNgvLhNVjFqBOyQd1oIMYCQIGXob7
drM4IwDlad8KEQtZAGagA6sraA2OVSSB59uZ15wSMBUyElRi45HlaXQsyF4eSZP968BJv42Pagxw
XXZvspChsWtTRsbKVBl3cex0+6SOGVvJ+8i3P1Y1egNZlYWLfhqSQo61s8wBw6bM3TWqBhVHwCxk
MWhjf9DJg8g+qNzo0hPcZqvKS3c9BGUFHYFgMNWvrxE50d/K7/KuuUWqcsBDJpRoZ6EWHg3uCacK
vCCmFsDV5hafeguPhQkqwFkWvVKYe7TQjk0NDflGc9r2oA/W75L5V7Agr3/RTWW/Vc1y1KtnJbJz
FWIxTybks6BGnXUDRMpr6snoLYyB0ndhg/gyED5HrXJqrF02JaQb5vhL0eZBxokptNWwd3Q65tbI
0WfswS6JsLKMKJcymCyrpogwyz3X3YTjWBobp+s+eag8IIvM5uRMXyXdy0H64Ih0NZEcyF/XSPu1
+Voz7PwElHQ3tnZMFlocXEvmmLyPjUCjXfAfP6A+CqaKX4wO+nJGNkq9ySZnuxHIxQn7qUPslGuQ
dtWvtGQ1h368dm6begs1z8OygbhJIdK/spaJWiWVEmRVbrwe83fbUBaFg6vEOVRprnUtygpOi9aS
yv1z+7vz5Q5b0BZlbVxahdy9Yb6+eg2OLvO9fAvbzq406N66mLCXmb/QoY/QJdtILY6LUdMt/jmE
XpuyNm1mUu7kbtmWw+y1WaKSWaIJfx5glAMoVpfgTTBUprplexbvkWW6QJ97wvaJgDLJwlWxIubh
Gt3j1M7+DDzhRhaLgxDzKiTxoY4K2VCAc5HuuIzIAi+0riMApa2OwONOeYQXSg9d4SjDDnC7SRi9
RiDeRSTe7HpTTcdsVgMZrZBnVbinEBHYHHqfQC7ppaKGrMliLFXYurLa5PbWXWSVVUtbHmVVZq61
xK5LjFwZt1Zj4XW9XkXvLTIVzjIVFzgaSNS1rAUAN4uwzOvF3265XvIdrGHpdfc0Or7c/O6oZE3c
9XXPa1V++usXkYfKdorc/OrL9usnXi+lZlXr4xo1VBfHWekgxDRM/pp33+L1a193X6/+f9hWl5fM
aVVsflgInbC9ByeZY3xk+rq9b4O+gYGnzuvzUpmLv6XgVRetvTMzFWbPDIZh2qqXLEVrtvaal7wx
EEDwNiusOtUEt+A84JvTfGYp/Jsp+jfSx20AdCyDlqtUYa1zOEoDGBrjHOCnffIRFXyUBLM8OtuA
8sxkXHdlZKFO0dsYH4C7Bxk9PBs13hQoA467jREFvNb0vM3ujAK1+smu8agbNJy5J3SmiTUpSdoh
1FBhCiV+prmwCpjHPiwUBj4bqPW85kHL/BSqVYbP0IDbSNZXiT+B+jg01fArwoaE13eO/ESdvugA
SwPb/uxm6KU7TZZD5JsQdurCddG+GjC0dlOICOTIRBvAyWYrxskhNQUREJX+PkfBhvtW9OalroeR
ri/9krhDdZckP+f1O25dh8zArGzKlCmE2PVpmKC4OkZyMlsWpFW9nGMcOIyhudcamDhp3CrIEY4/
7QjbC8wcDrq0/bGrMO5YuY3d8Elx7J9obXS2CGCUK2Mrp+5gFD7lC+mBPLQ68pZ9A3LWLOwgKYzv
eG09eoQmXqbyuzpOWBK22v06Ft/Kjrlu2+V7I1Uf2tVZETYESUKtg4JXseIwAfXG9lf0rtS9WXn9
qc4LBO4LMz5lxgKYOxkOS9fyn7WVch9DOeuQgTwgj/UNglyyX7r4pV+87JKDhPEJnAz7huVjUGkT
Xmy5vVtKK1g6uB+YNaFQYrjfMp70M47PfH+g3KGapM/bon2MHB3OvK7cbjYTUPJx5BRtkUMFIom9
FYl2RB3nWPvgzh2SgkV9whfYfEpN94PbFHezh5pMFuc5z1N8P/bZYWiXeb9BzfIIZ+wjbvkhtb0D
CghNEJfjTZVm0U9l6m/4a/0uh7/Vz10NKYgOrjc1WJgJ3WTKBGvX1pAjAH5YZgH8V7330g6toHjo
zqqT3aioX957q5KfSqW4a0hrLT3PKzo8tW829mFCrhw17D4wZ/SJ3XEzwkV3Bh+e84OO4KoZm+25
H4bvulhbuqqznObmk2K6dKtT7RcGCncoufuIOZrMiQbr1t1qoPgT9le6l2cXKBzGAU3iJyx7s1UN
lQIJoMrK8cO2vlu99WS6qopGTv2poYvy1wkdEIQCVH9etu6gb/N0q6rw68yVSDarSDxCOo4iewdS
M4Inc1dDBLXHwZ9z7dFG8/9hrX6rW/qhXnv7Qs8q/Lrp+56dm1b1UHJo6lMbLyYBLOXnpmkvVRqF
RZIcvcZL0MhHgqSMbXwokXhgnY8GBLnjn1FSWPvI9D5YDonW9jJmvXkwTfSLWpAau3RcQDApxbyz
zYjXzTpvRLWgfbnBrCDwUk7RTV/o9W6Oxl9MckFTL8C3Ijqnupz6AHFbQOiOiosVVnVusqB8nd21
kTYEdpx/rXNA7BEERSCyHclVej6nZRI6EPfRm6oL0Vb/VEYTfp12BtOuOCLy8aFxFNA7CJEljuUF
Q2tectVpH5UFbZtMm/PQyfufM0Ilh4g+ylfXEh/dgTWuubCKHnrMReeHeDLscLQPqJ8/z2NOVMqu
YBrp6k+EWS/WauioVabftrnwTRd+fqTjQNDzfEFOnW7R0X8xOmverepahfBlWeK+TFPxu0lJ6rte
5xzrCaIfuUgTg7Zq5TdNKndHy7940XLc7PpZSxwwbnX+c6yd2K+3BOE6c8HhyzTKD6Xthmj17V1N
Gx8K56Y3SvvQ18UTvNUKXwzYhnM8FAGE+Tr0VmPfZM0AhHhrgnT5Nsbz18VtfW+bPw4xVnwWqZWl
Lz546fRRWRnFMbwiPZFcVmW5r3T7+1SFQ0FXgznZGWVPI2hhFtTO7EI//A39HRl4bfrtksHJk0kl
KOdMYYVwrpM2zo5Q5naniRuEtmcOybaEuA5R2M3NKFA0krdw1ap9Y1T63mN+tF/G9HszBy6JFLRs
p8OcjzAicSHbxSw9XYaq4gDi+rYwVDcwPEhKTWq2UG+1n2sVo8iZfjbNVjAlTcF5mL6D7tJ81Wt4
LyA0pInW74Fu7vWvk9Pi9dTkDkpPflNPgOthjMcQsSKyrDwbaLYjv2kPCPZ4JVSXTUm+mBAqy+hu
adBGTmCuors6fjGN/FyzGg47JPRGdO3utCq5BSBU7SBHTih9u3fEm0GSlLhHxrGHbhHhYXBdjRDa
PjIKt4E3mCFcGCPQs+1TnSAu2mYDgse4I+0TJo27eapxNpzzRxvTKDSpSPsnyzesVNS9kLzv++IF
z/OFLJb+S68fYoswlFnj17mYK13hi53rl/5bk2QfTXRTBi9tz0s0dnhTT/mJ5erdGlUo2sYIOE3a
LUSg6mA1mBFrD+7WDXs8z1qoGUuAYkrt4yID19+kM06iNhwn4+PQJgB4EsZlAghPpmJ8dCI6yDxt
1Ec8xscDMDmDMI/yZNYaQgQjjLOpif1xKKF+ovm6WzJUSxNPPSDC/pB3NJxUPBDbTaqWD0utEqzm
X1Y6zmmNV3oHszADdOMvmPUkp7purKPZFUip+B7KGPfM/AaUQJyPDeDOsUoenLTtL/VkfjeRoEGU
5Fybaeqj+akHS0QsMMlcyDJlvos0tTqmQ/RDS5bnceM+KlnbQqkB/s84hm+AhzOAB58cQaUnzTLO
VpzdbZB6dMUYcB5zxqDpBYU+S/bmVH0vBPXNajtwuRkweg+VPEQxv0XZlBJEZQpoeLjsrcjlLI3h
T/BjM3cKkNiJf7HmIIqPMrOHiU715IE72mlmuhISbh7U9DxX9WGunOIMW4npk6p66AoYYTPOT6xy
Gah56zpNoYezXMKeZP6h2JDq1dZnsAMfar3Pb+ZUC+YC2I1SIYtsereJWIZs5ZOFXsk+RxtLc/Pt
djWaR/gJ2kUZpl1TKZcenstO65oRqIqOSOXWNo/e1BFrdrUAF4DZx+h78bu2vhAST9ooZ3brsOZT
PmPYgiYfay8/N9caXyQ3JNpUPcRwc+/XNMQj3vtKd9TuDCbzYTNAZCrQl7iDCHbpVFzdPEbwFIUB
RtoKwbwiJQMzB44gONX6+tSY6/LgGGoZqIrW7YmBQ7RKG5NkQN0dTTvLQm086gBM4qqskUTJfzvW
liIYRBZBHasfdYY0hcJcq3Bg+ULvI2pcQPCdsSPL5+eKKeFBrxs7wCXr1MyYltbQUo8GXQMdoqc+
zsOClkmr32+udbJRqXQxWwiYJiloKeQdPDHGPqu/y80E8Rsuu6snApSe0wghPhTaJ+TqM+QtT7PW
ZQfD7lC1xlvu4Cx7ZPRNf9BTO6zJ3DB2fIee24RbQa+c6j2cmT66yeD/MNFKfqf9bVZpYcn4yjQy
Olpl82TYHxxPQ5igQw09RoQF64IGLe+91bZf+onA+Qg73NSZ3HuO8VjG1qfG6PcE8B41F1/guq3A
UyFVv196L9qr9fZU68oEdc5Qdip3fE3QM9GQEMWFeTwWywVi3bhD/YBg8vI02oDNlBqLHAdX6jHJ
fLPUHwYSnf6gLj8gQq/7yUWZpBjZpESwiNRue3EdsS6I9AClJBByEZqOs9J/HWMyc1qzDXs4pUxh
yIsJ9aBxQXVuZbTBsON5LSEYwyX7aVSw7MrSsVmPudgjpvB761YnbPdLT8ohbK0IWYQc5jCqGHVn
W/vOIeSbJ3Vz1CKcJ5BIaILCywJWOSbgyCwkt4hOFJ9c1Fbjez3aILNxr44MWouZBw3WtdDvQaBn
6fh1pO/3DTjphyS3v3Q4oNLhuQF4O4eXafxmL8NzPnqPJhJaS7sRY4An5kdb0IHVxLtn+bZWJb9O
9z5N6DjuVOiWWwMvf0R7eZcla8mTPQcE0kDRI/5FiomQPgEgLL2BrSriV+rod2X3UXNwJvWAkAaK
4ZcpTb9bKSoOE9Z9O0t/mbP5d7cxKlmLFcL/+WWu212Zi3+g3Zz4n7FsQ4a3KLs1nL36o9syfoDH
+pRv2qFxpl9juXyEgH6qUR1nWg+mPllPaM7ou8qzn9S+uoXX+pwDh7ehfJ4H2IhVba37agstnB93
lssLWS9oek3GclvHULci6BeL803f4Hk2M57eW6NjZBuTaI4xT9oRJ9NukIVtSFG2ywWVXVJDMaQB
mAHJVn5EfYX7hB0a/zK8ANAFZO1CJMhSLgNzUnphj3CNOowvW2XUd6xS9DyawAxyy5BznXdVZ4Zr
Mvwgb/s7GTexi8BjrPNo2+ZHeomfLcmzsClh6E4x5nB1ou8Gj147stw943N8MykTg2gM1Z/MOs4M
pBY8a4Kl3L6AopvCfabE7hNvz2w1OauUqNutuDOXRfrf7J3JduNKlmX/pcaFXOibQQ2KYE9KonrJ
J1hyyQUYWkPffH1tQC9CHp4RWRnznHCBIAlSIgEzu/ecfT7wAE8rB7JoMYICm4iKS2poZuKnU1kU
/fhN1o4C4oh2NXhJh/rIJNaKRjGRON/PCHIjQZEjDvjxJ6ocHU9HfCCblg+gdvleiyo4+zliEuWl
DYcWPqpzzRzh2WiM+4qcUSNXbl3yCb2YbymLQ0qpWf9ueNOubBifWMiXrQG+R0SPoYM/URbe1ggT
9xiNTYxpJGKFHIUXTy+0XZRFzPuinBlA2mrw+MgCEI1JhZmr2qhBzISsBYVwXGk6s/d2yPmHALdf
mWqz7vH++0NI7yYaS4i/Y0G6rWtq54QKA3DMhKt2/2aUAAlBOWaTPdAjq6NV2sdPo/YW6dprmMXx
CuUxlpqR0bkxiU2EVaG5KydVaJQM9pVuOHCRBaOy2YIlNInhq9QT1Sd02aWX7tNahU6UQhJp20eY
RcFV1R8BdzAO6/pP8ITVKmm7dquwjGervxtn4nSjqpsuST69iv60UpJF6iCbr40o3EQOSCIMwyN/
EYaarNGoJI7OGv4+IffW3VAojy2JXxFVb1t77C3wcqlL6K/1COuCUc4gZNEsnH2QslqkT7RyWq4A
Tsj7V2ksfJpfh0g615ZUS38qQu0MRY0nMVPFcsXMgdDtoZDC10hQVUCS+JlbXwCpZCsSAbg8xBcv
kmsg/D+1kFSQkY/gS0JsmFqsIsMtNuQdBBrT0cpTSQlg7h7QViMTsuSE5E8a1OG5bSsS4lRtGyu6
7oehxfTbLo2VdC+iwd2v9Om69UIQO5P3mNTVZ5MVn7OmxMrETZcX4M4eGRGY8pbiKeo9d60LlxTN
lNm58mKIyFu1tTVeOeLdTLMLrALrUE5EDWbMO7vFt1oaV2qtPCLJokts5/m6C9SV9pQFrT+wFOBi
POVrrYneiRoR2zLZD6zu/SaTDwyaV4acbp2Qnyep7fP3pM1of6gV/I0p/0BYEBXzaH4taqQSTSf0
TYjRtlO9O6PXXgtypbce8hfDPsiYdPbIcO4jCtCksVwlFhIDvNskTkcX6nH9yuqTi2PRPkVmUdb9
gz0SMtdNd8MgbvHWH0Qjr5s621bVtZXorwV/QtCFvlO+y4jFRq9camvi56WcByHR20wOyNN8O6GE
5sRlQhtqN0YSvukBudh6q62Mqd21cfkZR061MlkldFnjbi3l0fXGvbRmvAhREvjnu1UR8Odapf3D
nLpbzMCPBpHIA9PByLx3p+mhNId4r72iUTVSJoisSn0n7rJtAwARw2sOhoEooIa0PKFWPybH+WFn
JSUEDS5U9tnW3g+jbX/m+U+CQx1sN+qZkKZH2ki3JaEMmZ1/6nzYdJKfYZTcp1bxAEV9mvm+pN3l
zk+P3zO+//Y1Z4JNeuZsmS5HINJN8ZbG1aGqnPtc0CIi4wRM1sEccyC+8t6y4lNVq8+OVt/3TraN
BlrFhRvcAp6lstxVnwSr3HrhU2+2N3qtnKMGUqmavkuVrlLlEJGmtABgO8dXw8jcVl2Z+eQnyrWu
lc+KuMhJvCZN/SsLr6HJIWWSUuPf415hKITXQog03GD4CFdOZ31aWlaDWp6LVbpx3XVzZKy0qSIx
047kpnHEMWieDbPeR+FLNQBPzcgxUAKWgo6KAk3cTeIrZ+l/fLf/2nereab1X0n5/m8lpiL/ByXf
10v+brnFV2uSaWe5qH7/MZJBM//D1eDeWo6mu2jd8Pf+LuQjAM/FjOvAU/PIIPybkG+23LquyvTb
hTqm/Vs6Ps02+Gvk74kMnov8jLQ9ClloSEwDyaB8f7sTeVj/n/+l/W9QdXU9JDZUFSOlKlYCOF9u
hgGakzYrMPQJDlY+O18W8+3i8g9mkObX1mL6n9LnvCEdpl/cNuNsAQo8wFTLFniyrM6iL53rt2F1
UbwuOPdln7NILJadSpm0rJCjgzqwYAuL8SEqOso13qyfoOYTVi+qPp118Ge/uW//tOACb2S06Mzs
mSHc2Sye2UVvGy3GKTtUqLJyGaNcoyn62pzrvssNJJF5ITw3uHGH/m1TT713kRBSFdY5A+vycNdN
yPGWzXgxr6RJPK7jrgVNrsfIrpf/mEt80T6h4fybhfnr4b7MTjWtZbKNZ+nx4hFrZjvZ990vyxhU
zZhc8VUyq5fzRci8bCJQQ5q0bC43kBmbo/slhJ410ROgX7+YW+PfN19+VCJsZk3G3O5G6MRoNiuu
F8vb4qZzFkE2hiSu4lY4C7WX3csTvp8FxuzJ6hFDT+SJbMeyvBtnxbqxKMrnLe3vW6IFKuv/8bAq
hoBeN+6VrTKwKnVRqwD3mZXt86uX+3o3/yN/e+j76L8dMzfs+VVNCcIBZgrzp394d/n18N93Lsf4
eqdl8/tzLi/M5E7OinwaKvqxm1X6y5Yyi/iNRcS/bC47l5sSsb87q/6/dy1b2XyAZcuaHQOwF7+e
8b3/+wXW7Doo5A6aHlL03OU/Xy9Oj6/tZff3jTML1r8eX3b+0/u/HWrZFGUPdMMyHr5fsmx9HefP
Q/z2vv9pM/Y+AOoWVBj//mH/PFJqjzNrm3Dj3179z9/pv/fO3x/6t7/7t2N/P75sLTe/Pfzb5vKQ
sONiZWKvcWafzWIG/f55L1v/ct/XefHnw4vt54+d3z7U0ZlNQ3+8w5dZVlmsRubsOtK5pH2/5vvZ
fxx2ecCebpHQWoeFBL2IOpYtYllwMczKjm9E9Pe+wgwwzy4qjP+0uTx/eej7lcuBlpcv+5a71iLY
W+5ny+GWTatvOPL3O30f45/tW97GMqMHpe3T7fJcPSnt7mXZ7GKaCpu4pqSgEri+qGEWHQwZy6xx
Fi/qsnO5cVPdnBA4zw8tz1r2NoDPJt+Z6FrVZdyvzUaJO6C4CGsmNban+2UTRWFWUA6YtTnLYfTZ
0zZILUE2PYObv441y1SYHcL53iYU4qkhaFcAxuhD2MNPUZmv+CMRHGoEuFFnIa+g/ZkQCedXzTBs
uvRjpPCVFVG0yRRiz0YJGLx3xUmmBUWlgaoWC4A2OxpO+G5MHa0Uxp0Vjb7MDyqoS799yq8/Y6QH
tRpnk8iiQuzm6/i3PPFf7vvWLX49ZR4Zltf+y7tfkqo/Dv3fOAzi7Ja+obtfjuwtg+3yTl+by97l
MASd/U1a+S8/CQsH0gTGYvf7p8GkvIW2dieXkWyRei3qy2Vr8Ul/7/vzOd8Pfz/nex9lNdQt3/f/
2WFZDjB+Lq/+PsS/9zbLYb/f5fswyz4vJsgNkwXyQ/UvO5g+j6bfhqvlLiP4RYtBr3/v7zAJ/OUN
+9pcHvqyhC2v+eOIy91sGSGXh7+eubxo8XQtW1+Pf9//OmaELG9UrBTdcAPJu1CucQNYJ039EQ1K
dqL2BocFBKWWjeFqaPthV6tgLQ1mpAS91KyuEnU9BQYFDaqLfhyRSNiR3+CiufQZn+kKRw7rWSvx
dlWWnWvPK/ZdQ7qNJB49SdwfhgkRVYpjUv+wFfegJTI79C4NoyLQI9907sYcQ3WIB3ul1OV7PHUm
eReAn4Rx7cKIv4RlsKvl4B6TKgWCJ8oH1VHMXVTUL6lQ3pfU1FFDGFJM1nXYqy44LMyf1nPt5Ygw
hOdtrB4PZBLtTCKd21QlXiPNO5TG46Yuo/ckIN1i7O29UVPds4J+E5nJFgJVvemGtN/mjrmXSXkJ
FPGZ5H2wYsVB+dy2z6SmUsvvPZsco+QNbF9JcTTJT4IZ+drFyZLq6nNmJMN1JuRZHetNwdx9PdrO
fdcX8cEiCDqqyLUpSm+TeXTxzGZM/K4Xd7Y2KWs7TJPVG7WVDKp1EfFNUp4B9ByfRT+9FKl4c5rJ
2Gj9q1rft6G8lKYFlmdfZDRYpDNf56xoN1VGS5W0YzYpVDoJM4wPtpW1ckh1c25NO92XmAOOuo4S
hjV47rdu8QMnQ79ym5A6XREYqzEybnXjI+08A+FP1D2mjkO7OBrvUKMjEylBM1Kgb10KueNtmIXH
GNtJLIdPmWn5USlheVpyRvD1Et9hUwerNCLjJcgjcWhGHk3G6iofk2PfcFEtVSPfYsT2aUgSBJDp
LaUT7z3WaJ7oSCnOo0Grzy5x9M3owMjRX7voNqgQlkohoP2Z8NmlbJBsqTsTuvPGoAqUM/cnFmvb
Cv4se+oPQ+++5si3brqW4lH74t6rA91tR4xUeGrllxLtg5Ls0jRSnwrKMruKqm8aItKpJ+NipA3d
pW1o0VEfEG34DZ53X+tav5MUhM2com3j9uUqNwkKz9P6UMYpze5YRGtIrlg5UGMqQuCkDEKCuOEh
G17zSijSp8xHKlFl05KzcdOpxMTOOrYbSzuB5esAHV1Lo7FPLpECoNOpDsoPxQ4DCv5EBWSSLnWh
tn7TAiqu5WdemhcE6dpWSn4Om6hC3GhOQu685FLGHRK3Sk99uyYsFhMyQT+ZBBMbCAEWnyHaTlnZ
mERRrfBpcfJM2p2cyDcxNZvjgIOBmvjaTMOt3djVpqatArSwPS6vGGUUYVkZr/KiJlQwlK8uohCh
TafGcbYZ50edZBWCFuqGcXzbMttfyTp1T7ZG8mgAdRj6fEZt2jyWxaidiJkJfP6eEPOl9j4AzN4E
IHh8i+SDy5Dbh3GgHlalnoqezgDDmLa3iK1GuoxZx2gP+9HSRHYZoRqvTMMz/Wx0HxH3MIZX6hwP
EjRbxwi1XWmZD6hTyzMN//vKICZnIkZqEvHMiZcjOj/MOC1T6DIJ6ysVPlsUWbvBSC844FW+JJNo
v8J6jDCIbqtp3Hd9UhyAIoCtJRUKR3NN/kyzneLuzayQ8w89Ci64eRP6narYAtTNGr3aWEqwa60Q
70QyyxNb+YhngE5QY5jngE6B740/DCYjtlHnXE8lmSmgC1Z2xQFEV1mbkC5HbZZbzT0l/BoPQDBX
Lar4kX4nhibKylGbPpMO4hv9DMTkk60pW12VvWciRQSOQ8EUEx92LFqIw0vTUM62AEVLvlxQ79Gv
qQt+5UV0RQF0b8fDfZCXZOxKa+c2HjW30tlKFPzrRqEJSbrTAy1JfhRBAZ5WSaNdYxj3naGZ60l4
h1y4OU2XgQCDuM5WhlBIQOWiG0XEwDUZ7XJZmACiHLltAr2l0zrtwrTZlCVpGYb9kmEY8DE50Ten
3FgU0+t6zPW70pFPnH3oCapWrnpPpaTIvcYLtkVvsh5NBIGKU3iKdazCVT13L/K5bxo+Ck7TXWu8
aYU2UEAZSl8rHaJexXQ/BF6ydroI110THbC60CtU7HMSag9aC36n8bqzav0gbyTfSR1lV2O2iPzJ
78L4e28E2bQKsQ37ysxMj9R0Z8M2vk9hiHaufmpv7LJUTkA+VpxpiNdioK2u5/jlKAlEJw4bX5NO
89Z1N6F926EQXAvJOdkHuBLzUtEPg3Vx2+a6HBLArvC7mbK2LmbH5JA0z3CCEp+hUQUMumqa5AcL
hAJJG9a8xgPeFMxh6/gC12ZiYDerAK8ykz4A/F63+ogYxBWbMTbj2yS0EEaSqDiNo3kSRRSsOfHW
beignivd3jcJxTAmoNsNyqIObCVOvt3YBU+TjczAHLynUZ8bmCj/Z4aJ34zBW9Vap06nCdAngIHz
xP6VVSn054GKK2dKvg9YCaxCqd/nAxD8JBDVJnVOuk113ywD0pgGD2t3NJsJtDkbx9ZfS7fVfK8i
75mOdQmSRHX3owMkc8iLVypq2WHqmBG1tgBiaj8O3bi1tewxnwYCMd2cWN5ZIlujrou86Vy6OLkT
q37I555Sa5Dl4BnRdeIW/aYbiXIoNVLRajeHFduHCNnhPt6pjT5nuxRbJ8ZOVnBuOEnQb7mQNOum
e+taAjYDcyDxJLgYNJ4YbjCwm4l6xD4GIJd6RQ9Tfi9ak8y2WDwFWZwep1i5dlo0NN2wRVMWHlWX
BieuWGSKaoUTkOjnSoGcIND52eMZuiqAFK1Ds+iwWJJc+Xp0AbLpN7lbLY6pD6mJ2CeyAFWTQAPc
qGaxrgqa2a7iKZTbJf2I/MGlQNRyPSbPx9sSUNRf5TGE1cDSW5qk+XUbqfYmNKROl6u4r5k5lCU9
saZpLp5RVitkfX7a6PLGsvUnnUYecZqDTYi3Dd1t5cSyJk90lZXJfUscFk/iazNuB0uDy5yFZ6F3
CNN4KzV2t7lKlBXeagx6QXnW9OjOHICtjXGzBZr+kQxPdp8cR334THtl9EtHoeeNYqpG5zHH2OFb
MpEeZnZd+cOnMXIBUcsUtIdj0mYhkgKm7nXQuWRQuQSXlg62oTwnirDNFSRLSR4cSqbQalWcpQRT
b6tU/5GwQaktVg6y6TZKyYNIQNvnqHBa+NdCS+u1WRrqoSTxYSpwn3KN22SaF1zZeXznmt176wh+
ABrEMfDMTZSKbdwSD2hBqi4j26bOa59Kuc/TURwAS67D+pBYvXZqvClnPo9ECgmX1BMFQ5s0sGRK
Xzd/9EVp3NRkl21KEsKJ0CXbpe3ec7XnYhL5/MdB/IXuA345ybJuV9TQjtExArXI7lAYkFWfy6vQ
UO/0PiOLTM3vrbb9COsu8VWprqQTvaSYq3C7RvpZMWH7CaL8ogytWglGGjFddFKdORv3OOJEp8+m
veB59VZcDO1NnMgz4yDTLZsMPVfGflt43kowUZBmJH3TQPdaltiXLMIwarze61D90TUjbVd05gY9
Ts0o7jLPFbu0yYJ1jjWxJa10reqzxjTAjtaKeNqonX4T2xU2UwbjyFAOLYGBVzLuri3xUbn6ddXr
9jPyFD8VR6kw3x4Sat1T/GucjMJvOiRIpmdFG9ea+I0SAq44SLldRChM0ZRV7wYw5goyhspe4+QT
q04RMyD6VtN72L2Bfq1IjlE0FZVuGDerGMQ0cvlg02gplYYe0WFLfLBo2nDn4CDpw5F470jd5mH6
jNoh3OXVhM+D9Q9ptPKxKRA7E8rI6cXsQGutddpT7hiaCddq9NaO4gEppb3Og/5Tb7Sz43UaGSTd
px0+Uo5PyCobP/tsMJ6siFZ2osh5YkmKTa/NhOyixnm2jjXd24dmcFJqAu0blPxeq4Y7l+w7r//p
ody6onK0FZZhQrOqr+oEUFI1hYeQqvCeGv2bVdSwvglzpAd7sCNihWCv/5KEz0Mo2ESqeO90CPYl
djGUKQKNWN8eorT5qLLA25bDcHJHayVKHZGRzaAAuv19FuAXcUtasXdlOfXOrHDKe2mDeTa8hTr8
VOgBiGv3kTwAlI4skleGg+YuKPlW20eEaxws6IBWqsl1p9ZnrtIwNjFSuVW8QTf9VJg67Ij+rBTO
iuTW1B/dfCVJ8bhGdY3SpdGifYcoYVd5fGWKdls1iXJRYyugvVimlzI4mYoH3GrZ1ePIrIY0ufra
pzloZSf0V4fvV4V6EEEWGCLkdhxpeYB2+VuDnWhdNqgUo+m+Lu/r1OwvvUaOi1MR45X30aoHKbDq
EdXxQcJHhdQWhcb/dIzJQNh0HarXQZwsk7OKEgGBTkM4Y5jCW4K7blFFurMEz8FTflluKEci9SRJ
aqsXzl/7cnssd8TicMr/fV87uTGyDKHvShexr0u4YTbftPwYpVNeOCl0LvlNtR0yXb+g4dEvlGax
sc7mi+VuTbT3Ja5IacLY8rXre39tm8+C6e9x2eUqpX5JQVmsM3LKNsu+5cbQAx3SGpD05Sm/PUAe
FJGKX2+87LZwsSH7LfLD8sbLviBCQg8DZs3iVK6XXcuDAg/7ybLH+69XZlJcO46CWC+Kb6kVFk4y
XnDriNu+HD6BgwXoBJE1jHF6HgbLvCw37sR5VTS2tf3el45dvgtqI8XWo8TKSlJ2ORtKe0ysxLoA
jbW+XtsKYnpo8W/QO9V+joCbLzUN7dVkSXf3db8qpnILrdz0iWri8UhaOjOj4RLX7s3kcQ3pJiJB
RdmaF89LlBtLnML5jsHy5uuGpdVrG0fTcTRTjpCGU70ecoPB4e/PG5LOI3ZExZs773PUwj6Fmbhk
MmuvZYFUcPlFTVKE/gCJwkuz+qZg9nVrKm54q8fFvQxCJIjz05Ybu0SFFri53C93l+eS4QJrr8Rv
srxq2aePZImj37lCfDqQABJ6lxQxwYVURvKfjfYHKhjvsuzXnay7sUmiDmJX5e+Ynxa040E6Olk0
8ytZBSLZ1QzKNvz+ipGQYSX07AumTOcicxxeWgS3hDWWc1keIP2uPqgS2MFyd3mAIGrzukxLvCVJ
ozDxj5ptnRnIhsXIzK2zzt/PjcrSWXlIxPA5l/HWHdEkT0oQ3cocMRq68GRjOAESLAdy7RbqM5mk
JQn17XxjNnVzoKaEcI6MgdX/wID+fzAgzdL+S3A3lh5a+5X4BxjQ14v+0hC4SAhwZ5tQuZl/0sD/
i9ntWf9BhBeORtdh51/SAVMF9KNptoq31NBVY37zv0kH7BnkrasOT1Bdw3PNf4fWreu6+qd2wIH9
Y1KXJmrYMSz1TwaQZnOlL8PoqDctaprwViIv3C10aewvBD3PbAkLt+tyb7mxI22DkBsoy5jIQ6d9
LDHyy42Lj2n6Cp1XK6L91Ga6Jm6K2g3FLtGk9j6mbtioTHe8ECe/NlnryMh+2TXGBJFXV+rsT+q8
fosaFf25ig5PZPE5GMJ1CISos1vtJsggiw92WJ5V7AB51ZNLSM7bhsRuYtbb6R47DTnX00TKE0V0
O7HJg1FUa1XSp8BAhhgLwxdVFPTBXG8gDpDFBzTa7p1jWXnTs0qYakkkduul5yLhxXnws5a2vQ7B
60ykihui3dqkktCDK5lMCMKrdBcFkqvpJJcuvmYqnTi+ZAe5kiJLE3rGntV/pQWrvhS2P9vWdUUw
tVBxntYUlFIvQWkWDjtND26GMHrTRIIto4pzKnfqL0N/8Mg6IbQv1ze1wvlPgiQADLiZuPFZhRdm
GW7SGPOv7B6lmkWkM1nVxoUS0xYnachkBzHg046dO6TtOoFJIYQNNM6N4VxStJ1Mqg6NFg9r1ZbH
kJQl38R1QbQ2jG6gQO4U3YQpy3vyuIitywgAJ+OXQLSxD676wK6BJIfBJi6di6M4JM41sKC4gt1U
xMqthYaxrEv4xM7E/yMJkocpZxImtL5DMReTXHAXa+30Vuvboex/DZ4IDlkA2gipw7ofq3Rdp6q1
SYv03uo9CncICgBwm0xv2ghrACv6xCtYNzhzpFgVB9usqUgYU3ryExRWv8Mts7Bon0pmegkB915W
oU5olIPZuVdZJQmuJnXIKQvtFFrGr24ia5ZCHxp7ja8XishFdHxMiwrXiJ2SeivCzLTbO1Vtb73W
6VZh0sX7wHSwckkV12OYj4eesWKTVNrtNGmOX8R69OAqziaHAOPrpUEwS6rSc2wa5Qbp89pOkpBk
pe51aNHpEgDgohIlw0Gz800/rvW+JsfINFgEKCm0cxwtR1AyHyK9xR/i8QnU8WZC2uZHCEu7wuPT
69ZRjfvMLww1XHdDc1B0KouGUd1BCIIjQmxp1HCeuVXPf9yyxju8jZT3zY8UosePCBRtiTfKJBV8
dKkydcnZ1Cad6shDOOWvGllkUP6EiTQ5QK1Y3IUSF0jBqtYzchXACAOpbkMoNcZdHIlsa4G/22Vo
n92ebw8dOWUD0iy8iBaLMpLgRhp6J4IRIpO8Bh2AcafCaYf3BF8fBuUdq5mLMQBitewtwI/JzzqT
J+QmZ7geqbsmi/cM3QM9kxGotVoSkYaptq/CraRy3bU0mnXDOwD3SK50RNE6ytENKmJh9NfZ+NjU
Cg5VSZ9Acfd6Ri6awdOvYje+VlX31encQ923WFEV51xkTNcyfsgkanUnqUP19ZQ13R+5s0m79s9C
Un4VbJMerHqsbB5Fj4e7TapoG2b1bcCir7FpRoVRvyGoBeBF3iHNb6nEBFnCb8O6jN003XR1/UKE
63NsIoSvsYdtprosDlXgbueFo7SKn1WMWEMlCXhK3Y1ObDIOGZuFjqe+hRrJyVBoM1JKzIBKU409
PQJq0HryI0jGgFBV5L59N5eEEtRe1eDYvhynaK2rirsKRtP2y6qBZl1QYMalb5pKvG6kiwPa6a8a
BbrMFDtbM9VO02TfGAKPQmHjt0ja+qeZKcWWtfkvUZovhKaif8wFbQ5qOtpIkFKEOnMd6aoEpIVV
yzTjNXBlZP7CPkRUMrbjOL6NJiGsjgQ30zn1Xs1Q+6oiujJC49R3ocFINJwL0aKNz/uGANsM1Gq3
r1OhXyod8FKwj5l/7iheUwwYw60uw/F65mxOT86MNApqVdu4k/vRj51PLCTOUBLuo56MCIeOWVyk
H2Un3uPcjU9BF7XQgvJuG43PTpO4m4qMWRpnAxuwmk1reqsEonytQqFWk5SxkwpNVEosYI5FSjSm
2n+OQ1EQBWte9WQOb5FQrynDlH6XT8omxy5+YGi5Vc37kibBh9M/2SJ9aZwkue8FudWexahp9gDX
6Vf+arysu83j7i6wbBca1UDdyfBONc5t36SZK6pz7ybYiYKjWgxrbFp8x9m0pudz1OzQbyTpQWkQ
emtHI+IYu5rE3tq9Z9YzrbrwXo3yfVHXXFWy69HTjZ06jZo/eOqTUdOToclik39BTGArQUrRtvN+
au600gDD+aHbd7tRGPfkpCbXehRxYUaa3UDf2Toa+RNDSDCTwDYTFiXmsXECnqLD4vLILVY7meDg
K4xNZA+PdjS9CFPiEqH1pPUWPoK4/VGgr90UavPa2K4LfoClTqM5Pa6reFtrFFKNIefkt+uVReXT
1yLaBqOoG0of4sVw9JjlmvJhuU2yATBabyDIQSF0YRxYXllei5Fkyj4MxBXNM9qT3cHNGuNSQHw+
hDlfq0Ozus2JvBrJJFvbEoRfUndHC7zZBhkeEGtp2buMyQZFVUaKWg12jLU3VhkdXQnOIcVtclT1
9KDMSRlD6MmzdCpWTRYG7irE2dGm9tYp1KdW7VDKqwwhNSGXKFtWQxIR4JoY79HYre3KulZq3HKu
nuxySQlUt7mey5wosVa5s93uAgWOZlh9Uiv8+qaolXcvprTZKw+eGt+ERhdeTXVzjVkjbSZAq0KM
xBTTtcW38pJITl5TZ1UXhvGIRal+YdQBfkF/dj24DGaORfe8UqnWNXPFCd7ZistmeFPg+K1pSgRU
NgFjDYTbFxCtGtrnqpLX2w5rUjXUP0BGCL8a0UZXlvZLUKkimyOH1FvGO8sJt6VRaIBrXCIIw2za
WBnlsNJFke6YmnbRZvocpYrHATXkdnISoBgwqqjQ5ZCPPJcVkzMl5wR47zpjruBHL4pmvPAp8eV4
ZNyRQgqKwarGjePRFnaMXYsq0a7oeUtHjTYJZrwjpxdAerXH6VRMBzXNA99itIZ/lHEFc42zSWuU
3rdgFJQ0kokKY0ba6wnrf/1osTJDS4x8IsPbN2kh81Db3mHLo+tn7WsaXXtWF9exJ/STOsC46C2T
OiO6CRuo/GQxY2mtB36fOqkmONBHm6a9WWRHpcvwNvStdmDw5pdhNOtSD5uN69Exi+kdd2p08owp
w2JXMoHBcBwmRk0tGSdAY5ZwKOYlfNLP1IF1mHf4hHpz3MqEWHQi99YDAcgbtJ44OPl/jrQk23C+
dBLgOFsfbwxp/hh0fiu4H0+IuQBeJtaP3KWEPDp199DQJ1zrLcPjchcHKJ6QuYnXlCojiOdd4pbJ
KeC1Q8PJARalzf04Le5VTAfbzBHTmYRort+p5/rSJK0b9wyZ6H1xB6Nh1eB63CaYsp9Aeh4HW1ob
q2xYsZs1AF41v4obJuxgtGt/LGF+3SpqT3ZX7kT41siEFyxTaruMiTx0LhprDD9AIEYUETO/mCs3
pRwiXp3iCVuAfTUF4sbIpmepmPBDNaJ4tX4d6jTu62IGrmFqtS0F4wRdmKBlNlwE8XnSk59DPAV+
GtFLtweMlKmnn0wNjQQTkRsvArGgYVtf2x7t1pYyMfB+2I76dFOX53Cwy01Cp8/0KMrZOPZZc9TP
Uzowq85SgKyCSQFtlGIwAqoSQAlh1pzwI9nnPpmGTZ1UO9Ph4DSfdFe/G/T2taapqkfO60iGN/nA
4OXawjJWhR76cc9ldNA8P/RiY4toYT3h0+GTXlXKlFyrGn+IO9HsDSd+ZnWNe/hHRPjJsWqoW7OC
YeHwUrkmKY50In296XZcGt9FlZm3qQbzlGbsrJY5GM2Q+ZXM7aNpyX14jGon2EVh9z73Lq80Bnaf
XKBVPJrBPSLAD7zY5Ra0G5Epyl0HEucpsuxsJ6KPWkGMDXhgOE9TTG+ZstZ4nMyhxMn16lnUeljK
qJMnrhzwT0Wn0KoTAUDYqnP9cnrp+NbexthY0RLNP8ONGncUivHt4XxC015ON7JxOKcjtDzA/PRt
OuDVm7wt3k1+StaBmIhilVZ6eKhmCqPbIhsH7bpSQ/ddtzHE9opuYvDlylh29WMo63hv4c2ijLWJ
8spbEz26DifvzonAq4SEA8fAU/al4x4KUxt3plvfKSp9WG/wzLcstjZFXGxErOQfeMl9u9M4tWVJ
Gz/Nfb4czmTWwJuwT66HcTiHobipGj19gBHJBdri76f3juQbNJSv6MEhVQxrU83ZiczDc1/n7F5P
qhSrKdWKXYJQCp3SjbT7+1ZEDJFChjtV7c5BAloGBFzjEyV5M/TTqyGx/6t6e+7MTt8KnYzsrDZh
befzxAoxQmACfGBMJpNSDKuoHm9BsPR+rqZPmYNh02ZxP0BD3lbW2GxypzsMnbS3wrSG/8feeSw5
rmRb9lf6B1AGLabUIkiGzoyYwCIVtIY7xNe/5Yiqzry3nlVZz3uCIBkUIAjhfs7ea+9JfIJE65pf
eivJiCEehqOWm8MqML53vp9znBa/0qzZxXSlL4aUN5PJNqPMTFuJ1OyOMpTPQWa45xbSDkhjrvGj
5W0ixgV3pTkwGCvwDFtWyNCyii7k8P6sXc3dVnG/dXLvCYRXsk6BH20BI+t0SKkABGXdXJo0Xo9D
+9p6UbINOA/sRtu1doYOncFvVy0+QqxmAY2hUluPuUdsrq0D3Ehot7e4pDU75WRqPsU9EkYc3adJ
80DwoKaKU/x8iadhT2bdVHf2Z5cYL90Y2UePMOs2OuuhnTCYYwoDjH3VoaLIJSeTOhDOXpjZI/FV
Z9Oemt2QdMWWGkS/dkNQJgb97bOegZqchL7SkdSskgrzn5YRKVj3NFud8sWskp+zydsVFnoAErPX
+Zh/Y+T7YZpOSsWhv4sG9m2ITUhCCtxmdlvbV1I0DU5HB3fCpFwyeGuAQ2F/5iuUtLNWtWJYUR+I
64jB/VTjTGtvmv8MM8PZpvgG1qj37kvXxOutQ0XmPOVhiFP3ccNZp+XWssAnFwqFiXQhNUzaQ9NW
6SbQiKRfFo2CaFZqsdzl5A1hxAQHUxY50Ge1iPPB5nLUxlfXddO9accOo7bg3g0VK0x9WqdWYVnU
+FRPWMV+r4TeI4NxciwmvzNdllv/210wSXAmte5IwLlx0gtHP3XeR4U75rjcWR4mnWHcZrL9qbdA
YhiCMPWeZgZOamWXW5ZMbjnD/J0YQ4sIdvVfDbggu310JCXePBWRMD83EkwG5GemQfwvscMntxeS
sYgFIEbE9z0pkyui5QmOxUF6EG2JZAYsZqUWy62A+tznrZafaXkGHUfb3JptmGzcwcZr3WJvWZKA
LAhd9O2qYaMJSTbUnA7kkKnXjegmF5qnHcIPJpllU/3OFFLGo3HxIP1+UHJFYS8BTcVc936hqoa6
Jz/5qkGb/ZO0ujxWMlo/lOi2P4mYKne1V4tck7CH/OR5JHV+l3vGY9SQVUD1rzpJAsSASstkY45Y
hn4vjBxR+SIfJ/592BAK260GGrRHI2iQwGhZfZiWbB0VtQMZg907QuVnt1rDL1SWawZe4vOulunG
JqBAv1pYhksiUcaReDTcNxFFw4kArXLfxMndJwVRMRKXx30YkmjcEqk6ZeSyVz1OWmw40AgXLmGj
ckzxSfVbYu7ejPSyZA1lo5MD41SRoZrnp+thwOa04H9/L3KFK87cCYLTWD4sj/P5wIKCNbA75O4L
XHYB0NalHlPFQ/g7TWStRWDTLYew+rSOkSsp4vHvBUQwcSLCgCC75cF7WlTdyWhARNNDYQeKgBCL
KdcZQ6v7rTaJdZkDU4PT8lw57HepjbBCo9MaEWDfewP4BJ1pUlnqNGvJMd7F/Wsw0PFPgoxzOuEM
coQWnGYDdZHZ/W42VGe91DoOmXYJZXdES4l6OJzG1YxGZoXRnHyvqunW0gnffK96iGLiUHXp7ERq
PDVW8AXz0LANcTUlKcqGJr1PJolh3Gj6S9yTUlG47o9Ue7IDk8ZwEYOJdfzXyYnuLCIwd4LR+irA
47wrph9FMuZ7n+O4kFTpUjO/5prt7FKoz4ehlERoM2k4pHZobghx1cwi3VZW/hr5Y7myaYplOc5b
EQjmFwj1QOU8VbVvbaKi/8WQThyFw6gUfn2S2Q0uBM6X+l7mE4orh13QVeVyOgN0jUOpaCHilla8
rY8IkCpldbFGjVysBshW2oJszwfIdT3IOWH96K2B8NiA+YSLwj81tTdbZ7+o0CdzVIFJC8dwIwc8
4G7gfmj5a1d488ZpXcAEORMu00eY4GYaCjrv2EEfOPlpixIrb92LV7bHLJWvQSkvANbpgVVMz2y+
GaTARtx3Il53mvXSFNO6go+4KgbtS2UBjxXVjG5QzTJLCRs9JE0IOdEMY796A0fQ07D3djkJZi1d
4JyQX9eltoHWzTOMNwGldeW5pretytE8RsNrSuDVM5UsDH/DPgtmsQ7yQU0784cxQsHZlenO8bi+
NZi/t54hvkrHZ7jXUIDq3Q8aNvk3V+JV9ui2GV78jb47rpJZI5R84Mcgq29caUP5jQ0OZDmFkeXt
AgRNK9DG+0iaP2Qhn5IhgkRfQZkK7+eQrNBRUPckvGHfBxRAKEtgeB+TfeshhC7A2MEu4BpMYDFi
PvdWDodQH92NgyF+b9Fj3gf2gHklamNCNaOfVuY6K4sBOb0FVV2TDzPw54NhgsdqBDM7HYkydL07
5FzNxuqCF2YI42oamWL2jBGS7p1awfswpvYmcrCTDlQYaYVwKYmT6n4qIdBldacfLDS15hS/yBao
SAfeYhVQX11DlzwXxn37OJt8cVSmF4bgb7OFosatJ4MJqaQQ2mzcsRoulpWlW8dEJt1eOLTYuxz7
msJ8w0bgvNlFAvNUPFaFOzNkG1/xnNu7SPbvoSZo+jp6ztye3axLYyoXKQOfStvFcfkW8cMwD3c2
lTJ3p71O2YYZY+enR/LpoclOc450UzWhivB5nlhT4B/VzvBAThhOfOHgWqlWBmihfmvjCl3Lwjta
Vo4APIFi4hUifbTv4eDmG4xAIADZ3NRirJPe+B+RX+l3IcRwpufOrTbhBZHBJteCUt9EdOK5Sd9x
BWknhLH1CsJBGyXxOolz4wGR+ldwee8UtksSxREjDPWx9o3ozLkVQma/ZxCHbBvwmDYytYvdmkR6
iCiCa+/e6ZEyTmb7DMIN1k37Q9P4G8bYKuRI8BpXr02nA8/zc+27Y6M5BS/zqwW9PqAYfa3wEuxi
EyErY6Nnl/BEumqSSkGYgRe3A3dXhCPOUEn9OeA0zHg6XAUUulduXNS3UfXUp1Mduy9D1pv3+oGc
365izwvrxoH/1UUoiNyPsqteSkShmdf3m6yxil3kNwdE1iXaTtTIyUS+w8yJ3cyjdFtGYOQiLqfJ
wBlcxHLn99OdaTlXTljEvCZMbkxL8NmUJplcXuP81ZFg4d22eTXnNDxpltw1QYTyx0jm10GSXIte
mMoa2InWRA45WZRozV1ttdOBgO87OwngvSYtkn3UOwZ6BeohxX6akotE0MukC8hJXm+9ePoWad28
T8MRtap0nxl4ftFRjlHGGtEwkRtQxe1W9vC48iK6JAlKbz34IsIpXTs9Jhae8hqHNdVk74TdhslI
HRh7b/KekCJv5wnLAvD7FZkeGRM+p2aqXH1UufzS0DlYGTEhS578SKrBZF5rPHbjXFId0VBJhi12
jWi4k7q4dUX+k2KgLd01Tgt8ZDZ1MfqWYIeqMDmi5CkhwPxrAVSLhCsF0k6j/JW6ZrqLUSKdlgVs
zpoBEKyiIqYsBtLvAAj6OkzdCqP5I4ifYR85IMUYiclW7N2KMcOyCJfQXHV3CnvQWjGS2F0XGpt6
3PoNyqPapLUiNHmeQhv5GI0J35iPItHhf1OTpE1nhwgko2YV0vKL7Go+eXY3HvIwuxQ5F54gqG/x
yGUc4bdvrEsVKw0B6pjp+sQIHzT8GODBoF5kbnJlz+Yi2TFCIdGGaPiVmZIYvDyOR9jcF0PLpN5/
aCjfb2dIrUOSPQ5h7+50lVRjqcwaF114D3e+xh7AKAgaSEAr6+gpd7Tb4ZXIewKbSg18i6nr9XZS
STAWWPXzbJAEY0f4cpl5rqNJhXwObh+smqhy1oFLb8Y1uxRvA5GOrlost5bFkOZMqZabpSD5sNrJ
GFVgmVAYGjPLoD9s/KwFkYOTz7Gd2wzgJiNBzhp1PyKdwIlec5sTqruWOEvuMtWrV67WH9ppoP6h
fiMPM8fn7+bhnN/baXvXjIRE+CaK37lNs43vgS/KQwSMAZO/daI+yh5LaucR9CY2RxoNDzrQ+72F
/+OQhs62mBgG/l5YKk2kMxNKucvN5T+T2+xClTeSqeSRWGWQSIJAy7h+A9OIx06HuQVMpr1o5eAp
dOO/HuuJMZEq42SamPm5M7knoylpqLJjG+ppyy360f1RlMCzCCxQlNxTISOOBOK7VI7ib7aAoaYI
86zSLeOw3wQW0PtGzSIClX223FoWTjqaK2MAoNcNXXI2pbZPS+rUSdpin1NYBq3bl2EXkTzbUsuz
iOEz68an2qxw43Yfkhzjtexjaqi/LLyE1F8z8kjoYVrXJ/7PaqJKymX96NGaBxnEMJwhXJmw72AC
EycvAjMF8ZyygbIT07DDkz4qvLtQYZuoIl0yNHEb/17AMM4PBv6fcUkMZ7sW25m87yUlXEtj8qLU
Ivi/t6yG4GfLYx91erIhxkRcMyvsT59qEdFs88ytD3DlZiX2R/Zy6F17LVVabKFmi4FjMZ+JqOMu
PwROQQD3C7q/a4G9+bSvqXz0A018huR1BcfRb0vn3FgImGkBUaAkpG4/K+p5lM7UUwNiBRZCRAQT
aC8m+7CgI4o6fAyDoNwtnzMURcSx5ahTXteRxRFaw0PvQwbzPMFYPawo/No9Kyvtg4+9bFDTmFrD
KSaz6issUuLZl4jNxGHcGnhIH1UwiLrAnxr13+Uurod+j2nr2KtJnuQZm9DSiUJdMPeWUosEcZMo
4j0zELJM9kSvyrUvKQpb4ptrTo/pnHY7U01FPcfHGL6Ympf7YySpebYJ20JW4uzlTQLSsF0tapxx
if5cbkKnYarbWe2B7oHCqBLQ3Hyd3Lw9Lmta5RSH15bZX7yOn1CSN0EbZdmfAXnOTQBYOzljALKO
MRlV6ltPS8bocnNZ6Fny+dm0qprTsjCXEOLf96W0kCPa84Mmsvc4svbuEPv7bmH2m5LTEnsI3qZ4
1g7hqE4u6rHWBsvl0YXYLN/Y9gTgpmU7pFr3dbYNcGwj5De1eWJshpl1wqbvnnqsgdWQWZ/H5rKK
cmrECjkqfTo1LW8L/1s4VS+5Ko90zRTtXVVKUffCKfkhx0JuPZV1ENI+XNtx2K2NJblVrdZyvCx3
lwWEaZAfIhYkalFzX9Z8nLRmZ1nmXdBhO4VU5DX8uqmnUjydCRi/hRGdSaBEtCyLIiMUkEO+EPTD
6+krVzANC2kBjz1rHzRMe039ZAnfOgSZgFNrMH2ICK5lTrMZqbUgKGwvUB7vGUFQjOTMZeZ9vmll
Dq+2iaaV5VK+bgy4x4N2gmpL9bqW32vqmqsKvb5fm1/T3n1zYd42tRFsmFHamHRJsPYc54689nlf
pymXc70/OXV17rz6zREW/Q5Hf9Qcu1sVUPXXU4zGoCveowCPLZjVYgv6cl3GGGgTKovS8rN9k9gv
YjpbTXipcqaTpjNAvxTXdMjfqy7nZGtfBAAVcmGq75Tju0dJrRJgGz1r/KR5qJPNmtz5UQMMfiqP
XqNBkPT1cNPmLggqce+nOFK9B8MLx21tZwoWltzGnJFxUuOR8Sd7axEKtWaQykClH451W33niMRu
qiCpZhL6XJm7kTkEuch+h/yBbkF5nhrHXcGwPE5lI75V+r1Drtf3OGwnWhOqxVMxRpVFtPEH/TWy
tRtuixZ3UZYd3aH/ZWB2MJpYPoxNZ627Sgt2y8FI0Vkc0jSl+dbCdXT9/XIWCVqYwuvlZjZG5rGZ
jsgQUBRMvXEz8lnDHFwGhF56+vH/yzz/i8zTob34nzhR6488+VW1ZfIXVNTnq/6FijLsf8DeJ/Qx
cG3LcWygT/9UesI6/Ieto/HxAtewTbpWv/We5j90g/FRYPxL8flb72n+w7EsCFJgpBBo+oHx/6T3
/Fvio85qUdx18ZVbuoXBQ5Gk/iBF4QSvMFiL8VoOVrA1KtKR+tFmKlCP+6iO5UvFQO0o7MTfNAlC
Y61FYGH02ICTUDzJsCqeC2Bp4Dbu5Eh8V2iV18TFqhzjmjbLW4H66RTa03ui+UxJ2px+TWAf4Ke9
DGR73cp0Gm9B77u7P36I+0/W1f8pMfFWSdkDtXIIzPwLAkttbz0wPQ9Cl+2brvHXL2aXU50FsZDX
yLSK/YCgwextjufWOTBSLO8qz4s3BpPzfdlq4VqIzicSDypxHds/+3iuz8Eob+iVRhRheXlg3oiE
yJTupc3qrT60Agh1bK+pqWQHtOhy1fphfgn98AfW0+Sgj+Vj5Qnj2SM6lgJ7B4kwreU5QZm+d/Xy
F67i4dy6PpxVu99qZTMcI0lShyUGQh/6Dnyhh9p7mjICOkYjPFvxAE5A8zddCKNbjIFPCo0dn+Ot
U2rREWi59uTOtUWpm75qxOX5v2xTl33137apSw4p8mTH04GL/W2bJh4hY8HUX1GS9Tsp4mQXSFts
MThGzzLS105NCg/BYaxsoiWoTdL3vhp+oCLu9knQAC3vKYuEmX6TEkMPKSYCKR52VJQc7dg6TynU
xUdQYLRRXfMlCGiotqHzFa+uBNnk4iOvZXmORjpZpFqWq4HorRLZxXNW4YaK3fRpzGNVscwiHFwx
JD7PLKqrPRox3uwQcLNJC0qr/PxGmXejC9kTw4KDhlrIYDxbHtsymO/92C1eJwyq0kMg3Dt1fMmM
6jZJhs8105hkmvtDbDqPWeLPhzTui1cTw6wjmjsqP09J4Q6n3wuposamid7gf97HjX8/eD3b0lGL
U5yEAmeqY+CPg9ebNJiQdd5dS+cb9rLq7GdMJGBrEWsagznFJpacpe24l1HayR6F4dYNaeGY8RkJ
ZcqIxbkKKtd3CRdAK9b2AZOXptFf//N6KtrcnzQ6D7YsuBYLDZiuFmq3+mM1HZ1mZN1F5VU3te6E
auJCkpizdeIhUV744L98nKkU6n//vEBHEm/7LhEF/t8OfcYn04xCtLpuOs2Ib5rxs+m53mua6WyN
1rCvU5+VoELm4KnhgFphuET9gCY6QKwUCVt/9B7xcUavPczxI7UWTmfeN1TxzNET7bVCJUldQakZ
QxVAiJ7tUs1Fu6tNnG4IudzLf9l+aoX/+oU41kzHtJn+uupq8tcN6HkILECbJ1fHtt490j7OXszO
P/pGy+kqagiayfSt50Ee7kgLI0M1zM/tLMxd6jaPSWKi80Wo1Bu8yJo4G3a1cb8sMjv4ibyfgmXC
ITgZMwU9HUM7xaF+3cXEeAp8qcgH2p1XzsNuEBCTQio2oCjIKlJZZLPKItORce6Ym+VX3QupuiD8
/BKARgJRfEKFH1+NVCAB73NfbApQ/sHccQqou11Uk7QaUle+gIpdG32Ajs0wx5PhQc/XOvGr77DP
ai38/5AL6oYphnHn4x8GTpLNh8jNu3NYlQgWbNKD/vN2d/59R6J0xOWRAo1pcyFRx98fO67uCqeE
UKIRtEonW83dNWd48J3266Di62KZAnxqybEw4+lHZvjpTwtKHRal4aPJPIPoG9u9xVpKos2gyX1v
euFjShYHTS6eK7v1aGnTDyGyK2b542i66Xta+UQC+VN8A5My3Td5AX/XIb1Flq79YRMmhRDz0W5I
9cxJOt6iBKZG0Ez3aU2k7JzNYuPYgYYI0XhCXQbg2mxQYs++pKhPFAKl8GZHipVN4iaFYQojB7Qq
DRjwMr9GTr+SYfsmiau6qXCcV9t7aJmzffE7p2cUvf3PG9gMvH/btS0brbTnknJiYHj1iNj+cxO7
rQ8uNu6tC25bPJMGYuEAv/2ZgTYWsSgxQMK6/mH5x7IY/TAkYU49p9U0VAu/X2OE2vcacPofD/3x
FMdLDTq06oW/3012JNFJbyLld3nf5d9hnvIRfzyT9CptDWPChvNL62F5uTa0Bcr5fPfHC5d/fH7k
soIxiNtdYNuvn4/RVGcNfn/4FGT8GKEn9GMX95v/9Tv9fvY/39f4UUQ+nTG1pZZXLLf+WFn1j891
Wv7z+aGiLm5kYhqtFJT+fQzz6mnLE0K7xZu+3Fz+syymZfMvN20O2ay5xlzjwaAjzKE+dadZ4TlR
Zl5nkyhrr1QmX6nsvqky/vZSUBxhHPsqnfnXrFJ8pv5l0oZfEr0SZmnrLrXnX/rYuxuJs7jHYZwr
q3Gcjd/qQifWXqCSHzxfeZ7PItDrl1B415TgF1qBbgSfqPxiJgxXYc1cgGICmTCivSiLMxd8OozK
BJ2WGlM6Zn1QQ1wQJcoqjXQWr4l5NZWNehofBmWrjqBQJEyK+8EVmwHvwnruQ02ZQlYRPOGdqdJC
KJk9DfS8t0KZtxM6xGsdO7eyddM2s7ZFQq6rt+6U8bvDAe4mP8DkXKUyhic4xPnZAD/gGYeeeBNR
MG0zpHT0VcuazjH5sKhx98ViOlf2cxMfeqwM6ZErdxy+7zYwyqKtNs4EqSdBmOYsZnZla8cBsMLb
QWHcpwFOqNC6Vib4TLnhlS2+Uwb5AKf8vFjmrVNmedco6mLiP3S0LFgHfCcQB8RG265szTtHlc7z
KvuawdKOlTnfyMcfqVM/mXYrNpVrPqZRe6Gz4yNzKx5nZfGv8fo3yvRPqVIrw+cwqEM8Wsm6gg5Q
QgnwoAW0ChuARZ3ACYUSsOx3gGDMZ0EM9FMNIwEHjK9ICppb7n0YpZSYODMaG66XybGtDxrcglYB
DLhinzOFNICPANwAyoGjcAcS7sGcjt+TJn8svFK7mD5nSYVIIOlwBxRWPxJF0m20kR0MbMWwRqJU
CKDzaFuPY4yUFDdI0kb9wUjpH+MMu2ucae9CHjliVKCBmpVs6X6GZk/a9MrsYpyYAiuIWXAqzrwX
Q+EfZpPaNh3QIicYRTM72mJzBf3K0nGxSfMIWZrgB0WUmEFLeCAm8vHVdtIfbgWfZmzl1rHTx5KE
kztgv6dKUSoquCi7BnBFCsDC8uK7HF3zWksee67zmKlAwIO8kESQKQJGYsNuN4bJpAN1CDUqo7nz
Ss+juQ0U4VFpEHbbyft2IWsw05vRiMaKuSEqF/pGW181xeOoFJkjUYwOD1iHVNSOAHwHGvZnC5yH
7icRxCcIH0KxPnpF/ZjGEuWtzak1nfMfM34qCktQQsZ+PStqCNpzAOiAREQBYM4e9LvImtEJ4XDR
gY44JvQR+Mkrw49NtA5+hHxo2pWp901q0Y0TVn7yu+x1ElrGzK4GwUo7dQonEoVBnhQL+0RRUBIX
13AFYczDDBiHH0Tt9RtEKuwHo79jtt6f9Kne+S62D/nspfnNGuKtzgmRNj0K7nlWVg0fFSe54lfR
2SQWCRRRKfiWRjIfNGbjTvOIeh49DuURC/LM+BLlQ/XCYGuXpsHLgKlqV+bVnaF3xbE3mzf2oYYu
hu8frKwA/laQQtgM6M7mxnnTfLbfCGRpW9eZqbhtIfW/RdN/57tVu/VykFrkETyZjFBXXLbLg9TN
ZG1qjUYKhf9zwAS0Zg1LKGHemenQNwePU6W2dOIQ9ks3+VVLgFBMbvRFgtRhKjaua0XZsXE5Ad0Z
FX1HKg7PRO+V6BkmSorR4yhaT86saFb8nhyQj1REnw60TwriRyAv4weA+oO4AnyfIgGFigk0Awca
FSVIgAtCiz2s2JCd4gjl/ZcYrBAUBX/VKtJQq5hDAfChybmvFhZRCJUoXfhEilQUuw/9bNLmVQyj
HphRq6hGpI0Biskp6eU6OmhDYL+AgSRvdHDNc1GvPUVISkAlRZwP17GiJ9mKo2QCVCoVWSnsscgx
LyJtAeqS4bwLIEymojFlpfXswI7zQn7hGWCTv5CbFMMJaNmTqahOo+I7mYr0JK0PDjC5z0XyknHi
XE+KCpWBh4oZVc+KF1UPkKOggWD+QF6qmFJTC12qVZypVgGnMv0RXNX8psj3ND7QINCkXGtgqlpw
VbAstjX4KqE4Vh5Aq0aRrYRiXCELAMOhuFc2rbRRiehDxcSqqDlgjAqOg+JlCcBZhiJoJYqlVSuq
FuLcZ6E4W40ibhWKvQXM6dwjOthTmLiHZ/GUgulCDH7RwXaJMvtpCDI4DDli8kLsbYD4QqVY0mdG
7pjY9E6JpcQrMIpLo9hgtqKERVjzeqf84ip+GG0Hztb0HlzQYl3sNMdYoSDbHSeYpLbs71iaDtMU
Gl9Nh5SVQLeHs4wC7YooQF8vz1gWy91sLqOb7sbjOXRm4D3qZer1tE6d737EZ+OY0x77UYwHOJHe
Psoishd6/dfyHt0wXQgqF1+axo53dqHDSwo87TZp6KVn9R6l/0BqY/8NxUWyqRwjvuKX6u5yFK8b
K2i1N1m02+W9vLmYVl4Z+A+mNlZHpmIFwmTUQ2mM+3H28g/YUe0PszDOSGj6r5ptUH02teqOsstw
IW9+3ATg695h8+2Wp7Lpc/yBEeWRWE7M3obsGM9z+0D6JxEny7vJSzp1OTHy2oD5S9dveukDDScx
fQdb0HoJ6+Cro56pi+wiQzA7iHpp6JFpcDeI3rlESHVIGIULN0c50Ba3+UETt1pNohFPDHnOI7Pm
7RTi85HSMB50euyr5Wm6/cWya/sbfkx9beHZvk3RaJycrkdSrLfJq2f6r8sznRnNThGbXwRCtm2C
x+4MOTe6xptMQ/ZtBFJ7Bx9CIJXT/vAjEmt110qfgrbV9uY0mQcPDAhhSqaxWr6LjfwfxVf3baxg
8rWzH9+EVwUndyKeTCIPZAbvPy8byMibey5XzZfc6awtx8FwbrKGnA1vSDeVbrYfVQXYUm2h2oWd
Rjam81iT/3pwybNDW5Q0j7mFcWR5Cp29lR/74YfmJAHaAw1FMyKys6bl2rbxK+c1DOKn5amRiB6H
VJUNGlIOW1yZ54L97tpa5MwWrrA/ehSAnxvSR3hP3KJ8NELU/T5JIwdj6PVHyv20INW6DVD0apSE
mGx4D6dDeC2Mqb4D2GRf+2mcAMIV1ffB/qIhTPiQIeaaRrb6XYVa4WpSHfx8AolvrYVILYUPtNG0
NiTJSIuvE+u4Dier/B5UzC8H41vhkhFj46a5TPZgXWRlKDIjH1GsR8kOp7tGusn9fr6ErtddBkGe
WJNO3jcfD8WyKq2gutp7wcXvW1T3teg2ReVzTYZachfKw/IshnzOuuezrhX2+LvlCXqQ+h+T9ris
j4sXkwCwRL9CYO5V/8zaDPPcfUhJ3W9ZoXjGpFlBuZxqg+jYxgs2JLr679i7Pp9BHYLGjV80N06e
zjmezHTbV1P/3o3d57d2AnzRTDqNW850GhaWV8MUkuFbzF65fEqHAGvNBorvI98pzoRNSSLkNPlG
kiNPZcMQAIYeKQhB3UWWf5pz3dwqHMpbOYnd8l1CMMpkoLuHJNUS5gbNfJJJGWzZmaav6QimVr1P
rzmKFuZmD87UNrSx7XTnulr6VUblcXkfaLw4JNJ2fOhMLULBAb/FSTm8GB7Qr+RXzCJgoAmHxAN5
fvbRLPRxl1buWpg4liojWjvjPH4kfkZvT5/oGTuV+eg0+vdBy8YPDh66c8TO3fyY0T5ZiFjn1Auw
Jd5Rl3RechMNP570fhfG5vBudOflhSj/x21PXePE9TzfAkDrdq5fviz/rCsfBdtUu9cBeyXxm07x
+a5pNj8Ogy6e07ZzwdySCFkBrftwBwY3bvRBwmCxE3pcHYNcb15MCnzL6uvEGq8pa1kXrAMjTbAE
Sq1aTSnH997xsifRWdYpqXysl+pxBCJMIvvhrZ4ItVIqj8MwOubrDLN3WcXKmqINwCzjLu0T696J
0HUtr3RRizPWy/2HJHXNs5w4V3/+I8Sjk4v4qz/CMS61FrNF4GZf9cTeLG8p6VJuyEBj0q634UM/
QQcPXCZpmt8FAGOMftV0jXFfd4l1N/eDRo4i332s4yNlnvm1Kh3mZwb22HQM5rdaZ2hPwsY9bQ4a
2DZkn7FuzRMknuJJ+Nrb51qZ7Gghkq+bnjj2xdfoCyz/6GIoHJFXvsgZjyVqUua4o8g+ekQI6pcX
8+Bsmy5xjnFeQRkzQ2rEZvX4uXU6HHgtHiXO5SH5U3EXf75ra4gXYr3CJ88Y8hNQ0+HzB8w1pC6O
fKc5K+h+l+wyY+W++G3C9JQvqRmasV52MRJtw9uy200+U0Mz3etm/H2UXLojIxtPgQ3b1OLa3oe+
t6pqwHi9yHGJpu67ZqT1obCc5lLFKCyN0sJYRoDWpUbnuvO9aeZMKLmqikcivatj6tGVH3Qmq4Zt
7AcdYkAbgJFk5OffsIA/Tn1rXypIwrpfBzCSBCjY+Zs7wdMyExtD8uA6a9nBLAhGd0JAoL17PomR
aAcRrw5+9VKR0pekw0h6e2OdRukf2pI5YOL13sWzmFVHNuZ0aNNb+AnyiZg/TNnGIU9951WQtrc2
TSkPwu1NQpA5Rkk4G7cxWrnT3GfNOYRP+rmICjPF5hGoCHfg73AqwZgvN0clgaHnfm7HJt77GLJP
vx//+/OWJy8LS4WyfN4VdryPyvm8vGx5g+XxWSpU+nLz94OcxoM1TC97JRbdYAdT9ZRJRDV27a2l
Rprl7HfThfeqALZglJJZ+Qorm/pLwgyInEmAn37/msRfiXwMGBAXCBZclBSdEqk1apEJnbFujctm
wpd6MsJuOA0onw6trm0c/BArn020y90Pr9en45KeUrVAPmYb1pYkoo6LwIjmWt48W7ifT5BK2rek
rRRK7vcZvnImfzw5WKP5lOUDBum4O/X6z0rT+EKxUrwsiwnjx+wEmAlwOu2CgYBmUUzbpJFfky4C
hoYMGsccymeC2GynuRWededB8t0vm4ejrNuaGbCpKoNo7WpMGNJGvixfjupoTWT7qtBrzhwDOsbe
/pb1vKvGTAXKePJiSPSAXdc/62k8rruMF6BeZ1sZukrZ7Y27xEDsvDy2/LfsGKK7Fimu6Bk3KILW
sTKWl6W3YaCAEwMZgvrdYislKatmFlehSCUchyxDfrQ9w7HnLuNh0Of3Mbnd28qUVztNQEEytfQC
a7skr/i+EkcpHR/a6hY2C3D30BXhiexIiOJWByNUfc7nuztglrGIcL9IMJemoyPIyO6PRphCbAiz
AzLIchtxqqLFosPxpGu9QQROfnySaytnxoDpYhxey759EDYhxXpMI5VQiXFvdt6dq00EDiYZWnm6
0DRE6kDbze3wmtgJNvrGP1RREJyYLNpKphkrsSPRr+2plSNFSAmiB5YDoWOqt1fXFeff1JyUn9Y9
aWP4fei6H6kXEkAm2oz2mnUlLbjet5WLFQvkuDkOr0vgAuSl4vQ/lJ1Xc+Nae6X/imvuYQPYiFMe
XzBnUhIltfoGpQ4HOe+N9OvnAfvYPqdd9X0zN2iSEtUMwA7vu9azHiEJj1vNI+igwQwAdtbq1jJ1
pl3RiDe4xs45yE6Op9ybVtbRcTJhyBZJ5e0VTz23PRDurPXJJKs19umJba0TN05WMQLObeA2u1Y5
WAhA3i7NLh23ttH5a9EZ6oIZLNmHU/dGTidQ7URkR8g51fM01pB5xtA5204pNrOVcTmqyCYU2Hc3
IO/FoVOGOAQDHpRxYG0xBGyNmRoASmtii5qguHoK839NgRiGf6lXiOj18R6SfXlLS1ItRZaVawT5
0zNZz5hTSoGiS1GzTaMkPhgjHY7EridMJ4ax+2XAI8Z4lOQtPuJF0odaStVltm1FekxmbeDjAHvy
5rdYqsbSPHnzABYlDHf/fUg1A+hL6Te8He17mMavuu8hF0J0dNBK9eZEGmbogWYDBRF3NrYRMID9
sfsKoN/YIPy+RUiEDm5rswX3kl0k2Oisa1b+XNcdwYmAbA6daTTbXpQnktsw2v3XoSR2dTFhLlto
efktiHKYpSVOygiDz+P197MGE8ctAZkV+JuHUetxoOREgq375pfdAJwQq5SUyTUuMnvz8Gs9HipM
nFuPW0SHosNw7beHTSsbhpH8yNlVFc8HNOIawKYBSAM9cao1t5wgaK7EENs7hH/KwS0491/nOfDa
WY6pzalftibgj086QQzpeLTzAWRC6S90E7ySO8tTH66zx+Fxd05By1Ao8BPYtnzPCJj7+Z08DkQL
26ugKOZiVxQcpvlAGlm2zgvSpA2U8eSdlpey0+8PN18U8BIeB2+2+T1uPcx9j1v8MQG7ml5+OqtC
H+6+xy1rCP569/EDbC0EnqI/fbj9Hgfhx8wrdf4aWiYSdsNvDo9DXuftAVLYn3cfj3kpfu0kCq2l
VqOKDgQwiAj+wSIidZngTOdVhbhQggkrhTc/FeUkz4fkswTWPyw1yx0gRrOTNKrqSIgblBWI4fmK
rhulUY+x3SR6EFWYW5mbqS/frG6iUGPpT4EsBGsJlHa9AYlejowX4dyD1aRE7oBD9WGEfByI2KBO
qINae3wQKk+h3mY+VcpZs/p4Jymwx23Adl3HHik8hU43/dQVgYk2Bsx6NPpfOS+/cmK4Ole4vCBj
6sGN8hoYoUlkxGH2A1gTi+hnMh/oBhBQW06+fkiSPNynSC7ZIjFo5y6XmjlbyH/dh88GuFZle7NP
ipVOVY3YaIHpzK8Os880m/XC1Ao42ZWJbzAjpXMTBer+CCsa52vlMRw8bv32WOioA+7Mmo4r54Ui
f3xdoTY4JxM+uiwigjkt0+JEr5AoSQPMshZ54LZ1WGturku6u2zGzNK6p1CFN+TVedfBMTeKbe4n
PZh8lRMwSGFaTnwbQb/vaw2ud2CcFUpnSsAhj4tw58xcETTcnEJ1u4mHqP7q5ybA+6C553YDirYT
eFteItsfnot28i8oCBel0LpDAgoSRiu9JYuW+MIJjRZcTjhe+5oUAUdqSIY9x6RA6EN/aM2eNk3W
RdRiTftk2OU2T53olkNB91i953IV5SElZVhu7gA9GcVL/4RqXF8PYNNWXdb3T0g62UYZerCLnHFj
Tlpxy8miGB1H3ALyoJemT+umAdLkUnz5QmAi1v16Hq1RtZOUAgbMQCeGSUmUG8fMAFZXITShyIPS
l4f+PeuSH40eVOfHPWrxLAFLBhV4zymkFdt6H7Ai42w3vioLV72wDNQXZh6/D3CgH4+7VUcXwYyM
vSNS7PR5sy3LxH72+/KjGQFt+KmgplRLZ2eOc87vZN8r3W7eLfr8+wpuNnz5on0vDTCDQ1jQFJp/
6pHBW9toSUWFFBxL5WgtMiPS9jquOYxPY/PuOsGB5bz/rQadxOppAvtSpkAOZEQpZxPn/fAsL6mT
tNfHQbRVjHhi8PdJnaKUqErjU2oN4oHcvocqUGwMWHi0djbeFO129h5vtdS8NyCz8a7o0zONFLXW
iJy+hfOtMZ5yrGtDuYN7wqVjy/TQptb4FGUNYHXbGcnKGssV2i/JRw3IZ8gSzFwJLl3i1IODOzEC
ZWps9npkm7u2yGDjI79VRVW9+ei7l3ncUmyzyJAxSZFde57VofseJZiKNP7WhS9+2u3CSuhvgxcf
CJiMlgnQxTtktWxfDF2zRMFFPVm/tK1m8yKw5CeGA2vVaidkfwM+2SwbICFlBLkkKVOhL9unps7V
cTDKAEcimSVti5RobbRq3zd19dbQ4MC5kl1nclJoDeLi+AXiYtO8x7BM7qCxMzchb5pYamhBqr0W
vAvHHfOdFLI4Pa702PEgtRYbd4SFPvIcvjWmuuI5KzJ1FmZzftwzXER7ml7TuXFh/4swws4KGmSn
DZn17mLZbaYy/wbWeiSYNwnnwOiPeqgwmVk0lw1bwFTybPPJng9TN53shDp6rlspOxaX8a/mJPOT
TN7QPmHyMxl+mgalc+CMT4LIxn0XzRx8ka6CErEIVMD8aAasPYOuEF9MipUQXHWYZ0b0zUOLrAUN
ZIJCfaC7clZD29pEdIbl3fcpWzi19zWcSwmUKqsTDSLycHKseVVq67Q+xvG7lzlrMI7Th+93KKKy
KF+FnoAdp5ftRrNG+SJznLyqnuLvQxivvMp1fmoJGJSN1vXhluWZR7qhXDOQRR8IIMNN7kX5oVe6
/6RGsh3s4d3wQ/Fa23pMA5GJwIx089UO6j/vPn5Kh5Mmqc1SsWyD+sUZGJyH0foCr5088iBEsjLf
heDyBWImijuz/6O19enSRaQ5dH52HREDHL2E3CZhUQG2HSJwqFrmS2BA9EpjOJlzeVd3voN5ZE2c
JdHdAmOypUsy7kLdc58nQ5/bMCV2fDH192Jr26H1hy67bwQwEYVKvDYYhCHHD8AqKfYLvHNNTB9n
TBOaDc0GbWLyinfsQ0/LZMH14X2aLa4wz6x/9k5JayYIIjzXO4o/wKBaogPsymZYLjNKpCBViTMC
UgQSw7kHc/hDwopgq7mTieldI1Jz6PprnBkfWRxOe2tq5dmaXDjmSfVWMbLnifXaOU7/knPNF8KS
VwjexVIbPWPPSWTxbZDq3ehpvlKtwlxnOWSid/KlrLO7UQu5BnL2FV55BOzaZF/Tyvi51Vpj1ahO
24VT1b3znC9pY4ForLkwGlrFyxpHxBxlQgkEbwDXqOW9T+XgLax2CZfI+SLo8OfFfqh14qnrdksW
kr6prUBRMI12glLSjjIT6dPgInawDvV5fi3XmoT1EYHbWIgga690hdkwdlAc4R1KrNqm+9KMII/a
snBwwAh6ejYQApmqcE/1aCJg0D4nqR59RCFe8SnTvkWGRo8uwYIpwpGQM0bk7+3wwxp6erC9qM5C
s4gNaTrj0ibqbYB9s/DK3D4lqv2Ka7J5ycKqOgRzfdPxGvvT+yBiPdy20jbuvWFmR1/mxjO0vmLB
aJqx8i2I4p7czwTzrRaVcuHAp1lPASggME1EQiHx37YThTmvrOW+s4W3SBqf3Zn0si1tESYxPRxP
SGWoK8Slu6X7VZ4t5U8L29LOCSLtNf3i6rlqRIPhtQST/usbBOizEqF5d/J2AP+Xtp9tnGxQI2tb
u4+yvVfOn4ouXuo0Fns9zapjFdDHNYhwE509PEfToF0M+EyPe7bTBTRYk/bcwtYunQnULs2tle3G
4kc6lT+As1mbnG+fMF3QPRnkkh5J7ASGVdZLFyb2RcIPXMANgU+D8MLwYuvD714LUgBPTu+NCCpb
7Sx0Kz+SXDVLifRjm0//eWjKraupn3QyiPkJEBZqWE06ctOOWjmesshIXmNtdJFFQa+JiNi4jqny
r1yVI+JvAzQZmq2fUDD0ZRJZ0442VfKSgc1vWu/QjAAMSJR7aUXIWdi2VEgdE0B/kZ4Le8ZXYH5b
ToGMNtiXpo0Z1ebisZlucyWPQWbue6CNL5mhIYCJ45vKkT0Mjt9eGKLc0rtkPduqan6H6J+0cx2w
wKr7ddK/5vpIOkKXeJdWukBG685+a6Jom/t4WQnTxdfdW/Dka1j1ccFzpV37B/7cK8zId8Bq6s0c
QkGqXLEegrr6mDuPn3FUFysr6Z312I6s0HIaCLyb7GxV8Bwk9YWD1o8SsGnxnQrvVcLFfOrT0IOJ
MiSrqk30rfJA4ds9KB7ptIcC/u+bo1NLD6EJ5/Nl0rUFUSdxPTylI6jTKnfmLTyuOfSqR3ADAJ1w
78JJbreEXszvPHgNBSygDB3r92BeUWrDzsEMQcydtSy9JyEAnTdd133z5qRA5UPYi9IMeZAR36Zu
7t8H2oqoaPWqBck6b8uYqS6gojSV4VIw/hGbliYnuxUvlkuXxYm16QrWCGgeIuxd6A/BJqP3QQu/
/cx7mkCqyf+gRkNXzXBzoJislkwnfq69Kl6R91nubK8DQSUYsCfHzo5WXo6wjkJ3r+lZuWs9w+Cz
V8jFJq0Ha21CvbIiC/tzmb3bhU6JhXp9IVPmfIy733QmCz0K85fKJd3HbfWV1Tn+NTaF3JKAgq25
jEPYCKGzNUr6qaail+V0H3lZhzRvZ++ua2xbXzKHxeEXO3R7XnCA6ltblUbVnuNErIEju94CF2Bx
MxObXDc9pf9ksBXibfOixGsIzBF9Q/hUJSkOcgS4awpYxnNeJ/ozF3AzLDDnN5+WxcbPak4PqXhe
YFPX4hao5dQZjCsRUDZyG7fMH8iilNlg4pLNsYqZ5ctm3IcI8LesOAJIAGa21ousWab85Nh4Q3Nk
r3zRHDRZgexfhyY7kxIu9qxNilVhkS83JZE4ssxidms/Igl0ZVB2DZZKO2MmTS9eSp6eNlrRmcoX
1txMj05pRmZRLkFVg4w29Fy7BeFkLIaOSzmjGvbepPQoC/WG7TcG0nCRnsguWj0ZIAYjYiV4KE8N
5LSEIZpVNl6AtN7DWHfvpOoZyEv99y5unKe4fu+G7UDp5DkhwGqBVdrcdkNJRhsYbSg949E1djIq
uWCqadWJptiGGkud3N6atCu+CoeOb1LaX21H1c9JxWgPMNL5ptfGUpQwVtPRneMVsdGE8ddEdf4G
t1mxk6Ec3iW6pKQY/GWeW2BCQQ6+pDYnLO2PneeHLQhQO6T0lwugnkHxwqdBUaqR0RElzCIcv0k1
b3fF1yE0QpQaASEnkz8cwCScANvkpC545HzhrCA2BBejnkJmS13zqIDzYvzgk0hGNbxjPCHgBT0F
DSZ3eGfNgpAyaJ6VJVYQddMn9hAEcoGxW+MXb3Y2BYy5dhCeH4d4wP9qF0a3ArywbCzp3h+HlNIu
gIpFH+fDe58jhqrBlW9jEeFtAV6n95p+CEihO7cB07FFDAKCPJnuMhnpB+KxQJLnbfWVStVNiuAL
wO4de/GOpRVDQaJm3o3yskvx1RwZ7hIVxsipQHu0tHMQpGQasq0u28KdB75G2+cuJxo1PjuBrtYW
zFLGJaigrzmaxV49zu+anwJMo1qbhEi3JRsaP9XGQ6xaYlGqpjqaGpzPONTRkPeW2EtEe4U0jPPY
ss0sM7dmbaIlW0S2Nuck+7ahz56UY8lz0vmn0CHOZSZl7qachjPMG+puaLNlVecH8OKd33KhpZ04
WBhvz65Hj4oipv/szVjbLPzaCtd/U6WLX5jlCBrRkiy1wS42b2zyC9wtWXFFYLLuXLM/RVtDL8Nr
SBTaqx3FxHLo/bk2525g3hrXJrTcPZDVL0YTGVd0LEdwL/VeKKd4dQtgZEOd0JCBQB+PQ0WxIom/
DeNBJtveM4N73Y/93ZzgcTTpD/pY8qzZYfvEDjinv+cDjsV0ucjzssTsk9Rnt6fxqre9QJulaEHo
0l0WrRvv0nJsFgwe2U7idmWBwQEQP8UxMYA50POTnTbJjjUQquhhoHxW2rSHe92+R1Jew8LKP30T
QE1tIkhpwpdKAHzpVFp+FFVIA8e1fwra7E7hk1sobFbxtr+tIT4fcrs0zpSp9HNOq+WMHA/MWaOd
ZAFfnLIUXHCEtbWMsEmHwbukJryjg0e5j+07Nedb3GBjAmpyD6SpngRQbTsv6NKzDs31Rv9UGpk4
mUbPWBk64ja6pnvbcykZ1bl40z0RbyCbUf5PbVLQHOQCA3nkLz0M2aD02h/QEl7dCpkO+XAT29e2
2tDUtjbU9RoyBU6t0XkvuVudozRfU7SyDwOknWSEbRLbjHQwkQJWb3ooNiZVnevQ6SF7gvadcAbr
+ngoiloP1kxXgassqRkya2axHqyZVtOlrECZdsgsT6Npf7coaS1Lpb3n9TQcAlX3t9gKh5thV+HG
xwJI50YhIqKbnNgeuv8B5CM7vgtWpXrVxAqbna+7C4nwckf3XVD5CJ1TYtZXFwmE9Mzw3GPXepbU
M3A0aq+uIiizta0N1rRkIzThnh0VHxE4V8+OzcUEbWNlasTfmn5GU2SkOFlQVN15RuRv8TaaK6D6
r+aUcfFN+a3GmbK2wD4geDFewU3XII9TFgxGiZYBih1dMcSIxImvy2AKz5nl/3mYcQ6HtJjynHGq
+sxzzTk+DlorEUPgC6Tk4gMqkjplhLJ+QexvPLmqTHd6nIF1DDMHgif7UAQQUGymwbOeAMNETiOf
kvkAu7fWLBRIbu2sJF3VlUHsa6+n8PiRNoJo69bOzAGUrFYodYsEFacGoNFRUCLzpNjRiwYH4tUQ
WYbKvMYNoUK4/eSu0ygbjr3Wb9txcNcNlVQMPIV3IC3K25CS+KIc1ztS0vaOxC4kqzaZ6rXmlDlk
tbY8xVoxvbTJnfDYDKRp7G27HLwW0hA28q00l5psf8BOC64WQIhV1Q/Vwc4Qazhem+9Qqc8YDVQw
xWcbQMaBKdSue+AX1z7mwgz0V9EpeQ5SpFfkWGh7zQifx0lzLwOZjPdRcr3HGMV+7as74DVLOtLU
qNHAyearX3fTB1xfzuBAJJvHXQQiJ6ec0IhTIljoZUEYymBY10qMNfLSyVoWdvVFtFLc+v5H3+Mu
n9oQK0OJGkhRgj2zl9ykhltipxozdqc+OBTUJTbIgPfEGrpN2uv63ozVjQuNTr6pd6tAoRd1msAF
YMapGpXVgp7OdOi7ul0H3dzAjgPrODwOw4WqT32QtFbLRYScZ4fe9uCkpn7JexC40K3fcrMnWqjw
xIdTT7t8Es5T7WAcKEsIS8L5YYUhRGiVDM+9W59YHfi7PtaR25Zp8ko70L/AZH/pPNEc7Ia1tYcJ
/7kgJLNqqOmlM1qEclSTBAs3SNBCikptiSCmx2+SQFGHbHni9pLBi57jOLq9QUHl4KpuISzTf0Y3
nSyNNLJ2j7uIvbqVizX3NnnGaYAueCo7Yq5Tj2tFaPoZNXO5plLqLKFD6OdS7/Rz1puM6AlToiHC
9mVQH7lmxs+m27YvJUtkLTQ/CkfXX2OHjyLUij9vPR7TOgBvUy62rtSQT2K6ehGZf6aM0n1MIyUu
4q8RNhnNEvK+7yxCMCMbIlg3mFHh6bnh+JXC6Av5BMNLXLc9ZXRIuKaDYFn1eXO14dUskmwSy6nt
7FfLQ6w5Asz5wluiMRYn5aeS3msThk8xl/o2sifqi7q8qQn7CW0Wtu0yIAnCjgbv2+ySNRMXhXYU
ZnsyQnpyIRDvUI0L7laLdtqMnIMbZcNF6JjNoridnQNltsdkC7cHLvMh3WRQ3U9J1pFMI1XwKe0E
bXzlfOkS292U0vnRu1R+DZWhfDERYBFGoj1TQia4ZyrSD4SL7yHNyWMx8Sd6duN7RyJPKH0tfGL8
RG6fYuPLkBtRo6RVkBFI8vI4aCSlLUAYuweSH2vYtf606is3Pj0OsaLBUUfi81HBjdBZAl0PV5VS
P02GSODjN8notUu1ASoC9Vf66Z23DuBjcHJo65JOG/JqAxdkXCeo2Y18ixILt1WQ09TtSLyrEe6w
wSME2pOu3OqJRv3J0uytQ+9rZ1P2XaYNbbw68tkC0Znced/woPlPkgLXss28fEs7oAW1XYplaVNQ
Jv3LnsvDtQVT6+GM+7fvw/8Of5a3X+bO9j/+nfvfy2qkTEju2t/v/sfls5M/63+fn/Nfv/Pbr2x/
lpfP/Gf7D3/p/LK5//4Lf/uj/Md/vrDVp/z82501qzY5Pqmfzfj8s1WZfLwA3sL8m/+vP/yXn4+/
8k9gC6YwHNyB//bX/+HPZ87v8f/8r8vP/l8+yib9W6bWryf9CVtwjX/1CObyWNoaQBUeCVp/whZc
/19dR7d0hzHK4J85ces/w7VsYAtU5HXdcTHXOu5/h2uRu2VRKrd9Ai48G+qt/f8DWzB+Mztanu0I
y7WFsOEueI7zm3/e6Jy600nR3HOlYEDXM/kcmOUiIa+oVyRvTOh+iWa3lioM/rCdNNxNWe+t/vKh
/Xlm/ZWMYPxGRni8CrARlLQ9PgvD+y3gqwNUPNWeUewLpqVNZQcvEDLPTN/GxZ5A7I15c24c5FqY
b2g8amt6TVDvSIFnhErwbqBa/McvyfwNLDC/JCgNpuni2TZ9ZKV/d4E2FPLcytOLvTlWHZt4bDq6
Qg+WZe6PXCb6LeOyr8sWbJIIv1mw16mXE79F2WhR2EiEC9ddq6JXW1ablNEzJiYGmBRsODnIrs7a
pRLsqd1ScvlXAbhH5DFa3+56k3FRC4fXf/yOjN887/M7snWXs83jhPIM67cPuSb6gDpAU+x1n/ql
cNGJeBH2HeIClnQZrR2ewniL2sTcGZW1TQFZgn9xSlmdYLzeKfSa18L03lkZ+P/EdWtwqtNCGEOi
KH/MpIz5tXGiC8sR80Uyn+9/9dySBZg0vefiRgr756B3VtAEmSZ0Z9yGqFYXLclLaJzrDzyBMLts
2sysJAC+oi8TQTpdc+0a6uM/fV3/48R0DC5CXpXl+Dpf1PyZ/sVunegaC08UhDsr3dcSL6XQAb7a
CLfgmhcnacvFGEl/PRkFGO6wf6uwVcygaBC+9mSc8y76Jyfm7w5wiyEEyKVnAoLhuzQJ1/vbSxpb
0kMQFXc7kRg94upAOzpNvtZNImv9LKYfEJxTU4RPdZ8ld1K51iMbi+VkEQZOfRQIVVDBVkGGuiBW
gCIKjcTDKKB1lJP+3qDOclEDnBFSIHiifEIf3bo742CcnE4/WMraFEbSnI3hiiYUe6JW2oupMqdV
PGjr0cNv2wXjt1KROk/A9kDaVnmyWhcYSdXubVFSMgPUPiC1p+Fq7ITWXlivAN+lMscKcuWN4x9x
wt5Xj7C+DvTXV65V0N0hInPtsJVB0AGqsC96el+md//HV4lp/c/rxLUNfPsG170Os8H67QMuiFqm
mybVzuzRMVMqvIgwIEfOJ6c+EQ3d85AYi5qQmiEYLggEJqb5orhhprlpCu4bWghEjKwWjj5I9CZ3
x81Y8wGN6kcfEQw6jITnpsEUHKPA/V7VSbwlvsbn8zVXjEr9ysFY8RFIoLWR5y+zwWxpQ5juAWo9
YfXm3R9ZupI9oSOu4fC4lfphiMpI3TrkF0sRjXhsZ9TE45BF/sUIPNROpRGslYMCtC2e+RoVHNJh
2D2aRR2AmqeIXL+FC8eeptFWTyfjPoF9SdsmuvpJVS96lDlrTh4imMOVY5aE9Mg82c6aBRxXFfL9
ksgLOJ/FviqSvWVN6Vn6FRlm9rdRmcVqGIzwbGa026YJqQ0T3AqoQbLh4o7B3DfpLhpbi95LuEpO
EE4kakNevawznBpxu8xNFqd58j5CYmCZ7iJyMqaRHTSVfwTsJsFMF8fVb56N+bCrGm9lmIV/6qOa
SKC5GZfpw8wQrow9EzvpYHpOtrA1lkfDUyMs2Lg9KRw0yK3hxkTWcGpnbm4OGyZtg8+i6149/AIw
N/mOHJQ7S9aIxsrtW4mQXP+wWasdwpod8tBTZkgkjMxcuyCRK9aulrknZtW9X7vxkyu9I+ZqcYqM
NH4KtC5+0hHZoJCqL6Ip662m1caLKtyAkdkDkT1QJzGd8GQDmr9Q6BovvcbZYloAw1VGx99NqPeH
Vv3kO3GyLwWULlXJr/EMF2oHyPyjr9olTQG2Sjb8FxdTJS6FaZVAiEV8jAfSoZ12suZDO+piF/TR
JSWucOMbVAVI/2aY9YbnpC+IR7KJpRtoGmySzqrwpOn4Ap0mQzAgpltJpesWQOaM4ySGCaY+h6ZG
WJJrw60DTgMS/QiXVCCiHcSzpdfaNUa3/rgnLP1eUFA4OEZJx2wsFk7V0kHPAKqGvjtb1d2rDU1o
j1QtwnjE3Ynt/68fpDbvQ3a9t348hkhstkkCj8rNcjo9fln4eryyvYJQizz2NpDJumUVtuFTMx+y
fELP6lA9f9wdawbTRkTD2Wqc7eMhi1BPQJDGoRU5mx7fi7ammVIbL6LZxwd4nQFGe34c9MQmr2Gc
MGPzG5Gnqx3mpABhDxhD4dweBwmpj+b3+P1xL2+86cLbWw0sHA9j2xG6iZPy5XEY8P54k1sQNyfI
zlByIJIw0cEKSWvdZHkOgbKubtDB5cIefPkSFu6aCXY6aRVQXCX8N9SVLnaAtn8RZUfYaPhWFbm7
i2x33KG1k4vSwRwuFQxp3W81bMYpaYATktpHK8+rO9ICf0CUjV8lFZZchxti4eQmwh7rWQls2rCi
GI0GGT61OXzPSuXfcDBnrgkwQHQ3+PBkF7/ReTpaDiX/KGp2DjDHogi7Hdi4ZhH4M3DBz45ZkOwH
rou11loLm6zUPegR9GW9tNcxbXDVsPunTNpsUysjm82deqLMUXf6FHS3sEqmTdjrA6qjlMSKKv7D
ZGjb+HQvGbmUR6Q840Rjes7S2E5En2P3L+aY8oBaXv5VCoX5ksF3Rz2KGFflEY8uo5UW9Gi+wVrq
VYLqcjRfoRKOC4au+uZExdPMfwoABpBxTwbUQ0/q0zdbZRm9w8CjBheRFfT4NDPUTfupAGFmm2Jf
pVa/iJN3Wyl502FRJPWsA5jHJwITxX3kXG7aL0RAV0/MVJccXcgRu0ZB63p4cZ0+3iob2IZrb6kR
opXzLYdYQepXfT98nTflGwjpF2X24RKq174ki25lTYQptJRGl1Yy7RAe1hQvoiU5ANDIs+nFCUPr
FIewXYoCGHxawFccevodfqyRtAEMGTyCH5GUxPd3wyWJTy10b8Qg0q7TA3c9b3SR/Lg7O8Pgqxke
lpaJ6DfUtgvLI3WItzZuptwj3CsOZ/FjAZJAM74RuoY4zFdroI75si8gIiUdhcIBuRQRFAAEIq8/
sYEWRjFdDNUdizLR3ic66X6OzwkKzg6YbLoTcXWZlFds2JBlW5dU2I2lRYepJ30z7d7jcpY7DMFd
F1hgyIp7ScNxZSkSWzkdtTcsk94qGsqtrzp3RYACQK76qbET4xC0MabYaqj4780JeIbHxNpNR1qJ
eGKxqzMRGNlVzz3nQNwAjdBkGZLKvqdkbh8qxJtrYgwhFFSlf4rmdUCubeAyN4CTLftAoYaOV1gk
5Xed9t2KLLBkJ1R1rtFUXHT/Z9SL7hAE4guLGnuf2s1PyjjQU/Cp7jXpXw0l3IM9Tg1YMxBXIcWv
nXLF8OxYk3HE6MJ07En8InAitjqOthv2yHzxgPuUrVd9gFh7gx9nH0TbeEu6/iCyMpyiYKHE3lJh
c8BAAaej2npthtMl7tK9XjsXkgcouIQL3NCQrqibFqlzMxJarxrZuPgV9ghrx4VEiLACXZ8sPDdo
0CDy4jVJ56VS/rkMK+2g13EMixSLtYSnffbzdDuFdBQi/951NR7nvIv3RHMx+3tWBPg1+aijEUlC
2i4s3tmoNfJqJVGLpDzOjwO1q5WfqADpQbesVSdIga2vWdM1u6HdtK1W7WkfdLtu+NnYRXnuS3hK
U9D8UU2eIGKRCRzuyDKf6r2R1NoGfXSzy0oMfUxqxdriyyOzsY3ZqiImj1KXdIaWoVAFw7vZzX7X
kbdAZjRCaK3U9uAzuWj4GzIgyaoojHrLGUTjSqDoncj4skzi8QTpX6Rj2QRXSuYenCGbPnNOOa0d
Mpy1U9YBUp0aO0VJ5dKKBBNOJAKmwJ+ZFU838qDM2HX3JvmC2yZBTWqNHnxlZeIb8mhiUqtYdKgq
Wr/L7qpfKa1GNlM19bHvVy4CrHujDHJNmkU+qPIdNVi1kbF/NxWCv3gKVqqH8sDLIRnDL9D9OF4C
PxVCPy1fslnd5BlPBS9uFJ9dp01LCmLVxtBkiccKAEMiu+qYIaC8Z+hCVlKlTE0yoXXmGveOfsBO
iwZa/PNdpbrhxMzCR9x5YLaZozoYGi8qz/ep5q+7unfOJCn3x8qxodePTgDNKTFXrpnmX4wouGl9
0v0ULgFbrU7eVTUsTQvNb5MXzhE8i330W6XWemceBrZxj0fivneOngnToZ5Euk6yGMLI4yfV41mq
Ojadby2s3I2WWRH3p0bhYFA6APMil/3RcUdABFhk11ZjclcLfvgItDZ9X+mb2M6/NmzIAArE4elx
63FAexEBQHMV6XWlRhibbmlHH11BbXbW4fErbZweCJaBrzD5f7jSpDOqj5BSEnEgCsz8dUBVine3
qwMCtXEfu2y/COdcEAero2TFBvqhY5LeaPrFYEuHo/02ZI5z+7/sncly48qWZf8l50hD6w4MasK+
FUWJ6mICUygU6AFH33x9LvA+e5HvZmWm1bwmNIJSMCgC8OacvdemB0qWkK+e9NR0diUVHPI/RvV0
f611AMkEJNJta2VpLKVRBE5jWD0V6HDdpikf70dQ0iCaux3ay/mHwc4Bnb7hMs7pzmURTRVHrblk
rCvyJus6JjjxCF+BMExLZVFRbdmXFijiQRjDg943p1YPyueA/4Np40kawFggjGc72+bjIIkrT0jL
XgzoGCejcfeu3cuVrdPSgyxgPDWUZJ9CYSztmg8IDcTekE/JDsykymzgEUfawu0Dn8JUcsd2ozi5
jL9Lx3NIwtC0i1FjJRgnXT/0UzFli/uxxAyxkLaiqQLYKWaDdETk6CJ1SMnspIh2sLXgyWrdCkfS
4B5VOMDZZmHX9sN0uD/AzCV/8c8xsDXkbMEwrU2+Z6bMUXxHRj2uhYGOv8QxXDrXVIFdl9xER9bl
mHloM2eZwjs9VDFIvqDaDnX5YNL725iR867pkMNTCeGDdcN+yAURFZGbrtsggy2SvuMN++lXOoEd
abXD7S54t+jUYdrgxAZXvY8fvCl6qFDhYwG9scLbxZi3hoiPOhoE3ICCYYjERk/Db+86PXTocfhR
kmJNOzt+03R7YSDwW8ZxdBM5W6/K2lus0fB020scFKSqZt4XVIZPOcld73YvWk54Ew2xTBfTShAT
sAxuoUKs2sFv2eaDNttcAq7SelwadU9CUXNlcfIWzjNMavfbEf2EbpL8UO5MAxUj/o4qfExyAcTc
Z4VrgqU2ctKr/J5+AEWrEzLjfS/rVV1iFKr1z6J9Yp3vr/2SoAiAVQMSaWnsY8tHwwZvpLPtBIWd
hk92DtEujQg9C4hV3W2/bU22G+Ekn/QW1UKX7ptJw2Wf47DxWaG7tFH3lNrIJUEBQk3pIOfh8v6Q
OYBIIJkbsfddT/ydSD7RNIm94TY6XV/nKiIMqU2VzKQXtdBy5dIR0zd956I7ogmxUrFJY1p70iz8
7kXZSRhX6c/Baz/c2c/mksRaJu6rTi4CnQsEDWU9oOsaJzD5iGAXZDtXC6bOZdSxHSoy47fPV616
P19NGvO2ZrAQwPj7mXxYscoelZ7R1CqHbDNXkHMQPr8YOC4MQ+FCWaZ3cclmXRB9UO6srPjdO4O9
9KHybozBc14DYT14c9hK1CAEhLR1yFN4troXWi/CU+9VG6WAWNgC2x62xtDr45NZ1se6VPKayHn1
lVc/orxQb5ySs5b6r1WJCS6qyk/RNigX6Dpu696JlqJD4ByFib6gbfLEpj052tIA9JVaFMykhW8p
9UBHmQg4EpKQ6kZ77Rh+8ohdezzS6FGK6cv1VbWC1jingvnhrkk1bzvpT9700Kqo2NZSqWtEPA7W
GphJiUDOIyWbcoEoi+gcVfjZqUsVXbn2RTca/QTaU624hGv2QiVfIto1+65dA6yyctKqXBpEdO89
p/mRUzha9C5eVpMuIOMe45ejX6zUkI8hBepcExDG95096p9Kp9k4BdI+xqk37mI9/1GyltomnXvV
pzklFl5T4pDjhNDAIA3Gc+gHd806vfUUlXfki3VI7f3yUpTRs7STlTZhs+SsdUgjqCf5MKXXWBLX
blxkNPAmcaTvpi32csCvZHQSmOA8bwQaDN3RsfYsFLDaB/0qqfn0SBqvruj9lyLON3SnXrHs9qs8
MHucmoQzuGFFDFiELcvok6uhYdrMB/IBDCTHWEmW0ZyPSD4ConWuaaTU5aUr6odEwzwbQiePSI9H
IK/7PtuictfXZGH7uY+wOdr3DRFSWjERZzoHahhzfKLIZIFhcXpxHbIM5tL1tLw/xUk/e5t9Yngb
9cNtsY0M+q3IvY2WkDvEKISW4S+LqGJPqaS9Ssuf7gTXZNYnTKwB80VnOhgs73oFs1sMYRTuxezd
VvcAhPnhfnh/oLdPGMZ/+2N/jj/489u99OrN2IfPrgkzSvXLshMfMsFmUduEla8RhpH1lic7soG9
XTX/wmzenABRMJuQ5eRV6YpoB9r48wMyZUymv0L24Ja+HFisnXw4UoSvZiy9Lq2iW9NG3TX31Smh
XU6cIBINQCWfY4bmTrNql8u+1Q6TeakzsuHY67prmVTawhBhvyGee3ryy5mh708ZKqDgKrcVmorn
SHYvFXoiwiagB+Atzg4Eji+GqjKPMGFX1lZ5vXxGJhsvoCO8kf+BxYSghNskFfmGAE07olYLkRx6
yx0fwjEq0YVr9SpBxBB4qcFXkx58op53QaMpTlxLJQNMP6howqamJjMX2qBlB9eCluUF9jNh4PiS
koNXTL842Xj9O83Z233uYk2IifglD8HsG++hDydrm3pCsVFcxtHEbFzVBTvA0UaPAT8yTKmstGlQ
XBy06y44/mPZ5luPK3ml6bnHb8FYs4aQ4E+M+O6UvIssq45+TrHBj+Co1fTLEJXmDxZG+lfluf1G
skbYp03QXT0NJT7th+YLP9RWTs22mxr7Gbp4seUWyHc+MWPgO/xjnsfaJ9QkHOYu7DsSAhGdwh6e
NwFrxWL8M1DUeAh7KCAjfXRBeBV+JL+zEGlBU2Ge1PCS4zclARiCXKWPu9Kuxc+M/jVbL4fzqlNI
h0Ly5KGd2nctRV421JJsMyBrptZbqGjRvbe+N22nnKFjtFKLuaWpKc1NeP17gBvlsKXEUR9qfFSL
JmzFQ1AGKfXAAgeDaLWTrLRgNeI7X7HZ/22V9Y4NpdgLNEUI3fNLAiX0RrFtVtMzxSNiPzrs4LAF
hs9Vg+tjPpIl7Tjwf/KhoTGMAXZCvWzPEWpjfgvZIyzjll1wUGUk6rpdsbUhABNLG2PgKzRS+M4j
koVzXBXMQ5r4qsBK7MkVH5rmocWEOAwauDvdPCpL8cUAn9338aBtKrgR577Kzm6cRycMsSntweFI
d7LYM2YCMo3bq5mJz4TQ3NBOs1VBxfcx1mtMdiGTlIGxpRTtU1szGdcYhyDHTr/qMut2tn+P6UUc
St8q3xDBHuyqKiRDER6JHKL6TNJFv4oJPRXaBGolGatd244fYdiwRO8r4+FeliL9ZkvbSDwZ+mdp
2WqTFwVTWOO+w9UD26BC65BGcC5GpTataXKNDZAjIJG+RmOZY33snzlb4x7RInugpJs2uQm4WbpE
9HqyNbdJoE8bgwuMISJdithbkoFJUnPB74dW9eY1EhEkbaRy1Fvk182JMqdzGowP2WaX3KmrKwBq
kJkiQLmJaCKzmdKqvh62zvgxev2Dl3uwJEggdfh6D2OUv6eTC8BNiGNsxuIhH/u3AP3dY1v6J1Kt
uQN7gIBIHBkARnHxVKotE1MskimoL1BquLTo2ICRizbTDENoovZpEggXXedXaQ3r3DFjmD0YY63Y
Hte1lc87dTAFpeayPs7WbW9JyIROsBr65kvvR4AKEJdWNYLtXbcrKizUWTG0Z/h9eGgCKmnadIa4
6WytsbJWusJpc68czBLtld+UZDEG+a6Sfb7vEiRBkVsauzHh67Bt+yHKXPlRvYwMyo7fYFDrqsPY
Jc/BYEYkFyrzmDTGSpQ2JtzRc8AfqOIMd9jw2EV6pil2GgbRcGTjSRL1sm9bfTvVs9+vVeqN0Z5V
OLLGiQDfH820H6Po0Fp29CA0es0sktB/QxrSLxFR3wtJ5+kRrWYyG/q1U1xpvKkZPPYOxYChms6u
7Rs7XGHJxmATMhstuS4mvj8WtuIYFm57bAtoloNXbkuyfZfG7GySZPAw8PCPVOOscGd7HR2V2DwO
PnxrK8VrmMbagWTGaHAJyRz19xZCKHi8Kd+GBqfYToHvqGoK90EbQi+jP0/M6ng1YmFtC9mpJUK5
7kEM9IAVC7+4sU9ToEhwGzDGG3GIz8MsIcGY3jpVvrUcs5p0w1FLri5vsYrcAWWUFfvgQLbtFCy7
Qe4i9v9HZEXAN71RHAvWjH5D4SjpzGbLDrc8IwdqD0NI1XQW+UaheNUzu90xVr3SqkC+lZMUuxnm
pYVR0fA1kSquEpOrj3zTDBgGmreh6aM1swNC5jZIKJz4xrZj6j3Yc9IXDoFua0fjyWBBcbLmh8hk
RK6C9uj3rAiVTvhBS1vqEAmazZiXbz0Ewq0PNGyllUcqqdkxsHJjWffa79QvS/oTvrpZNmAbLUm2
jvuhO6Nzq7VK3CaK/k2PgkvvSHRKjerktP5O9piZyUHzD3wjE3W66NaMCn94iQm4cxtsqBTOjlmK
IwvZmYs1Du5BaZT5EW8cG8QMbnvMki/UEfunuBiGlRlE3yIuCbwNHfsg9NTde81rFsCKiIzYXwqZ
AKYUTOyUW02eQmOZDlGi1NqnZLEQNQMGH3A45HcQhVcbm6ELKPrJeLRBgQXdPqYuVPUEF+7AyZUr
v3MG6DmDScoV88tk+gHQW+THDyFK4g16N1oSefNiWlGPt9rHF93ntJhSUnbPyP6BFrSHpJaXqqzq
C3pjTNzzsJNyB6NDSXZyQJtasFYvGzd/kHObmkiJ+uwMFzNwwp0bM8LHOaIehLbJJZyfyUj7Tgo2
3TlY6V2fQt82vW7VVSmv+flZFF19smNigFnGEgQyABWZknQPS4KdAoz/HGfQtvSsl7xKmSZtXV9j
B4yZuQNx7psh3vWZfk7Afng1ZiuvT9DJwbPaMe5Bp/IMQTE2w25ZTJ+hxB6pu5n33BrROW8q/cO3
pnwV9gI06GQ8QvMktTlrFRqUBIxQVOZbuyq0g9LTHzgbQTT23lHlDl4NYcMiIXKL9f5B6lZwqxrj
GPXDeAyc1lyFsUQFbblfY2hX29Ev+rUWmseQvtEHvMnVJBqxqFiSPhgq8M/2QOBVSXSBTQHl0LHU
Qzdr/Ez6cjNFGd0DFqE59gnWtlpFb9OksrPtLNOBPlB7tzj3trOyvGftehpS6gldZh4MoyovpV5c
KNGvk8RUn4jXv52g/XKKvNj5Xj3eFOVpSgs3qJ3Rrm8oLt2vh/uV4etqa7PkWKsmRSOeZf4esTn3
eRBxxdfJi10RbOVSztjWuV1dc3amY4hbVLfGZllSKqMP9aMLG2MJ5YOuqZlXpyA2bjTASe7M6ed0
7N02VLbY9tHuXLYRkVak+O7LgkpFPOCNIAJ5eM0955vgUF5KU33LOtN8mVpWrflkTtv7IGwVdJUi
lzWdMzRfPbKUc1bV+nbsShw0OZ3NKja1batJ5zzV8jUswL3mumefodm8JuUVy1zwLPAO3Tx8ATgn
oe6HsYdMYOYf2b1SOmUBnt6PrTkL8v5sGuGk3A/DERG9jCKPuQ6SeRPF3t6659/9iXrL8/7NqBLC
45BgIKJXh1YqOvf3mLa/npJeAF4GPNi8K7s/OPNODfl3cbg/0+8JcwVhsitu+XgRu6TruQ7FZMol
ElrvX8/zCCpAUFkxmEUt3fsz9SzvjX88QFfHbiPKo9GUkPet9hfYgXId3/MF+zkCspljTe/PjKQg
JcETb7GcM9q6GTvy19NhfhoFJCiWktEorJ1sRV9ZkVwBrWyaH+6Hfx4cGUbrMqFXG83Movsb3N/w
r7f652uV7SGPDYpdxgZsWqbQEtYO9Kj7ryX31+5vkOgkkfwV4vi3N0wU4izEjK8lNdJDIXoErPeE
xr+O5xeDUJuoNeOEyzsi+Nw0x4v8z/zC+7M/h36osVANGtZKlAH+vH7/+v/22p/DP79n0ebBcj2f
y/uLMKTh7M2Be/d3CP+cxfuxRoQAsGpiMLn4dRqXEThLu7IPaR8KIEROhiDDA/3dw9djX3r/Bc3+
6Zm12g9yUPXRu+Of5veVU87Vcf8vwKjmh/tP7s+M0IXtFzdff166v+7Ov3Z/Vnsu2BUJcPKfb3d/
/a/3xOJORKNCP5fN7CUqeM0hnnPv78/uD/cftBE78DRpCT5Vzx7Nz32jQiq4nUjXnsZtlc6UIdZF
CzOw0v39NIf3y+3PaQXs3M031f12AjJTHu4P3fzMFiOwvykK1wDohkOp8uFgUp6nqMfhn4f7a1k4
sTPUqJon4J0JZMmK9f0PCWZW1v1hxAa1DpIKE+sEtNOLO6RO6AVSouOh06D+nHVNIbSUhFQYQRrB
GFHu83RSBDK5tTwHxZZ7I5yiwiAutnA2BqZoIqHLkuD78MXI8ycroQTbD+uRVv6C0rm2mAID2cGI
fxKLoeuwxTcSQkDZ4S1oHb5gTr5AOXQ35pj8cj32OzTCXwSGeCtr5s4i97SWF28ugZQdMLNl7ofB
FvDn2eZyW6ACOydBifrIGV7N0rk0ZhycAjsgsHguNkf+yQeZA8QoQoy7kGP9k1ocvXIaowsEYIny
OTO8IfbqmbY3rhtYDtlY2lQ3ceanMNbxOoo9kvSzbwOJt9rzMLdX24bsZBFfQKgd7bGGKi+OXVPS
I23HlVO3b3ZaPVIxg+j9YugBjPPR/VLOWyMysSwaD+JX8sVovaIJyN8TRNtYc9FrleMXRJeFZmec
bhqz7kggWKCcF7OXn5q+1edok0E2X25Dn2X0pLYwDfoFfk2uZwYexQ4JqWApq0U2BCsHqCceKxuk
iL6+8+UCP/pRQr5g60H8tGEO+wKxRUznpsvYW/oY2MANEEjMUj7HuSqVVEtvZaX4jejmUJBxXRMC
dLe3G4w66FEmtm5Gg9TBfU5TksEtvrmandjBN7u9FkCEoq8QbhRIm3XuGR+F2Joe2ywrY4mvKjKg
O/8aNQ9w06x1kSVL24Oc7rKuWQEt7NjTpgS3r1h+0QgUNActY+sjtlkMZdnSsaIqaZrR2aus57Ex
PWiETbtEG/FEiQprOqUYNUYoiiP2VdiJl9g+AP45k7lQIn/l7vxtNKtmok4a1zS4WeDv8dA4C8Mw
d/5EilRthdupI05HtPpPNhA1t6xpVCuubRymhDmsqMsvho3fqLexsXJq0tHPSPVEcbr6CoWkv54c
SToALuxROr9g764ccIOJBnG14TtuK2jCvpnhj8gzf1sN9s5G5LXUUe5sdK1MgAg2wwsoWnMzEI+z
ZpVsbnPI46uqLLpdHOAXtsPGvg2jQpWk58fJg6LtZmCJptyor3TVN9O8bbi/FJCtXrW98aTno8Ys
5Hjrupw+TPjJ52xqwN3E0I1iSG8UvE25D5xB3rQ2LOmg+/qGviKCTse/DaiL9x6bxEVR5tygViQp
HjgGch/bXPn8BfiN8qstsIqFEKcLOCwofXxWPDj9Nx4aP3Qt6JXIXcUANNt44drFD52C+VAH3e3+
0BDbPdT6c4zpzOed4tL6VbqWxx7L72/Srqj2Ez+hxdN3GhFabUZ99BjNxss+21jKNxmrUm8n5TTf
JuRqBKE8hLZ1wkgNVNTpjuXk0CNoyJDP5JPVWPJpMKLNmE7do96az2VefYV65vGjkVo1COYL7l08
zLrR710jsRg18E5VhTGQPVipdeZBsLJr64FElG1X5M0R4fcn651kE1NGpO434DbMMe3I+DVTscvq
v6+I4Bm4CvobQo9mYXZ9vzBcj6WTYlmIN6oUrn12zNE+53ibCRmYQEdro+BOjp0lVeyUsr9cYkox
TrZhX8uuo7skgmFNuYrsV+0N1Iw4W417GtBd7aapBO6ZATvGKaHwYkKVRowXrtGHf48peFQ4Vc8N
5Xnir7MX0R/HCRSGEwrGleQtM8b+5HujOsea8XRX3ZQVVUniew7BVO06wX//PyuLjdkx8C8adxfV
lbQc3BwG+dF/t1pMnRl7kbTUjliuZNd3NL2J1tEWaAZfXESLz0NWV6tqGjfOLO4YRBP9Lx/B/C9u
D9cF/GDphmPAOtStv8nZPT9s2hhB/w639tL1W/MiA0YArcdNzUT2kZqszxEEqA1gx/ABs+jSIxVg
qamiW9b4glHGBeFxFpvqnZFdOje4NTSX92xX9YdZBXqvRv3PX9w9M/BvX5wrdR33BDp8G9X7vyre
cTOkVlwMfHFeI9apY7j7oPMfDAv8GOIFe+t0brEaOmPfiTHcsm1KPiZrZ9jJz6gfT35te58E7BLd
8lOY+mtBMYfij/ONQMUBC1yxBKYa81gXDtk4QH8P/8vn/y/mBr51z8RF4HoY+5y74Pw/mQhGzKeQ
Q0XBUDcHnNlYfCM8r4xMFU22Ud+jysgBWdakKqXyvRMRw4N9jhsPphDMvzXafhAgP50kJhpbuO/e
XAEpY/XBnfcYD0ptB1X0yzoLnW0T2w92A1D4/kf8f/fXv32ywMtXUd1U0Vfzn41cFpELnMr/3v11
+x4+6//Lv/iH9cuz/t3ROfU6HhKTTDmcWv/M2dXFvwtrNhe5VFhYc+DF+Yf1yxL4u2aTjsHqy+BO
5R6ti7YJ/8+/mc6/u3hQbO7cu1NKF/8v1i/Hdv42HLAGQArtehKzA2pAbE7/emPpjaaxISfNyo6r
bifq7rns5ozuAPRtIcWZZDlYT4h/soAirzeNp7z1VpT5193Ir5gpVUJ/hoh67sZxqyfLyT4rUjUX
Gi1j8mI2od7dMHyx0fLCq3Lc5x72c1U4qyqcGPW7kHr9ZL8kOLOXCZWLk2NVn7lO/oONT3Kc1aCI
BwzJRs04GDMHrVX+rnLTjWzrN+yfzsIOAeop2pc+apjSqh9oteMnpqSGxhSBmFZajySt12toltve
TTZUJI5m2wSrYJrQmH7FnhdscClLUEyoonGYmdIwVz0pN2lqZOtJ7iFMIu6JDEWHm5gbo33N0LpP
RtLzh+VbTYtutUcppkd+z3wGUK2kYNJHg7kFlLVUbYZQoP6Bw23TVvaplXNAj0nTV/J9LK0eeqxR
HYpOQuZg53UseiqZPUaHpeoC85xlo36UMRFq85E9lOb5/syohIXtFv2aBPwxUeajBhx5W9rqLOlM
uz4xGA3Hmpye1YiMbWUKT6NVUgSPVNqCx6LUtnnRT6dptGKk4w0pL06pP4JdmNg3tcVfh23hl4/g
JxPyejaWOYbryInsm+xq80A5HFU2LidiOPy3wM+1i+4FtICCCK6/5vqX+0PljtpFmcVzZ/3MPMrd
/oRODbGFmB4ow7bHPDO3ys54Ta8w6vucZQJK6HZamRJ3zz4hWYWF1cA0Qmp+0lpKLu8lThuGRqx2
p2p0FiFuLUCxgzxB36xWKe+zimYG6VDJ6CFCIpCNLZZnWojtkmXrsE37/JFBWzuLZGyf6zEKtyMx
56tWOs1zXjn21WBe8/ahbVQvulbwoP8gGcx/vh+YjOAg/bpH9sbkmsXipUN9QMhf9K5Dkzpaeoe1
X9TxOyFj7D6Y49Zxbb3jwxtvvtW8QnTofsa4jxfDZNvXTvjGgeUoSH1f75dDS6tr5JqWWqB9l0Lj
AkZn3JUEerFjKdY4Nykf5K1zM2fpjIibB6ETYQtP4hkV3/jLLbN90CuACrR7FwYynI+i5xZPvW2V
2BlLSHp6YZ/EPwzf0BZgI9xnuphqHegy3NS98BZu3k37NG6CHQ3F8Dr5iGajxHV+uFOwV13i/6RF
sWS9fIGm2b/UskBCjshx49ZW/Q6FbZ36wrw4Pmxuva+s7aARc0w7InhNEtfeqIwZzh3Its0Sy113
TqBv7j/1enMLvjWZ1/LuLlHt+CZr4w0pefFY21ZAk4gesus7mI7quvuVfWqG8p+SCdfi4JZHitre
Qz2gVAgM4QHviFysNjQF7bxWN8xlWyfmv05r/KRlPHU316/qg+gQqJj22VZp8JlpEV3twMbOYugj
UBKqumY22AuXm+1YKpTVtForBgpveC60fnjOTRMLBS3cvs6Je5xf78NuWjfRaKzvvyFnO2HV1aTj
hRn7hmy8JpUcro7d9OecltmflziXCf5H1GQCcS60N/WmKyvbTm6Bg3w+JIFoWKjQ51NlwbHqO+Be
VPv9IqmvztQmLyPaa5H0PwBvzp3DML9BWX2I8jqA28vREGC0MsGW7BLuiQFUwo0RiD5zhg5ujBL9
Dc7TCq6gcxuHvn2sHO/VAWgudZE+FahXr02Rb/Oe6gZFH4fiVZrhkxnSs5aQfWPh7HIDUyQLpDUR
UImbbVr9gfgvvP3Sd56VLYDl0Cr6hm/Skk556kpJG0dTNIDTJD/nEK0vnD8NqGaHmmFEv6B7xWtg
a/WzluM5aJkuV0S1qg1qq2inhIUVtIt+sRS+uMACvoZNa4g9tObxjUwn54CtRF/eD1escu1V1ZaE
H6LQfk+5qoD2JW9YsL2jJA+M5l3mvveEAy9Rt+Jm6pW1liIo3ts1U371rlOrQbaMC4KG4+9O434i
+f2CmaJ7FZqlbfQIZnDV+Q5EGeQLdqD51xwe8sKrSby7N/ncrrQfK+S4FAy4hUH5FIvWy/JVh7tl
J+xQvcqCk5LJJgK2kT8QTuldelLAlmEggwMfOX6RDhgfjEbvpk9iGVCB6DnTi/bqdgifbD18Lnub
sRpL1s4pivSEZOV0dzHaidK4zeP2rXK0DdSwHC0AYXFDDRDRlnm9B5gfvZhVmawjnb/o/lO8dhKU
1ClHDQ+0g265kNX0SL/tagRTe/zrtfkwp60AnF5/pQfUnN354f6sz/k8bINIgR6SDn6c2R3vz5IU
6jhqSWOVhf6whnkLEwQ/JXNDLVB4UA6LTJONczLHUHhZ+ZjCD6KH9xvokbH1OlpGqW0RsIaVxLQF
msEcDKzhZiRG8CVw/bg7K8g85BOg7b3ywxJshpMoAPqpt/usYP+sxUzsvcMqp5L+SQFdIZQ6fjCp
fFSPmdZkV6wp5txGNTaa+DYmFkQ2k8I206eRdI26PHaJomMd6c/kt8IViWlnT5YvVtKtvE2RqD1c
wY/Ay7ZG0JnroUv6ndNXPxmEJ4qDmneBjFRDqW/fSpnE584ePu2SWgmi/aV0mB8QFMqlGp+jLiUW
uwOrZDUN/y1iQ2nbzcGSX3KMb1NcMqImy16jXVgDJjKcCedYVf72IxQvFHDQYevNom6MR63xi4Vl
dr+sYdyD20NHISknNJBwF4UdQ6DAY7h07Pp9IgtQj1vYPCg8KboORKtFiv02uB3lqS8EPkjM/fxV
axySNK01GpJ8MWI0RMvzapXmF9rRczObWHWfZpP94eLn7w332gJ/pbfUf8tWhrA5UcdGkXgJ2vqV
pIVtLajgli2AbDV+JwpRgUPXvgU/B8btqytERwEtOLLUkFZvrPRRX+FqIQkhvAYToarORqcCCL7G
/wEkBKHlrzai4JvMhTc8yltQ2N1Sr4xtY5JVjShjieMMllkUfJmAuxZ65lwVstsy/Yri6n2ySZ9M
OzAzVcuaLzv5RnooewVqyDHeikZ/9mXyhAPO21A9taX+uxeLvh9ficNaQ/FbqcDZ+aZ2CLrm4k/a
oRrliqtpPbH+o4gz1Ih6qwxeaKg9dZb2mfT1VQ9oEyUtxk2xoxtAScFMUaENNyC5wbLQVL1IWtTM
4RyJCK+lQBBHefspl/3NjKZsBdEmRJZSrrj74T+74gvrWLhxTW7JCr296dQLK0bz12fc2ZY4lYm1
wlr6UshmgauIXGWUuDQ0A0TfVGhOrJ/o78N/I/1gMaCUNekogqrs61XVwcd0iE3VfUIn8WrWnlpY
gHRyiQaNQjGMfZbdkc4AkwXvqADyh9TrPmRWHosp/8obWp+1Nt507sdVU/UxX6OFNH+C1FL6C4d+
LG9u4EhyYLB54yPVHZ2Pn7CrdnHqKU5PFbbPCGEwK+I0yl29Qv2FDMuvjA2XOu1QV4QURfVXvbAe
El2SZe9ZVAac+GMqLbmogR2xaacgEsXryTMHFnLda51ZH/X8PobhfARV+mC1/uw/TCK4AN+lzT1i
aeVXpyL8gm0dL8WLzLwf4Bl+xu4vZoBHv6r4qIqAsJIkldr97WbjT1uYJxPPJjydrFqGMJmS2qFi
nooVONnPznJfUdt/d6L/Rtd4stV3XWM6zYrsZOfh3qlnRA8w09CJrkgsaEU66tMoRIGuaWT6otCq
Mxd1kfoBqdmb3exb1xl2RRgCee/ejb57C1rnqRbigaSpa2qOj/CZsgWyzg9U7WekJgebPFOWRuai
qMJfoWGV9wswsykzprC6uzaGZaTEpUrEsZ1GmB1wCcHLQYsDBfcIaJWbsqJvnE5Ou7AsjrT+kcws
guPtH44ePQbMvwL9/6IYpmLT1e0pqO1d2Vkh+dG4xeeQ1+yx63yFjkZS7kUBUGXZhbAFhqxZE40d
gtIvFLie9BL3h514KX2p6btF4bCoCKyqYX2SwEAii79k0UDkAgqundVHlzpFeSMM/IyYUIq0+uF7
7b7QZLyxO6Mk5aaGAB6d27IjWK4xjK0gddiwS303lg7e++ITCHS7t+FsLHJdcx7Y7xMkSlceRLXJ
aon9MYXAeV89hGcbZNVIUvWjrHxQG9XvZKyhnHeEEFvphu6N+xU8xc9uaz0Dm49uSWG9+T5Te1Ar
bbajHjqnzjassuq943FJ5R65olCvLsjH3wxkg6e+QmzsR2NC0Wk9VDhzx3Dnaf25nuGqWnqLUDkv
TEchWbaQ3bfdhZ2fvQpGRpOgA3BUegSKj6G3MYTro5+NyWIdiM5rbfEaNqQNYqm+yGSMNx1G8xXO
z2PCWTtq/KUzMmm0umCNeuOiaaAwS8e90C+tQZ1nGwR/MYuWCmegTui6y9C/BHL4Q1Sy3bNP3P8H
Ye+1FDuwbdt+kSLkzWtJKkvh/YsCJiDvlSnz9aep5r6LfedZEeeFgKIchZQaOUbvrVtJwiSCqMQ9
Frc3XIL6EWdQHBAd9aUNTABR57nB6NUAjQ0zoyCeQeoO7Wtfdtuhc1cKxvCQlykmmcj+0A0DZFzN
2vduKbqJORUVKtBV+DL882HUqgvmB+cumaMt21psEp17b8MxW4f4+CVsLpcd+ewImTbx4N70VnWH
xNz2HZrdvQC6VmUR8DnlNHJ5ReVC8mlHJnrVzMpTH82+IoH2dV76ahVFse2s8UyS+0+C/JVLWVrt
m7xEz9+abKzJuO6FSSSRzQQ/KxjssZb8fz9fbgSq8pLrixNebh9LZv52P//f97v8OlPTI7uxdnd5
aEdgXZ3SjPjnKS+/VCMqQnNSry5PeblpbGUwgZ/aLC4X2siIq5PKaJJwHthpuG16wzqMXY2ckEZS
NX4nJcXsgMqOhsc5PRDI2qOAGA6Qc26YQxxWwQpaejRJwn61UvmZN8s3sqrv1uiImJ2joPewCI3j
95Iz3iTv95GL2AnYc+sNk49MothYOuarxdS/59lnT5kEXaOd6xkbmfxiIOlsi4KrgLS0q7axAzNF
WFALBO3O4CU+FleNlXP4n4Q1+Z/UtaXAHyDHFoCacMRejKSSrL+8fEEeW26X0Xpqc/x8Uk8/0E7b
RxXqpxzNlu2qs4EQNPkThkvwdR5GBjNWA2ZkPToSgS34EkZ2+fmSSNaIfT4UdwT5qrs+Q/2Bb3bc
RHSTZi9JjrldVCFzqzXGvXzBNJ5sFwcxAYhgjOlJ9k7U7LCR0NVPqsQYffmi/+e7tbVOKYWpGXNO
TsyLnh/mEaW8vvLGCdVl4IMa50u36cGpD4MePxdjfOoB8w+pdvYspkh99OSk0x61iKVP1whOx5U0
aaghIsMjEdc7mS1nQxtJVjL1q1hpQ9NiwivUIK3lLp1a9jNBAcgn4thgk+J7vNmormK853oIpj1H
sHOHQVYeZ/ADNtgCT3lvNSyno1Nd43X6amb3kPYMHSkRLItytosCx4NIq1knp+qOQ4sOW5ybqiVQ
DIYnMnpNVd6HaAzo/VHit6FVoyEWyTs2tLPRDpxLSwz9QUR0U7qBZoN661bAEZP7iow8rNYohyed
niYh6ksBvdM8Scyt2KFypbky1WyHKAbfHuLx2dVv9Ci7yWPCt6dMoCmrxp1kQ81Em4Dv3uEIrkg2
qAWNyxoFO7sot3gkyXyFWEUvmiJ3kZKxv5jQ296YTjduQXJ9Ri5iFaiGFiaDAnb2wVAHjVly84Ou
BpCucnRntz/pgzhaNh0BFwK6nLz6umHh30xULcQsHHQSK1APyOaAMoiYnYY8A3HVlrhuGlsNiAS5
yVo4VnVzM5sVLmHzbY4iMiCTyufSdKyzW2ElFWUQk7rEIkubLjaWlmFXQuvY5H22Jd7iJRJuOGmG
5eMfoMOapI+NuRMlySuyZRdAwcGh3wuQjQ8L5f7G9QBudjaw+N6cnxKLxduUXYyg9C2h7eAuYcSO
iWCL/g/QouNg5iij0uwPYjU3oHFLZ3KGgjKezbx4nyLIgsYaQlzFXYhQbE+EL2D4lWNdR8kX0Axx
nZpUjwYOvJzLWOF6LxmavE0kyHlNJVsZMsHNanwFOQMGpvge7f5FM+cdabB/Bq+Fya7k9dbSHVYG
opbK5aHQO4J+VIF4mBwWS1We3DUc0wSznUC9YV5tndR0VxTpPayRmxjtAVTXOxk3ykEbXk2z3yvD
i3DSo5E04Sjag1qY91k110AdtWtonqlftNBvmPj+gCY7K8hd6jbDjYVutIxgiPfahngvgx7KdV/I
b8Q3b3F2a2jES9eA+qumLFc6o7EdbVY0yxq2ckyuPBnFb6Kp/2h2fjB65WoyxU0UP7uciIakCnEh
dTdudKd5+ALRAm1trX9oe/XFXDO5puohRiHcF4ySC3guKDP6znkoM1g7Q/2Rw33YqGmkodEh1ooY
jLcE5u6uWczPKAMf67igT4EWPyZJ/lAuzU/CQqEv7U+jtL4aDXeFyprjAN/sSXWqq88lnT4jFgVN
K38Ayp0RnoOxcd5nyOUCFjbrVNCbVe03Nb1/qaFnHDWWlRztIhAB/Y2ckGzvLcsjPi0okFDITXgc
ylOtjneF674j80qRmpIJMQqUFg5dM3ea9t78hDPE3cZzfazWUjVqqp9BgdmoY6s2IuOp4xIgYu3G
9FDAqICwtRkn2+Js55StYAZ7l0sfKBLwMtgMFeuPziUMQKrPEfxmaDBWKILm6hof2mGY4jsQEve2
SVG20CkWtD2sNrDH/NasGa2nqXIzDWQ2WhhcUE2mGoST1HAe2szOfAj3Fu45Or4u3WntbVS9exQM
m9hN9dChNlRjrJKoMDpE+Py5NWmQQNWxXOgzFXQRwi1wffJS7taPmBzER6/wUOGyIqBH2upD8ge7
HDQhpsJhxZ+QvGXA7As0vwGRCPMGjcmTPmnn0eaHSlvCbulYPcvFAt5S3rrpH9lb89lME2ymlvJa
pMWbkbrr1sojkTh/7mLEXePTWNUaD0tvLifSUHDoNz8UH0/lCl6NJxyzA87k1r1tsfrApvLotiu6
jn9GY/+Bxm1WpxfH5o/SI2p2PIsbOlJcJvPlrGvsi+z8ivEYz4Vz2eCI4YreoqiNul2CXCZC9gEO
9jYdtc/CQVonvPY21gB96+SmznXDWanzAYJTCN11uw1FZAOiHFRaA7tTy71r/vtov6qUwTjtEAVc
EoAm2kY5f2DsWvuZawf6c7sLIuvJau33yVozkbSnCG+qL8cfatxnUTxYQtbbdHYD4Hh1wLFVEMmE
SIexE9eV1FUCyGMxdSTKpc5kUcjzH2u01bAdCc+Y5vu44fULIcW2EUjBRl3/hEiCQH88ZrMVnQHO
PI3F5Jfktl8vrQe9HK4AkJuTXixYhW022t5IaJ6YLVqu1KU9zSfVRYmmMXQD55C29TYpdEaHmMHo
0Glvi0aYRfY8M4LZlHlEn2FdIdv+TZnkh43zaOOOSWgTF3jlFtSh+JH1DYdKt5lqa2AdHYIp4toq
p4q+u24a7M4wKQ69Q8IP+cyOubURj2/gsGCqBHAQ0tKO6bShvmqGRNulSXzrKIkN8R05oBnnLr5G
F24GQYQZsr9OGMh8um7bDd7Los47Ax+OaF2cEuZCOLYV3ziFR5a5vDUH42Fop5fG8K5lzCyjaJVX
OraWiuloSuoKTQUtSvhhXGe5oEF0+0yhz6RLm/ts834W4mkIEWHPypzPn7HcgD7hQjDiZaW/7qEJ
/qRt73AKLTTTB8I99Ld+7aZw2fiaXBzfpcM/LsnzcGl8GWvO/cbuB7lN9Po5MUVYQ6phqKA6yLSx
jixgc7SyRn5uuYHwOMQ1otvQ5sRt0MIYbk1pbQfN+0N58xSvqAVM5kEsIAS4xfwzJcOfsjO3Q+pQ
u3qI0CLNZgMZbVUgQITwiGfNY/8k+pupDPn3nhw8gMFcjzdIb4xAEArPPsUjtCN/InaQZlRAsSTM
a8dup5NUdbq0ca1dJWQibDKQOM9qo6O7B20SMmEraZB/mAswu1iKoxPJczWZaWCCqmCAN9Fe67cs
zwgWR/bpzKCOxJZv4G8/Atwg14s1z8O5peTJfHC85gPW505L4sNQTjSx5LfbAH2w2TcRmrtBif00
YX7bpq1KFz7JthYg4ypXlxDX2vVc99+V0lpbpTe2Jn1+rXnWsDHiy3Vo5qXpZ3Oa+lIeXanulAYq
aXZjkw9BZeJ+C6Qe0OmOdUW7WlHWFaA0GUGPhMjMJRLUsttIWeIrq9RN1mD+wDn0Yk984l0sPyox
pxvSpTyNkMjBECqwbDXse+eODe1jEo0feg6VYx7cELD2sBtU421lDu6iQazeou69L+hvEcCLDHEi
BEQTRLzN2o3FoNDCVeAnLiufoeRnhYBAUuFNmupZmDNNCfWISzolOyB5B81y09mUoIW7b5aeGt2a
gpIE7a0NDMxUj41wsO4Iow8iVYNcZWtaIPvsq2VkBrspe3QKts0rPNnvKoWVnSYgr6wzEQjg4YM7
U/p3K0rSzWRQGKuRHnrkgePrWp5jhYjTUuiqP7rk1NmVOyOonP4Ih5usUr91RZJBcDrGTF4CGmPc
SvwhWU8hdDFym+sTYRT7psMaC+hgAFaIPaI0lE2jo4Wi5X6PfzQK8BbDeG4raDmuXQbAx1dRAcWk
9RI5xp05xQUOXLqErgZEyKne6jj1PfEsMoF1pcZbX8hIOxndTqsIzzB10tS7R6fRnUCywBzLhXgP
wtNTxvr2dVRwJjN5MvaZg+lYiYE34KY1tmLiItPY3cz1R/tO2fz5ycSFFhNWV9cs2RsF59Uhn+er
ZAR6URZLERamfRg9LnEZ0Cxq6Ttg880+G5OzYjBtSIvpkOYeM7pChYJBZt3iUobYpumjg/Unr492
iiC0KCPFoeopEcxu2rpS1FxgMPtmsP046ZTXunOOaRtBI2+CviVfJAafQyQDMMHO1bDLZvpRgiPa
AGZlLSKvfjsP86eOeOJcQJVnelYEanmfwjbxW8U5R8RNMqTlxIjVkPTM/Ar9/EMkRgoPjPe0Z+na
mYSpMKrdA23YZkwn4V6Ie/axW6HCo9UyJrWycoqjrOrdQhakXt1aFYOFhn32RnGL+1HG3gsJrvRw
6sZSvujOhctgA+7QfW1N4ja9/ibSYb4rmcQPYrkfCRiojSYFKzWcv8ls6i3hRZ/Emgd1n+EbShzW
WIWYupmOiBln11ZFwHKv3jeOfZBOVQbWAAhjMmuYyjb1JpgTm3BzQbPNQeWvVnuLHFxW9cwNoR0x
7emJndIjhg50eEbmkbGjfVZK3J9Eo9y0eXdKHPSCM97jKCryGwITrK7YNvxJ+xj0/oFtyUnBw8j8
gHYI0ghAY7qP5IjkdbW8ncVyZTjEHqxZSurQk6iaM+owYJrouGt1iUPbkRCmBOF//KeXEKbMg+FW
5JHERJhDPVLvSFVklKgYT61X32MpEmw7gP5LaTylESYpggA3JkPHg9Sa2u+8MUR82WzRfw8kLC+3
hXJtKkO147g7G7lyjagA5cfUXeukaRG8JDrEO2l7tBblo02yJ/eVhv6pUJ4B4R2Mmu3eGFvkCHlc
etRvY8RMN/TFM9m4l14QEwfxobL5wpyMKmQk70fi+vdwxLJJmqhc3dIOTeJe8WGOL1In6muqDKxP
TYu4hQyIubmTM469hFSJIC8HnAWQ8ugjudeJRwZpTwLDRq8SbE0Y4ZTcOcUkhGwtI6e1Jt5S1EO7
uXEnDvOIRsWZ1O43uoPsRIYu9m0dH7HAhYt1zze7JGTyYV4X+HVH4XO5sPdOSc5TyXAZkJst+2DQ
6WRzuT1JhnR+08tPuzaJmDfJUzPkK2s74cyV9qX1butnDmCQ0lBdtLziXO7cSAZjl+wjBXDflFP/
5kLuvKJuqQ7DWaRsqWjKt0ZFdl3eVAF7Os/3cjMKtZwV2yL+upM0vi3b4/ocRfO1URUO12xgao1G
coRYnWcrgcnpf9CV0+bKf8wa9mrDf8SVthHaLV5gJDFcB7ZOYn7O6XjjWcoRIk8IG4x7pfJpqLOH
zKRtmYzZEW8BTmWqcTm8zym5AEMTFuhQSGjE0GcDwDSrqgjrWeVQl+P6b8ruB6O0dyX6H00Tt5GH
J43/Gtv98iEHy7ZplqRA0+zE/lDnX3rClEe168comvbIJt4E4/dNTwg5M+H+g5yvPZW0uoKIihiM
jFPXPwyqnhd0miq7O5Ou7SaKxTPgmHM/u9EWGABWDVmqPigD/HPFhz0bOiunfkIginaemMKJ2p/6
1n2U9i6Rhr2ts/F2nttrAmewR6ZYN5dYhBFNXJLhcfO5ef+Vgz1h80kFXKhOewd36ZQ6KN/LId+2
jhLhTtUfBoJRmKowKFQzLtrRC4Opbkuzgv/NkNBwwo6e91iWyZUITDoafjqV7+C4kZmulyU3mVj3
PRihjuqLAqpvKXusZjBWJvaTjQ0djqSlb0ZxNbsPhFdgCWHGOWQLecUx1oyjPTHZHhl2oVpabSgc
cDw1K0PWm7sOAlpLp8P0HpSkAHgu+y/iWNhEFavTyCb4bzZwfjG+SjiPlR0UjK2qac+Lqnx18WQe
e5BOnerl9+6V+6hNSXXqY5TydWbT78QwaHzbpEHe1tlyF4uWbJ80iMD9XWO45hRhx9XnHXo7K9/M
9jL7ansGOyLP9dB3O9fAU5i6sQpLYah8gg1fLFdVX+3euu8M67O28leog9HOzGZ1y6omnXuLBivu
ojw7IY1qmeRQcKKYt852yQKZm65Pm6kLVEdiSrHcw9S85P0yHS7UFtVqP+tetscSJCDxy7dDYwws
DJSYtaDh03RKF3ZDE+Dn2CUDEsm5b+Kwbc1NpRTXEYbygybn+UZzsqsiHgh+Tzv1YC8qCv/iSOAr
4R01rhwWYzUR7X4wtZ59yaiGAx16v8/xScSgcNYvV3WaRV9JyYgNemyY2d5OsSOy2JkvBaquhKKd
xoDmyG6yomtFiblmGRwGUN2u59l+ICsZim+BL23szN0Uaw8ps6j9pFYxpSlB1Zat7aqyAilTjEes
AWfF0aNAnbQnjQ6hRaD8No9UAAu4Io+64RJPSttxBnsE/R9spQUyoNbI9DOHJdTAcnC+NxgE1242
NN9nbekTMr2Gj56Mo13CSlPZympep0OG7H2XG1NP2ryJZi0v5MaqvB6wKBaXxH7HHgTOcaxgceA0
85uUMRDfzVzD1Fs4GnjOR81fRPEhrVaDqCnDsfyMVCt/LqLiLi2MT4vY4qGBv+EVsqYrTe6Ph918
vCclaVXUDl2gXHa/ShA59tfQDS9KK7wwtSs4QwlG31q3di3XZbXpvuy4pDD1HLC6Q3MzDjpXSnkc
a0zUso0PrFPspqrkZcwUVl8DaV/pRbtp3XF+4YCqrs00fWtIWdmVtKtJOwJ60udH3Mn13nDNo4oy
6WC01NYjeImgCx2D8mmOl3e8dNvJYexKACPieqYY6fAa6WjkvXx461fMQkQLz6dC/h67hjzYngxS
bxj6wEtp2rX4zAHLznnoONtS4XhdRtEjuu1ZuTrerF55fpym3ZqGyhjCOTUsNk5NWIxs1ReV6j5w
pHxU427YtGub2KxTIIr4g8vUG7ZDb8/0nCwjsBIxQ1HhcVkeHWfiIwMsUE+VbpXg0Ey0s7oh/Y7c
W4ItWfnQkrRhbMwf3VD+DKT2IJRybutONXe2t1jbgrmDj3DlOU8pAcelehZQrmmyiyUonPpaqi09
Xn2ZfLcZH1Upl30blFowFwa3tFFv5SBLokPixRN/qJmcvHIiBc8CXXT5jn4KYs3/921QObge/t5x
Xp/h92kaSiHfbpOhOmlZ1fqXO17u07Q2QrvLz/Tx3dn/fcUob/jV5WdQffzq8oD/9e3v8//9jcVi
o4NJ+M/b/edd/H2Tf1+R610PpPDytv/eEgMFCJzWFAXZBJCEL09zefW/b+TyaoQD1eX+94UbJaeE
uNy1ze2l+/v5/X3yy62/z3L5ToV4xPnAQXrw5Htsm+LoEr16gAChH4DiQAdzsXRfvovQPvz97vc2
d1nJWr8/Z4is6Kr9556X7+LV6P17Wx8VUJszk8x5bv/7DJff/n3w72v9Pu6fp7EIEQJ9GuPCt+mj
h8QMkY03xze/b4TEMCYQl+f6X9/WPcdq+PtsVVfBdJysp7wc2ZrLXJ23rgCusjrFL1+y1ThOuNj/
/Ph72+9dLt9Vg3Pl5CDM/rn98vjLbZcn+f1xoQpl71MNtFt4sd9f/L7Y722XuxQ0sujAr/f+57ku
t/3zNJcfSWhuYWtaiU8HZPf7fH//3MvPl6eqRLMC3v7/f/XfO/23p708Jl88CBWi2dmwGI99RVmm
mYpk98WPToQPz1q//PMjgddQU//59ahii3O3mbd2XNTufx50eeTlyz+3qTWR1cYEm+D3Ff55md/H
/vNS/+1+mhfxnn6fC31he+yOy+XmywOwgzMD/OdJ/9fv/3mRy4///lrxymY/ZyL8rx/Bf3tf//Vp
Lnf8fa+X+1xuS1CQhaNjfIsUTzo639VKzQhtU40g0F2tBBF0GwOv2f5dLkbjWbH6IlrOid48XVaD
eoUpJBlBciahyGAk1u5DGeo5EVsoX+XWNpT1IpaHnHAfA66DHdPf7gQMrztZ63d06zqTLbbdhFLL
rR1/87We0zrDzPuoQkXdY0vd5ZN8BJ1Iy3FNTnXAK5BlgvpP2PG2ieRNr9Vna+HCEQlq5r6cb+dG
fplRFOQJegIjG9h7MIelBwgbupjnAKgOijRdjXalpn55xfSoNV6+TVpEEeVUIy7qMItrURrqJVVS
nJ8JXSabAMQo7pkmubJRQZ3jdQ5TGz1TEKKCNbQADLGtwLMrBAGUwkzRm9DEYX/XtOIwqbND5Oii
3pmure+XkXdms12dnBdKE7Y2UHKRsFPogBEiknhYKzFm4LJkq89nGhDMRscmuzF1zfaZ+YAPVQZm
ufRjMLUg9F+eDCKAAeadUek2ftqbb+0I+aGeiy0FVBriM99QoVyBWKHtmdB2Y8deB311mBNBKHDO
HgMg2kZR6z6IM22jGkwBogEC1djy2VkD8RRukjzGzBCXRh99JXL7oGFj3rvzTS6nn97hg3Gl98ZM
nfHoGlg755mfks8MSk89wkGZdszOrnSpJoieMvYtXfLSyp8sooBUVSqCabHcHZmjxH0M+0Fn/K10
7i41bT5p7Oqbph/JpJvGZ2pJwm4AvPgF4ZFOelvGDO3RBfJYm1byziCa5B5WEKqWUaEyLxYfPsh7
L4kEYHxf7huFBkEjEtjZizbuzKHYgkejCWvyh8foGve5ezcR3Ll3CQG6mhY0nzFWgKNa8Y9utkbi
eOR0Yah3Y1dlbMC5NOjs7BPlZ4iAKXUTgUTkxGf2QADB8s0ImzK5ZzzQmu+D4kTXtS7+tCAifJ3T
z0cGCJ5yRiqXJBjpTTXD8o+7hjHFGHR4Q8yeQMAC+ZZh5spuyVX0zsPMUKRktojy5SVKc8T8NtmC
FcKrudR4w7yWjZIsqIZF+mKS87ETFjo6ZVvGfXQ3a6RKtu5ng8d4E6vxxyyV7eAq8MYIZB4140w/
ITkRqL61vORLWZWvxCDS156WVw86HOqTvaZ8O16F+CQ1QMNrpKh6mXpHhqFL4EkRRIl8nDUXf5p3
JVyq71qh85pL8NpK/idvNbFdWgpjGo/NVnGfk7WCtrIywiVVQbGUFb0Qpb5aOKX9cRhpimvaDbHA
Q1gyfRXqh9WalD2zQ/hm99Dn7RNi+sL36FQCsn3TBnnNDK30XWNYsxufaxVOmNkD2oWPVtKkkew3
tEkF51ZHyKcYd2ROsrdMBUh7q93bmfmsgOw0sa0VBXukvmzVoMqao+HCgVU1sdcMBJdFMb/EnvyI
4hZIe1p/ZcsroP8RmVryR00TZvf6k9smTxL3AeHEBGgTJ6FtVVt6H8NEPgbtqmlGjJdBo9vYkf5T
FeipVfstG61rdJkvpERcEcAW+6U2ng0V/d2wmFkokbQMTX8VoQ+hNTXv8gTvdbpUyX7+tCVZtsVj
Xol3TVTMhYb51syUYBR4Bm06iZgkWLtNBmEt5BOtEjRYOwCtHBNY1QXquOwDwB36nwYhDDaLQ0PI
xgabVusP7BETiEaOg9+nr0/knnbw7u5QowzhGHlAFBgh21MZGOBesKzRcSiK1zEWRUCW9qqMpx3R
9+VLA/jVX+lBxZSnQZyPAKg7lYbMxEQMlX3YK8Wznel3clqb0y/SZurbpjlWSgQRqf5VKznuU/1P
3xp0ObDZQ7GIN8IpccwIyrUyyv1UQ0jjFky1kjl+1VApTCW6znGuH9SsvW7BWmNYvmoEjc6ehpU+
8oYTfev1WO/UQe9Cckboa6rNDXOrTVrbZmA4MfvWGDyGxkWh3JC80IB/zmiPDnbsZ9oBiOWN0zuY
h4qaZHkaW4ZzaFv7o08b6CvmbeICmiQrY59o0B/iaBgCMUboP9zxODBZj+3KDABDaaEwMnTto4TN
rzC7QdxH3IO1AlYM5Y/bMuCL5LQzUoPJwIhGybF3TL0fAdsSc1qawAZ0IFLjOU+qp2pSt6ZWIERP
kIfMbfGWWhxmSv3qqXV2lH6cEEndtPdogB9Lq3ieF1IPzK5/TLrlTz3Z0LXR1awR83a7BR9wXgiX
ACsPGhwpq2bb57pBRgMwirYRQxnb7A95hEIltXdjquAuQan2xtT+3YuLR7sRV5NtbTJ1ROBa7IHo
vuUTx0Q29FtdUBuAPk0WREQzPje1o6mVN/ptqnSB0XF+EiZuFXt23agPC2Z96Wgjsa9nn3PzfR6m
97hnJugUSEJdYszBTb/1Zf5ndNIno53eZLt8ZwxpZWysDI+DMMtH5qtrmml93+AqFanCdDzX+GIk
D5Azh129pDLMNUMEJYZXHPwfvdtDMsSWQ3czrNwS6cfgfPdmv5DlyuBcDEgYKpPxk4rcgkSpTVsB
iI9Wj9BQ3QHmZJeEMCLEFLWbbO/wVvbZ2iBzD/XEmB6TGgCL2awJkuDarOinthDslyME7aaj71cd
ddtEkEWc/DRYf9QS45E6vgreFIk8L2mTtxt1Lp69Tjmx8j2kHRggIRw++hggG2WCpeNrH/dTDW9l
39NC7vlYWCSQSqRYrjYjY8L3ZGYwCLXrGvDYmr3eh2o/28HkXeV1/VAIAzWDXmFS4ewd3ei7KKZj
nY+WT5buC6qQK90bboULfVWMd80QvxN9zhjEow2VjcWbQyon+pAVhADujsBgesMLxwZpT/aGReyl
7bSRimYKXUO94pTcmWIm6gtncl2S5lSgtsEMhGeG00W82ANtOSJ9pk0PB7jIaJDg8uHTNNFzGmX8
WNvFd7MaV8qhGJFei6eURvy+S5iqIOhxcC3gMUB3TubOCekWgHURvWODgcoDasUu2y1MkrPReeeh
bvKghXOoFCmeL0brhoKuAAt1maNOdWNAPMZi0eQ3+JAdPkbHwUFQorIKhO54G6hTSGHxqQblA3pq
4qhyxExoqDdW36X3gwQiYg+PXOCoJO+8L3US4koDOweRzNq70fAIUp/dnCfe0fxu5lmBhzuK9673
tjEJHoDywMd4SOYKmjQdU5GirtsA2TwnD0VYiyYQ4m/L+qkiSC1zoqMlyQ5L8eJQ1DdcwYVs0IFT
G88jp2ctuRimV6AWdjIebyYv43Bp03uN5SfoBedaFJEig3ciTusfp09pj2uMy3PjKerdawQnn9qE
KmXpekpvTEIRMWGMe88ibk82xSLhFfiC42tKkE3WWWc9zZ+ptZ9d22hI6oBLvhB8RVeKYYsrp2vX
41Jjz0HuipWpzNXcvlPijPa43SLdbjk7Rt8ma/nGkiXTJrvISUaiBrMLc5vF6Y/ceuZwsmqt2zB3
h589jU8WHENNBzQ5l+CzUod9MAGA2FAZ9ir5rUFvnJnrJy2xaseY7QaGJlPMJZE7dLlGz3xbg6aF
guiTnXLrW3mL7FVj4u9w0Cg/IHU+0jpf+VGoy5Lh1JjXZaOSHpcgJoaiDI3CihHc5a4Pit/PFuvc
Ce+xVMQ3ox3DIzRqikIk7wQ1IrDEahQOMr4lLs5ERNK+kVFxFNVyvxg0Z2Tz3pqwnyYP0RgcuafG
RDI6NdGTO65R8mpM3YkpH60sBnAXLYcKQgBxCuOVBWDLvEkr6yMTZbKR4+ybsa1vTWN+1FXMSxln
YMInDEI5XiVn3xaCkqAYCIYrw0SzUYJM78t0ZO7zVDicpWU5tmGp8TmZo3kdT+V5xsq8bpJ0yrH+
3OfWiwJjwMRGhlxVvur9SdG2tjoxBrCUByBCW2myHWORqjEGuvhA52d39e7C9mrynIVNMU5G0r8R
l/epw8LZgpx6UOconAct8+e4KPy0oyK0PI7+WoGfR2ESc4bkFFQGFwskfXVu/BiMKzb2JL4Zal/W
zU3aWro/6+pdirp+k7RgZOG6bxSPo8Sx9A/Ldb9T5ktYBUkn1Me9nEFP5bp231oe0inNQ1RMqKGa
k+3JA8I0BX6GAGs/uTmDcZ2kDUSRjiZd6oCsARCMhAdxx2umtYcuGk4KAsW2RvRHeOJTVlTnRLWP
siNku6Z+HgePGbymtxsCFHcjIKpN3S/XtAJeG/NrRpLUlEsWMLDCJ9aLO6ca35x+/JOWw35hqG3r
2jv6Tgt01Uig7tJuoE1j61tGBgIcPI35IHPnTjAM3cxZeZY4lhRmlJs6894yC/0J+qfHaLgXpsog
lK070W4u3EcnChgqnQvLBELE5DMnd8le4B11qnPTsOuAhzQGCVMBzxyfdKk8kU1WbeNkvsfhJgPQ
BncleXRSZtGBrdar69279NoRmZTQpZgj+8OQUWBTYNog5oJMh4cJVBzZ2EZ2Yjc4CfohXM/FU4sD
9Khm0Z5j0u8AbIdTprETkwje8BtUoaJDHnSPfYzpUuvx+cXpAv4I7ymBf2OrvipFcXQ72NrRNO/q
ibwrWWB6aR2BpGr4k7Q9gHrjQH2BJ5wCg2g5i6qS3dd4o+YHKmnroKzKE0keplZL8Gi9HVLvK/g+
vFeSntDgudnX7CSvyZCE84whWZGCdBdPR3Q1v9RmWkCF2hVgSDaVrMDO4WqxM0Z7pnjNyXfYREw7
gxV/S8wv6T29N+J21LBwOnvulq3iKzt/miau3laNoLUZKTmkPfiAEJsNQ4AKkZB3NOuvJnLiFVl9
PcTJ1oAdiul1OjW5/gkIAuZ9Jti0oUduhz9ggZ5yVGxbpfa8TcsZD/bQYW/ocSqN/4e9M1luHNuy
7L/kHM/QN4OaAATBnpREiZImMMkloe97fH0t0KPCI19lplnNy92Mxl4kCFzce87eaw8NLPC1leJW
naIArWcLzzcJaIUWfuBUvqumBPfAVaQx4FMLiaKvwk8PooGmiSUY2FFfK+05ajbhWBDxwjzbrgv5
a1AwdaTPEr1rD+Hbu4GaxZhH6icWsVVK+QVTXVsbRfoVp1h9h35YV3J4mgOEqhUXDvx70ibmcx1C
BLuMnE05FE84lT8i2V/LWv8DkuXkW/i8IsYoyajdrDdeLGncT7WAkqNiFQ8u8dzXKroyun8G3avE
kj1hKYWH5XRIEV26aZR36wgBo06zGcj18MIxihqEfIJlOCRQMJg8XmdncxeskjjcSqn4jAdVWEV0
/15UGe0ILOSHNvyyxhu8sxv6mauRdcw2oa5o6CwcwjoiG1EHiiS0lAarBSa8HJtodsk+rWp9rbyJ
uoz/Q3kZAe2yQQmWYuNRFFQehDQB6qoqALyB3QVkAc9otfhlrOCAheAazPpGWnRvahA2TIVtZgA6
exY/h4zmrOqUjDocrsdevlhh8FB+M/D6JO8MlXIYw/4hVVmp6fWShQ72Fy3La1g3sj3JxUlLh+uI
TmE9hdElNvqDYqEjM+nJwnVsVywCDwM2b1hrT9IHUuoPA+dyI7JjJtqLEepPsp6v8OcfQwC5SYsF
JZ12Tc3REmCdNonjVRYoufYpGEhC+F5bTFVr3LgUY2LO/8YcKbYo99uqOyWVfmwYACyVYKS6ld78
ZfFKys5hrtFqSMUhkfWZwl1D0PC4aAVeUkIYsOki1xoA6gCsQizis7cwi+nywtrMRCSiLEl3hd9+
5mr/UIbdDB9AY03TPRmpukdk0UC9xsQSILU36VjywUgbUrP4mwmARFNGbokNKn6FWbiJtWRX4y0W
E+1riVFY02MsV4R1Busx8uSpPCU6fOe6SrdlP+InEUu3KrSPRGp2tUwn1tIiN07w38at8hn6+UMd
aS4fYd+FIK3zUzMPh1yAfpPoSDci8BeD8ui3pCP4/s+cC1d58azh2LkKyXuPxkGbZUcIxJI5l4y2
MytXSiv9Mrp2K1vRE0ScYFvkyRd0dDZ2mL5PUn9LcqwquYLTmEBrx4yG05QMxyKOnrBQfDCF+IBz
TaZC0a/J533vymAAA8mJXMjIlQvnQnVm2UDe3N0rlaM3MmSulInSrBjJO1TrVBPCdwtL0NJTPWRp
sEcF/ZiZAzEJovA2B8NBrKxdaOVHmSEcKIrXFgUSg0FGVdO6kANfo7RWnZ9KK39pSvrplyWxfHLx
kAmVjYSNwUXHHeNj/oA1DDyMPAJWBVT00kQq90qaPSGGtHMDDUmO+mUasDCFkn+LCQxywHH27I3G
Ppohq4slYnqhCDy9yonAddoZ+LFhRKAaA2OfFvmHrlbvSMfPfeabbsR+yhFyw+1AiEG3sshVjDoz
8OQ6doyhC1wDoKQSzyfBz4l96mev0hRX6yD9cMoD9Jg6JjGIi4qy32g9CvNFTz2aWOyWL1Uq1uNo
ULwB08SqnBkde3F+VNIXCDKrMC0uddi+hj3a12UXnKdqgWqaODJ0dhRq+Sfsfh4V8VffaE9Ubs9+
44usEiBrppXkajHhhGr21IbyWzYC8izakGntQOilNbuhCpiuzyMCgAfOw8RYuxSPyw2rsad2yl7L
Nv7F6vc6mG27NfCDKDm8aAgCr1p5qEv/jelBtw1Dpig+hfqDYBLli47KQWyfgGKSN7VAyKkYTwpT
hio4ZJNwKIxSOLHWvI0Ztd25M9Z1CekMpcXAmh4hDoYaKuMq6ad5fcwLgQYBbwDDSvjFuteeuv6q
Rr65GWfhVLIq3wZZQhGTOL0+Glg0CvVamQgZKWNE9+WkeVOTSTshRctczVVAJ8JgoWaGopeRIzBN
VrXVBBM5PthXwoKU7FGYGjQ1kDm8+83f9/nZJua4pH2zMtKIzMW8lDlXtRrLeMJB09BcBfn4aqoE
fmcK4WkGnqrKmraFAV9VNI13nTqyhIHaNpRO2PB91rPERLVTfSp9UuawtHmZ07rxembo9cA5rK8p
QEbtUzkWH10LAioix8aeBWipUm95hv9jGCTATimtoYq68dyQcRzj2ET6mr4J3UQmssLUXh+kb9zA
HDTMsDPf/1Ri0LKUiEzy0BGQYpEPRSRYtc6wZJKTMCxTtlBAtGluDNLeQ0vG/KLa8cQg7Hf+Vpmj
g6hSsWot+WYlpw4pAh7hY7X8uWjpwCi6RO56+D5Y5oupQsQw8w35gsjUp/gwi/pjVp7LGAwDypqn
PMDhjpFpW5cqJU3jjIfRrg3zqx41g5MhJC8tfYiX1oElZJQNx5qkmWDABaFwRFj5BGm33XU9uscq
qMgwmJCsIXTjsFa2ea9+W6LG6g1+Cjpx0OFUQnW/syWjbNizFMOWJ4x3IKTOddy/grRkOjTG2BqV
7GeI5oZU1tYLKG+LGitlJbA4wU5AWHBVuVYovkaTcbSCH1RQ8V6sFy8CC84yIo6xEeKnbHjxFWwp
vckaLQyQxxZYv8e2QCVcoMywYtbOBrI8GDJeHInSLbEYrROgwOSDMnvKIs0jnk/tqL7oPahE07zq
YnZrMlIQhRqDQS+BoAjIoMlM2YsWKVyMIpMfMWDRLm5UKocUqdBpUvbE+Dun9EqwNJekYsyCfho1
ci5QBvEqea/QC1uLpv4xY0jMBkqVfk9zpQ94VbMw3tqRNZygQFjKibJIdF0icaK/SmnBRFWpcBZD
+rEVClZa+ZXE1aW28mGTTou7KMUzIqvbNgN9OgU0pkDyj8huko+OIh9nmwK2aEXFLC3CbRD3ywRa
ftN0/K9UKwOPZ9cXMUOzNMjI25bWk08qnEh4eSIwd21Jvp8wDWKoDAjL65iMPPhgXoDMUezsRKLu
+lMvLAgaQhoI8NRq5vy0PfR+MLeE6OSU+7uBfhk7jKUECQyOeoV4DvhdnXQPJJARdaM1/DQDAXJW
fAw0uAoddZsxRY48UNZkLlVu4x4LDaspL6xUsAPk1h1b2u44ShnEDJnwlJkACVUkoUdVPFXsqnU/
Fdu5ijFoEMgbyipIvoCTAznWzX6g3p6YWBriZHzRc3ygYvtM14zfP5+BzVGRJWMr3qUFZXXWrRnG
V31fK/06Fwn6G8iOPrQG/dOqpmhfKqOwr9mLYYABC2yRe7KAeLWsnPyfZf5ZtNp+7rdawkiaRsVL
rs/KBs9ZzBBWTDu1WXpCtSjYnQRDeSAcjXktOcowIZcACnYLYVDlPf3GjKQqm2WWrr1kKbYxQ8p9
8h6dXIYSoQ0lvlkO0aY0l0PynI78iWTiEFbSWnPI/1FQ0VUH/LW3Vmfb+lKrQ9lL0NBw2K+y8aXW
+caVxp+UEwxmY6AzrNGS0c3+plka4a4Yvk2KkvugeBApobBH0ejmV3HDpIHyCBKBGEn/LJXTWqkY
QqVllmXQ63F1EyV4DC5ZZeFOPlYmuARA5R7NYiXU8rWFDDMMe/5e9QEou33MZJ9AiukGjuFQ9kYP
NQEAc4b5EtQOLaIZgMBI7rDbCz8Ap9kCWvBZKnq3MsxuF9BDpXBoyVYNwIKyuV5+yW3KJpriS784
dU3ffEnD3tzgU+rdoCpBz6NBXclVtenyfZ2zJ2s+rikOJMgs5VGdWoabMZe3hoyzk2mFxj6nltLX
GGgfovzTj/NXl1cPVhm7mkb4baOLuybCWN74H2j3eLUq6xi6rz5kqRXc1sZNmfHowtCfBnrMZNSs
4rB3m1B4s2rVRKpQiw7jHZICVTBc8qp+hYlKT4e2l4MylrnGzFxkYsbKutaTC8bKbJySFaftJZ50
2ulYceyIpY+ad0xmg2JcC6XgpWX01AqpuK7Ni6wKTAzF6aUfAVQ1IlXhsX5uezoi+oDvLsgbMEAW
eJ0xnfn0wTFs2jdg6U2j/Mh9dAF+O7EI5qzY9+NNlVkOdPjV7NAiZyje1IUWnoMCV0Kh0DZgrjI0
6HmL/g14BJpuKPhd0ttq9zWYFPQhShP0FQjXlqJAIaeWHchgc8dYee59lodx2mYuWpAPgaV7HRoT
5LBI3WZx/CCo5KibGnQbYy5h9FvUr6WeNR/UOIr/Zf4tKsNn24vMWPRhIzH2eElewPoknhH9K6/F
XEJKAApCo37kG8XsVfiK6lJLvVAB4zlXq0SIN5kIW6j2lQt5L/GuQJfsKBV8JLyAU2nt2Y9yR6rw
2oTtMJxKrFlqjZBlBJ0Vdh/TVJw5w8bMggn3BrgOEzVHB1Kup7hoCC1m3YEFq7yIc/kVN2hB2jB+
kmGxO2FF6TWEVMw1CicY6Loz+PEoE35Rax/ehWBD9xUZu6Ce+oY22zzmvwwDPqihsjSqm1O1OHNi
SZy9AKrdOVouNKpvmWAZu/td+FR+9RqVhzLR+baNeQVcMG4yBOJ2ggSCAlGyNgULsmDdT6uyYhz2
S+kad1HMfiDempJ8QEmWDSdQNqaOZ0ydrVsQhUBlamraRZMNbu2zkMmGmbmQXY9Fta3G5tob5ezJ
GJDcHpjSmKhLNC/dOVgglcfBg4vYxKLUmnh/JTpxTOEYY3VU9qy8ksIlY6w79aX5SHjISoQ8bmel
VJ8gKZd2EoGk5PUI4IWW9kY1xOfanyjyU2bEUfg5dBJMUoO2fNxJL4peGag73ssq971wxGBdgC6r
jXNGR2yFhR05Mcp5vxTWPS1WKSVbsgBaFmPa8glg8MRil9TduM6IxO0jn+Dk4BjorFVYlqGDLeHF
CkSDFxJ6aKssmeSM3wy5wNgM8yIp9UPVJZRhdEgcE/1PlfNSkLasBPBm+v0l9nGNR5rSr9o8C9aE
3TIfk8wfQ+vxHrYvY4vSjKBx1kcTCttmYnxW5i91NDe1Ap01/jF0dtA5S39VJE1S/CRBohNQ/edT
sB+U8rlOEFO07Fxycx0TEkxqFD74NF105s9SAtfAsNRfal/jk1ck0HKWrDi+bBxkkoNT+i9uH4DY
R/KzK+PxWZqx8AWlQLcdwHhiqF9wA7wuFBycIul69MlJGOL0CiGCvqmBkx8ZORq86dwrdA801X8L
LyhQGFUcf5jdTl4yZesj4LHUQ5axnXr/XDY0iA1qEYlE0Co1vZjhf7plufZdz+NRBW/ALJVcuHCP
ITm32TsFBEHNOlHxaZG2NrJewbwZh1i6kwbDZq9sKq3dShCTumx8EqZZOnZogeSS2OIi2sCl0Ji8
K99yoizxg81NIA2IOlfCyYDtRk5EViF6qs1w39JLo+b2IattSwLAMtqbZK63rbVq4ChbasjeEj2k
BVy+gLG+qL1GlbZ6n3IqB5DsplL5nuoR1roRu5IsfBNvRS5k8tlCVGbvl72h4ndRo8GBiZOs9bkB
V0sRMo4zVxBiOmgKfj65AAlCrPOKCgMdW43N3KNZRvjECLuL2/iZ3//R+KzxS64C6gWUaSn6E3yO
75BllRZ8j8342MjGd5m2N3NqnuhCQCGNBVJfjZa+M+6yymc5oEqLeoc+qoDnWlfBG4khqSBdNlcs
+UW6zoav7MtK+iSwHcxSjk5s6WblbYDwJTWBheXlth/1fU/GkzJ5BkcQsRUwRwqOM+FV6aKfWsaJ
Dct69ApAzcQI+2H9nRvNzSoDqtF5ca7UteRz5mRMT+HXbTK1P44AJfDODjRP3M6MkNSJJFsGTFTJ
k05dbbG5MPh8GfI3DU3TDWeL/JQc5ZKk/kqz4AGzcLiDIbQbtfluKD+WAMKYuGcHHVBgkleZ106a
6CKb05hdQGzMdU8axuDQtGW1DprqER+YK2oFh3+i7moWpUFbCRjlQQ9kVtUywmMki79DiGuYFtqt
QkLlygenqOpUcZjesgjTA1eYBiwQobWnsuGMTb6cByPJHY38Gpb1RemU1QjUgY8RrQZ8tCuTarlT
U/PTAebaFe1yJ5pg6BlKcoj16iGAdWvLY0nHaqSJMWYxxarUq8jKdYfy3M6iBLW5X+OaAK+WMCkr
m02Rg/roqAlHOeSddswJbp6PEfxqxw8rYt3KdheQSe0HIkJ1FEcSAEYXfs0tYrGYjvhd+oYpQBvA
gWPSDwDiK6ChV5G4jRRqSRmc5A+9rc4EoW0yKyXzRmK+m7a4Q5hXC06eFrC2h0sbKJ+lShgho+YY
LWG98o+FxqFQNYiVvfVtTO0HxS+1Ml/ooHhjHtArSfYKi9IwYBoxBvLZiMdzOCCpHjrUHtK2DFJC
iikP6Jl+GWXMcJSnaq+sxB1cGdBmtXxrRng3FQVTLQOz0vaxY+Vki87Kk6/Ejypjyto0Oi+pZ88q
pZ3PmVw1Y6cjjWSng0yKY6qRWOBiLBJyNSorZJTcMgMmOyW6mAaesdhm26gAVd1La4OcVloopKjm
IxIAIT2oY/3lx/1X0tCriGdbqh7Tqus4aCasMMUruvuvJf6g6wvXh3SuiGnpicJIv2wCZFixatdJ
SkhY6UkYyCieCWelmK+hZrzExrgRZWWLKbNaCa18iAZhwcui0ek4IWoNXtvDD1pqtxJLThhN7fSW
utZIKGrF4RPJ+iVNPlVlARwkW4q6D1jCZH6/4jb71qoGfYDVSXq2CnL1Kust7JC20+k8CGASbIR2
HcLZ8aBl5hNeKwrcmfks1v2h84vzHeX//wMP/ofAA7CSpA3894EHz+1H+J/yDn6/4K+8A0m0/iVq
4p/EA3I6hu+m/V//IUiS+i9RF2XWiCLRBqJq/J13oMr/EiVZ102dBp9E6DEhBX/lHSjGv0T+KaIm
EZxCUoL2/5J3QNCp8h//KYGFyBNLUUQFQc4SdqD/e/xJURGrWkzmdNQl5DJpgg+d9jYB7/+4qhsd
S997itnvq//+BDX1qPIZ3XogtSpzCmO+ROEi/7OK1sspzLO0sF76gpJZV6gojquIBatwCQ0gxXVn
HupaGHZwh0xXkOafsRCiSz7NNR70KfKaMYnXRS3ojgDijTNTAAexljFAGMEpw0u1wyr+RlLeK8xn
tJ/+APFaRWicDKMnZ5Q+MiZlzCQkUjYrPVllgHLtJhogtNy/CShCTof3qwK09/npflWFS9Dvzbkg
19tvKVkKJTPk+0NRl1a735viH29zf+gfW+n+rPudIpygqJkljyCEXnSN2ceIQ5uqf71fxdWfrlU1
vGrLA/e77hdJQG6huKQV/lf3qUOLN+f+SIq36K+rqtADtbm/8v7Q/eV/bt7v+/NnCATjhffb/9fV
//mv39/oz/sGUakRblyP23aoy514dxkt1/rl4n7fnweaRPzrvj/PC7QlZfL+nD8v+fPw/SX3m6Ae
Q9pD4Mr/qyeTHUIz9f7IP97x9733l2vMNVE1LJ8vAsQwV+HvD/tvn+nP37u/17/9qftNQpQaG04m
9Zm/v08JTAR63nIbGbTs5CULjnJaltr5/TJarEcDul6cP8tV3PP5Dl3aLg1qkuiXu34/kdonHqW/
n/L7Pe7P/v2k5eE/N//xcHK3FdHhYal1v3p/1r+93f3mf//w/U/841MGrU/iuBVR9EECUNnx4ixK
lg93f2YVCHCLrEEgdKqVQAnebxeLt+/+pPvT7zdnIYx3w+P93vsdf95p1lve5H47Xd7+fu3PK/O7
o+vPa0yBPlxH1CD1Ds7FS6m5lYjgRQn791WIiPUuQ1Ozuz8+5rhWS40J+7AYznC3K6u+M9TVIAj9
KlEfMk3Ttnf6pG92zS6PmgMdEIH5hDBtwKw55T2l0lyCSn9fRQ2YQyxM+eS4mP7P1fu9YWvsVQKH
vfut+8X9hffn/bn5j7e833l/+P7EP6+73+fLS3hAnIfrKpgR5vRZ8dlPFYBmv97PXaEwUqTUAjSD
JkravpvLIH6/UJqRQZ0EFC7pypB9ilwRYk7dwk0fh91gReNONXx9k8/iivLoaVara6GlFP76v32X
unaos2baggXOdtiPcK0t1/5c3O+DpkcsHMgK+qBsj7mmq8daD5KHUCs3lcBpzhOSvgnrSvGCkORL
f4m/TOnnrKNZukYZdG3Ul424Q0XGuld7oFrI9LcGRtpGtULaACln95tZXdlIJynH9R3isDGZd7E8
kOMYmRLZOX0MSG4JMy1lfI9GXVlUdzrYTdWwlboXqgQfitlJ66xBv4i6g7lZUycOyAHOEKLir0dp
fvIp/KJ4FjfoBJudJcJ41gTjr2uNWauUrTtHWcZoM4JaoekNcjzKThzQDN4UnhGR3K/+uTPqxbMy
hPN6XI6g+wX5a0TN/n3zfq2eEM8p2VKz4kC6XyToLTwjl7awKSbaarookhx6rsRW8PRaL1dCOXAI
TFlDZTJoGkcALZPX3YVI6+H3jqgsv9yf3e9+7X5fldZ4h3sVCoohUpcsiLxejoI7iFWDV/IXnfV+
+/7Ib2Qr6cLTxlTSFcqMcQfjdfmFlZIBDwKrG91vh8g9d2Pl86sMco+w2mhVt/E70FgUpGzI0wLN
r1kdd7+vttUGWLK8Ded57Q+1ugtqE8F9iaqYpahthrmFl18yf1/g3VKHiRNyF8Myqxv0X8qskrWc
k4HaKpiLxhlekUFBiLY34QkcyCP1NWY0G2l6ANE5PWEeV+D9Po3vJgH0VD0LO8qd+SXdCD+sKgIF
PJiDcJBdMfmKWMdeEMWXwStl0XJECreZulf3l1KeyC6FXEkQtxi6/Sg7roGvS25cLQidydiw3ozm
UyBepMmt1K/O/+iz5a1jGAwIynI3HVftC2TuWnDF8CNTDh3sKzRr474zNyk5qPkKIKBevILwyuZv
JBIxrb0ypK1KRt6WpukCDAAAkTi9yVJUfcb6o2rkKuz74GZ86+V20p7BZBQd7fRNHR8LQNWQz9ID
VSyUnNm0V4ENhUe4CaW4MdGywsLoHZXMTBS8QAZKxWvYnLKAkpH0Tj4WXWmqKNZWQC5GhvEP2b62
AR926F5rIhRnTHYHvzwjSc5yDEaO0B0m8xGB3dDdMpTEXXAp2y8cMPXO3BvossGhIsiNsNHSKV3l
xK0LGrq6DX5mEI9B8mjgGFMdXzwF/U43N03m0LRXPoZgphXniR2RFFs5OWTNtq+cQoRQ46DiC9m+
CpghOuE22B/KCEhXLKqSdotMzBFf6xdT2I10cn9ilH3M187SMWtWQrrxNVcn5QnFF7E5s9O/xPvR
codzEK2k5/YYrcjpCUBVoChUqAhvJ307Kl4ZUoS3tfobdNWc0iI6mokjRRtE+/p8MOXPeGYeyTC5
gOYOovVQCKtC90xYi/OuNi5Jt49Jv5k5LhR7pOIVJz9F8KI2x4D9aE8gDNub9awYeDHfTbeFH3T4
hrZiDBPYTcdwVwZUnF241GrvzURB/YBZVlEdodAYV9j3zXYn/RT1Q55skUYoKOkrh+0kYMAEDMXe
STOxMrex4EJLhXwK7443a99JqNIoDI7rIgdl5aCm0Swnj1GwEArrDAC0zD0FCSI0xUP5qAkAKkBX
7WbaxeGq2SJb9almwqsr9unsDiDg2wNaE5xGUFVAM9jqYU4m2x3fx+ewpmciWeQcPrTydghB+vUH
FDtQ1TErxghuUTCnSEu2w7zXWbB/x+/UMHUYSJTmZJHgsMchOxg0mq4I8lThDR1MZJyjV4Tiygwq
byfpzMCd7M1Sdg2HQoDx9FIuyRbR44zTbMbKwVFLDIQYlThu8Eav1Y4mioMlaMDCE6xwX1CVr5Md
1yVoAgBMgGQJh7j+bDMvCSjqS9fOPNPxrumWWDa0Ff0L4Yv1DHtNc5UTiBdgyIse0SKEgRmkW6rr
4Q1dim7g9sZRsV5qT7VTvGLwAPPQoQXWV2K14l0alKHY69IV2/zEzoxk4KTscVVtClSa7RrnMIUI
sBugSG0qgKPh8EkiRO+F27fPLJxQDpT77lVTXqtuQ7Gv3XSP8pevuEm94aNB8yqpp4N7qkuPz+SD
4ckOsmLrSBWc4Lm8UfRVI9gv+3QvQuuBCCOT+u20IvWemub1oR8OurgOP7voNFsrrC7CR8rPVbWi
PQleE52oaKEmM/CjPue37FjtwrN6Fdx2Jo8UtjfVn3dFOYcouIrO1tFfSQiAVn3lKelRGg+Ceqz9
fVDR4SDlaV2ZlFP3oLARoY20yx8iehLqBr8gdo0JP8zFulELs34VL8izUHJvkBg9ka1QqtvgYd4T
szxTL7xZuKMmD//PkLjIuyliAYWMX0XYPrMbgenqrU2Tcq5De48RYJUs4kKbell4KIWrRhDLfFVn
6mEPA4vS5sMSDy18ESJAYlvR+JGp02KlXAcEcKAmLZ6uXXid5p1pUiFtnQhHQEpCBYbqpyD+Gaa3
Hmo+60kMCLesaey+PcoBTjeIc9wQ4bGRNOyl5iPA/hTuun/Qx03PyBLtSsDj1cdQHiQBkLnHFgIz
V5s2XIEIADNlw9AmhsvCb8p1ye6/IL7F9jl8jdQ9757sWdCECh4vlIV2eNWdyhseC+iJ8mpuAfzD
UyWyw0tXCHvps7efECELL6w9klmuImohR9+hNLSJbkZfs/qlxU55ww2hXxIXQvKDglhuHa/y/XTR
a1d59zctSn8EMy57muFi0xS/aKbGLwFgakd8Mk5D7PLJJYeDIbxBZPaRh+MxeFYv5le5ob90/K5v
aGW1U4xJIABE49CJFNhjuSG4ggPN67FZjY6/yRy2qR06kh2utcdf9nfpdr9gOa62oWjLF+WUb+TL
xKDABOAZUxhHTH6Lb6Jiox2ob9ojxgfq+5lKI9v1scrh1SB0/MhTh2Ld9FsdRI+nUKy++AZCGeLS
12bsUWfWfAzCNnKkYHTCFREpRrECYxoM7hZlForREHLTe+OV58gdCY0TvaB5ZLm0VONnJ6jXkxvt
1FXv4EuTqebitMhP804xcCytPtFzOxDcZPpDa+m2VbEbvCPbVg4kkGwIXmxOwi/xRYJJhcnzI+Aw
QODxoG2yB/E52CVH/KFoaUhy8MlyRvb1XHgxn8qLHsw3uhs8JmGbQqHqzJ8Gn9pFnY2LLiy2MJ4C
YJpM20ghYNvSDH1AFUH3hMwc7SZyhFEmYvX0LF1l0JxP8gtK81W+7i8ammO7vyR73VFoBdnrjpwn
NpqjHZRDc+ov9db33uHVzYf5UJ2UNWC0YINO7YB5/MjhjasvwU92GEnjubY+5wwbxRY5UvkTzyCT
3Walc9DW4Vu71Xq++OSaO3/33nyMh+xEijIoJ4/Zx0He5Qds7fOapoCTOIKbrtB5250dH32HWvoK
heExXVtrsGaXdqubTnlNTuVVeI0ex1X3EV+JO7jSBPmpXga33Gp2CaTdbt+CGzpkfOpXkNWIuLV4
xWXW2vVKWnPWuDGSseuwhTEOpxif0Y5QhF/G8OEyP9YHckbKbXISNtrKOGjXcoVk3Mk960JI/Np4
E3htuwqPmAjmN9LeHSDbDiMUHFB03G+CskEHxsnlLeNbeYHHpGSb7tkdXuJrexh+kpPp9Yfqg8Ro
xGTGq/jzmp2ix8n1f8K3/AtQDVuCMUbbgz8+YoFYaL5P+VNHoLWz7t7F5+gBRBdEZXYrDqrIvorf
Oc1KRxyd6Znu6Ghfrc/uHTaw6hIe+JBtzA/1uX7D4QAigDnLR/0W/1Kd4QRZcnxK9slefiZZ/FI9
EJHq0sO1RU8+cunMK4E/8FliCfDwfjs5NBZbOxgb3YE4/7rsdBvhRnuT4a2jWgFK6R1kQndEnMmd
o509SJv8zClxV32zrxbPmB228z5eN8/zPmCMaW9F4hZHzk7J932/b2/xOcRhzdmFo2g17jN+r3jV
koqkIyl2CNsoUa+SFMCa9JsIl/bGYxxMUbfSpb3JGoVNA1qWExabSbDRno+f82f8JPhOnNDRtSEJ
SqKtTp5G2xkR07PwKR4Zl3VHW49bmsccLRd9F2zG7cgPMp3Gr/oNhw9JVWv29xx5raP8QsM/OcWL
cCZ0Zh1sCs5IsbRBtSe+DMor2rxtsI22o8u5uAdV6So74aigdo1c4zH7xqWoNavQ+krQnAZ2JnPK
HC/JDcKubq3Dh+lR9IzzfOhIbTzWoLVg4yUcK+Ib7Vu33/iX7+hhYFND0ob+gNaFqfIuPkcP8228
D4D3UQJhCYMKJLfmufgOaJYTU2Frnx0vRKkNSJzxg9Pg53DUGQhe2m2+GrcSS7WP9lztrM8MsRq6
vUek5eYH1+q38FU70Pgfl089H4LYaR77FrkFHS67fzJu4nN9Rm1Afm32sMwP3qXP6p2PSLsJI1X1
3U+H+cYJsf+c+RnRj+TLYMzAxhSBiCCGpcmFp4B5cze5n8i4EOLY46NyQq1r04hxQidw6zNjKafJ
9zk7DpOHl+7MkJeehyPbNdmIDtmu+w5Nx1nehRyhTIEc6V3c4o3VD5ZrbjnwVUCdDg6AVb4hJ36l
e9ZZ9MRTgaN3pV2DW70mSJV6FU4oDt5g8xmuSldDTs85bXzQD71dcMKLz3zusXIlBklSzNasxm7o
OYJP42t+a7GIfklv2tnk3B2vrVN+K/f6tt2HjWM9yjEoGreLXU5p8oXpIHUYdtrncaMwPNfbwYHl
tpeeTK/ymKHyzt7FXGmPzCmGb3P59gio90BoN913zzixyTZ04hxpE6/jp+ghedD2uJAf1zWm9JvM
LpDYo7CSn3uOzAeOWf+F2iI/oPqt0GqOXPFl+pg+ykt9TR6zU3vIGQVhx57Dq/EknevUmbf+Durl
yXwQXfDib5/xSniEsM3hrGyW//oIUdOOakd/kT/Si6C5cWkPizHdbntHIKt2o0R2whTKwZj7aoZH
zjTiS+MfzHbNvHin74h+9EALl1vWCw8kNZ2YZrLXys+EJKDdQNo2bMdrsFO31oz1di2b7mx8i9MC
vn9I9IlfEcqzcW2vQDmDnc5+VHPEFo/WjQ/xiRrV7uK4X3f3aissd1uXjf/N3nksN85kbfpeej3o
gDeL3oAAQU+JlN8wJFUJ3ntc/TyAOlrfX/H1xMx+IipYIAjBJk5mnvMahbkR86Ml7SbMichF5Gf5
+F6HE4xiyjq5AvJP5lxQWJakOUW1LH1no0z0PPI+umcWQhJKndPJy8eSifr5uiz5Y2/ack+FcslC
LedjismuDazC6Q3pigrEsA0ouJa3HgtHSKUSgvRb6Mww3MJ9Lbx1JHOkWSQ06dwSqt4GyCvVZd5q
IK1Ic4E8M+J8g3nvWSYn71WJzwR4/mDqghmxvvVL1MWA7uS7ZQmgHVRb5ITkgQJDHc1ZfRhX1BWq
Gk/LZTHGCYFeoCdcJrMIGmIbcmiSwTQffbMCmeoDYEXQ7pJPIDxhsjDhnSLqSaMCqlglNxjqZByk
edWAZe0uCCR0Z8f4A5go2Rd5FulhRF0MPgWqYZgH5elqiJPjWOgMg+YzJqtFRUCMRCrfcYhF4q1A
L3LKT7KiEHBL4UyOdlPBhSdwck6Kr4DryZ+HDiuVNgZsrFmzYpsxl0eWxXbQSWmEKvKMS0p3yfEu
ed1lyViKdX1Z7tObn3qRQvp7+RjDttzJFdnxn3WF0IbQ5+EtZGNHSkXqZ78grdp188fydfkQYRfj
vMAMbMmDLh+FIJQy0pvkRfUbvLYW5MOSl/3O1coznl4uQz77QEejusCLVZztmYY5Mzz+Z0lrfXKf
87rl44+vy3bLn2EtRBkF3Y83ycxJdNe/Y7EGhWKiD2AQAGIE4gSRfqaR8r3UyPLOqk5JU3BdA0nK
3WiJ1Q7mHCD4HGjfbQvDJnLkFnXVUiUrXsxVm6GmsrcsxSbAkSyInWga7kAiZMDQsV9HMBLU9x4x
iXOLusEasDcgd7kod2jWF+RI9SdDNtvt97flBwt+hhP65Oz/snL5u+/vy2I3gBY3IBxN5FzRuaZb
IYnc+BX54xrAJbWxZXlZvXxA7+Ldnj9+vv78WtY3Mq5d4i2b/az/3ovSVtW0+vlJ77N7szUaBFEg
F3X488KkELVjCMQO/zuAcmQZMDoYVJ3byzu4aO4JKh6tMClf80SrvNwCeP+f35alPxUBwQ8i77f8
tHyUi6qfChof+fFORl+DN2b5I7LXzbT60f+Dx8Tj/VOe8Pv7j67gstO/lR383nL5/Weny+GWdd+7
/zn89+aD5mcYJnbXP/5kOWBvVADfK3LaP7v52e7PM/vL9+WAfx7q53upAd2TLYRAf7QYvxf/vLq/
iDPelm2XnfzlSN+Ly9rvC7Ra5pk64kh/kXT8r/dkuRhkIGiAyy7+cl9/rvOPi/n7M/g5xPQ2Neoj
ZbrXei5qoGub7qZZy3P5+GPdH1//bhNqAIsi3v/YjbQUrX42X5Z+DrXsNl90QX+2+fn579b9eZhl
F3/s9nsbQ5kuDfW2dTtfn7kUYP1ozL0S9kQzd+QIoPAx//rHV6gbAHuIz//+xVyqqMvm34vL9jm5
JtnUkJz7m10sWywfP7v5PsrP2fzXv/vjxP7rbpbtfo607O9n3TBXwf4/7OhhLH7/67/DjiQ4VvL/
CXa0zX6F79n7X5FH//6bfyOPTPWfgFoUzZCtGVykm+Z/kEem+U/REg1VFSVT075/yqj2Bv/6hyr9
E4l0QxQNQ4MtqJrglX6QRwY/WGCELNgLgI/+X5BHCJuwqyJPRj/Ptr/+9Q9NNSUFTWsLQLUiIxEi
c4LF5/slzPz6X/+Q/lcr10E4BYOAt4E7qbgo6KTOhChMz7cxwIaKNEUStMapjoYQfQRUf9QRoatR
SiGiR2D0BtVTk1l7QkTABOsEfQeOxktb7L7q6r2pU3JBKB3oBulFNZPuK11Wd10cvpfYn6z7PsDm
SzWbfZ6DzkzSdrAx7PRXvR6IhxphzCmHfltmdb1thpem1eKDyFSxaJVuP/b+LjTlCsFtPKBSA46D
kuYHwBHBOhi7QzeiVinmfUW6XDxqli47ggwHsiyjj1FusN1Skd6uhxvpO8TGi6a9CBWkREulcBZ2
unNLNTKaI+NFRTEBkLcjaQasWDTjLReGAP1vyfELBo0lHoxsUnq533uCzyy17ZDblGq3qih9R2r2
S9O11yiBG5XCIo9xlOuecYZeY1ie7Ns8Mp0QD2BHDjTXilLDw+YdT2ahrNDxV7nFIB9XnaRt+kpy
E6tXXFQ95v463YrdO2DE3zHznhKIe5rEXpdJZ9FPZK8EKzWpffmkYcdQFPGmTZrgeJOG5qRG7aFq
oQuGYXCHnVLiyrn64atBcw5U1KPQJis3uS9ehWsawIgPca9bKXjJo8KJnnEguaOcWSfrNmBE035F
zdmSZf+5H8wcQiHiE4ohf7aqYex6ndp8CUFmsKi6qgh1ppNxGcMCKZhU1c9lch+jgmR0yK3ocdK7
9TSrxKGBQ31KuAgKaeUSVwR9nh50E5kDS7MwkxB63wuN9JJjRAsZHNuYIIwUO0Lx2pGwxKlNUj+J
julDVySft5y6V2SgrItOIGUQfH5rAzYhDmWPYXZj3Fcp90HA/K7tcOgNR/xjOwouQ1ZObv2UD7m+
lZPx0iid5Ch5X29vBvMQWSeLDzwYjxoTub8Sy61ac2QNQblR7P1TZlExa2+zbaioX/s4L54pao91
7JiJ3zqI3Klr1OUhjuJYvcqaZNYvLlaTgeafqY7Qudt+0wjhU1zk13rCA+M2+P1WxuRZSJBhl0VN
3+jWyJQdVPcarLioqejqKUK7C1KkIBAwPenam9GrwwPOV7Z1q0jW+vJIMZGBciuIaCBR9vFnWaG8
PBumirZoBna5TcsKupFxkHIULetEW4kpgl+9mAaHUKzfw0l/BplLIbmHKY/mhxx1ZyizJINCrMzj
prgIpq8dkvLe6CPzhBwHydoI/SgNwTenM37Hfhht+7RDGKzDAwvvdKC7/ge+nuu4HgPPmtJPAUWi
QBFGDzG0jczzhp0H41UQRqo26M+K1PLx8ojjAkauJAkrRYL+OowqkohIFe61Vr8bMzHY5CqaQR3y
sAitIY1p4KhdNi/QnfcRSpsb5qZAIKZPYERkBFv96EdoFGRw4da939y3WstMx7dWgtyo0CVHx9AE
qhVGi6ykCt5RN9RLeVS4XRhMkuaeWW2TghoA8m1yffIlVDD98dSUHdbQMZpA6bSJjZuJN9OEJn1B
AELYA68dE82oJsIZSQ5Wil4ELvYrO0kkSV9I5AyFlEls2x8kWsd2yIZNNKt2Cb7eO4iu3wcZ1dAO
iUSyFvbQaspRTQjtoaUIdgOvopOUi1gYr5jBwHlJ030vPCcyruTAMZ8FlayPFgbwzXuqMxNoLMEi
bdcoCEDGjU7GsSCj2GTECNxJECl9ATykuZnUFc4kdyTqq/LdL+VTFwa9i4jTkzkWxqbuNMEJ4mxT
9eFvCZuoe1iowUqdzAdsum5rVWjMa445hx+mPZUZ/w6luMsQMuuBdpS7UtX0O/wbbDQ5obkNkQqL
hRyuiadLiIWD3D4WCDbea+FvsxlQQIb3VfQamHVh0DyI8C8zd7ae9BerAGohJhf8Di+NWP5ScUe0
wy6lMtubhxsSVrycbbMbh7MkAoiXmI36ZBYQFSk61zSHfBW0nj/BYIlkxSnEU1+HxbmVjMeM1MrR
lJB5QvpYQMP5NRPVcB9JwkGJLWEd59P7UEaFN0nBbwUTy0NkfGHqRbbf2mbCWDpItG3HQqJ+JyEt
pST5qpzOCkj5i3ojhqJd47YDJBqpjcZNBQrOLusQvGKvnSMLtRnNGAdbTJIeq0KzdmuN0tgsAjAY
V78ft7IgYsBBCUYZtNSJkxakUoswVyBO5aE2p/ebmkVgh+In3RDxFgZL6heA+rViKC7pEG5wsE48
VSUaQN5EacRHVa3M7ntw+7M7I+IOFuTGrBIStxaL34WViYcKPyGIonD9Zb19Bx5FCoBqI8oR0bG8
4dsCQLP1tBYnnwRRw6i5UenTlHEl3SwUUoHmTwoO9VEpwHur3Fa1PjrDx9i+NDXPiORiraXUZbI8
I3uo79CoyHehNf2CCP8Rja0KTSmaWSTZuCco7SJq7jcMTveZqV3HyBpwqBfRfGnpKlq0jZ2xKR9E
zPFsIdU7V1Mmt5CgBQ+BUTpyNj2URYzlSJPcFYhH28hI6GvIrTfHl6CzWNhZjYSzphiiY4VKdqST
M8NIE8RTFIwwaWrEVqImdQbpa06ZeWahH41G3PitoWPxpthIwUIITOmgQV9NEsrKChoIWaEz+lJE
AAgtHakfxAFizuY5gxgOPPulrnzUB6lmRSEq3BqGIynjp/1oiHf+SAYVKKB6alD63Bqd/H4rkYQA
OG0cfeSlQUoJkqdhC0wKp/kl+dqA9fJswZdAcNG4kughL7FZlfLq12C0+TqXcvBM5VuDMcUmRmoW
51AFlxFrN+ZNcsWSTXGIhqbU47MkpM9BCMnJ6Eg8jagWBx3yybAWidkFDuWyMH2ENd7beEacYOTq
9O4NHgSh+iQ3kryWC/gmybqzqidopzcEuswUScEG8SSpAP9hYlVlR13itj5EZTGfPvFowkySkR7W
JSB35BjfPIPibVIA+kXS0ytGSD7pJCGfgVrqmFYEtpi8KVafs46Sj90roJDmhimaRFyTSgxeBPAg
LZDBZCjXSa6g09Hq7bbT4LMhZE6kFSFBApvf5FP0ZCqleI7SYyBY1zBuhK0SNrjLgTZTSxB8U71P
I3PaNWOIOtTUwXBHItganyYC/UDBc7Dyfm0m5rqTJJ8EUSRjrhcJazNnFGgM5bapSnnb3I5I6CJS
pIpvwQyxHBnlw+7pLbzC9XDc3wKt9AZB3CGHciVpna9hWpFIUOakFszjHCtvsRDdoshqd0iDXxiF
Yk2WYMEztLeHECx8eKNuO0LBg+4V+2BC1Qrdd/jwtrn4ECyOBLM3wVpYLAb+s5IxtrSNq4vSWySC
qzm1Vy4A7Rw8om9wvUIeApvS1CFxTYhnsMWItQg9i2sNs4iyxWWOXoSM3rz0d1//bt3Qwe214hlU
Pv9tgrgpIhB6gTjDf9nLst2tlDAaRKoQLZ8W18WfrbU4hXXx8x20f+ogQUy99eeXvyz+nJSvI35Q
mhX+Zf85tiDICBT7uYxaDIOp7/3+316l9C0x3FNKNdO3sUSS4+do31ew7CouqKxiIGl9H3hZl1eZ
bt8M9DDrGZOOmNOqbHJloy1NoZrhmcsP+dwCliVSsCkMS7qznx+qinAzk3NtuA4p5QVwMbq0KLRh
NcVjngsDy8ctyvY5g3lvKQEs1YGfj2WdpQyIleJkTzIZP6gGBVl5rn9811mSgfJtEDaM0XH5XaHJ
GayTNHmU5wcapLTQHwsZcU5dLVYLf6xTQUWKUdd6o8G4ZS+XqI2qFiWWEf90dEvwoenIei/wZBmN
UY5TMfsNkCXlGDnc6LC15dxHrWF2m/n5WCxnlprJz7qcKmxiTJp3m7G9C+7an4Ct3/r4EJok3H/W
dx0aSGMuH5ZaEcLAzLhTjrn8kRXol0DK8rWlqWSifB8/y28Yt2K0jgIWfPODp16W/vgqo3a4ntQ9
LfqwlCrmM0jqJvSEsq52sRxVu2XJ5JX9/hqQ9gXPG4WOXpNcR7uADyQLdsvX73VFz3y4tb14ezeu
p90dgqd3UUVDa3aCun4WLdtLAI3XwaVy+zXYVds4Pg+7zPa347p0akfzutGtjU3friJtfTftnvu1
h6SfrVMZcEnaIxpkYexH0fDqdXhCHUB9e7dr5Wr3FEXWB91GlR9wDSre3rSrHd2u3Nf5YAeCM1qm
dwiUPEfm6jCs4u1zZjjPprDWz+MnK1qHA5JCvWqkOfJfEpzj+MqL7aWH59u1AVvBQCdEhwp78V24
ZRR8z7lJHkOAe49907a/MFu1S0faTavewakb6WPMNsFJWhjEI6TGvQBtyNX1L2F5VLMzt2VKvXq6
y5GWtuwxFt0J2WXtBYUj8JTjOZvtJ8NmE8i7skaoGMvAtSis4Zl2EPrHcznd6QaUVHeYtqIM8zg/
cezbMWl8N2Gk3t/161nh6Ob2eGBitRZvMArovqgSkbPAXkGCoyM5Zv/MecT4CXicBnjJanZutvu1
TqewjXoua6rsGqTkrLjsssBXuJHFtAUcSfka5XeULdRzkHliv0eCNQWqi8M3zuvWEThj+6lodLhr
skCUPKW37obpOMPGVYExm+9U8bVvSrucfQR2YbI2shOD//lgw0lKwBXb+cuEljCEqXbF0WekpO6E
W913sH4G0y6eJ/o1FI5dK9zSLGy/XSEHBUsd9Xes81zzap7LrWmek9sdPRbKHXfqc+7KHvFOvqfy
h0X9LQEa58VPqLSGT8oZnUKAgmh62OoF2ToqLcdgJ3ClOxXY9gMzTMDUvfkhfoot7gZ2b3rBh3g3
a/3BRPtdYv7zxt1Jx6fbhahoW/IpCd7xbV0HD52DeNj4sakfxLUL0BcPu21YHRvBtdLfRe7IwhYQ
7yVeJR9ZeoyQXk/jJwmvb3+w4/IoXlrbckIHqNHX7ZPBosbzmlanAk+ZfXPKHpPiIGy/KL7hH/Pa
bYfkvpE3xjpPtxoRo7itjNVAiwaKiLY2xg+KgicG0Nyd8jV8YXpFvfcQvdMEWk1YiwZKY5MTue21
O6W/cI6vnqRoazZeqqwKhBdATT3pxb1V83yKByn1/PK+zl75cwSzfXm+H+oZg2v0lnnqyJ3ReIfh
TUicYkTP0+aRtavnaSd+evwIFt213qRo062A6mLLEUOzxm972mRfwGaH1VRfJIqq2Zljg7Y1SQp+
8fgLcBW8N8WKFKJaHGlcwH8DYz6kxpM1rxmWO09cHLvkhQh4sEZ9QTiihOOgIJ+9GmcTPXzaEWQC
PI3AmMZUZV33e1WAknCFhi3gbtC077TkutrKEhApPGDQgFklhjOLZ6trVrbAA4psb9a7ZLlLWbyL
zceyeLCKz1b5FZQr/Hncstrm1VYEm0xiq1qzyzA6CNUH9UCVHWjmVanWqXxAA3zVAbPOJNj340Zq
35XbXacwBJy2aXkPDWhFrCizVxFbXbQC5eIIwRiZu9lcgifSU7Tj/cbGgswKYgToukgeuwjyX8+Z
beVPde36FQMxh3ePXCBS6ryTiKRQBN6ihwu469OU7HEdV9t2urPezDNPWK423Ndu9Q5I4tzYpzC4
aN74yRusAxebU4ZMiCi7bRqyroCozzjNvCv3IO0B9K4I5fEB9WrJY4nHYXjdrnPn2E2MfaUpcQxP
2uHnwmUyKRpd/mjaZV8aX1xO5ZA9kWca1+CnTbhFku1b74iSyFfhN/6FtB4eG/yeT3FduAVQ9Y0a
MyY/jWv1qp+NY7CEprD1qOET6BXknTGTsIfd+NLYqNbSCJ1ZWsub1JdWctAouJ3HdS/b/gORMzzw
4EBgcbeM9pFTUNlYM1YoydN4zWE9rpORgxN9CKVomHBdsUm3eNtIO8mbew4VGLobrmCWp272RLBs
HSb3eD0zPwP9wDUYnhkedAQ/6Elp9cKjCkP3S3jL6dxRbUF7i/H5Sj7rEnKsbgrTiHGpnUZvr+pV
OP5Gu1z85NYBYIO8g5f57Key7B4FLfNK2NXCLQJUvMH8SqheDq+knoDEzQFo+7vxBk7UFh6N+8bu
X0zbejPu6f54jobHDQre+08WPIxNQEEGqxgQTrLGuYl+mI5d5EHPPaHqEB0QXnzsAp4UbUPJ7gqE
ac1zZDh0ZtP9xBOlaXGuaK6t0gMTe5pDZZs8DoXbxVAy3s6XvBI/32l5dBfGCoGGXXmg/zLPPCUL
2arVRE9cr6dVfEDHmv3RH3jPxhvTsEPBjlH1YXOCguKJZ+EoPEo7HhL/nqOnYfXJTdCvA8rrDrdJ
O3LHWeT6uSwaP11ot5vfU20/44S5SOme7kXTwZ4+JU/ylceYH+ieb1fj2GBSjozjhVOPCFncK+NI
76fd85alB3YbvWP+KvP80KdC/GLDEaE2oKMHA5WT7i3aDI2FOSl/Sagkz7omitYvr/wxY5SUJm2l
e0Klv82mTXjgwRN8kifCoLTjzaNecuDKiAEvdO7a8ZWrUN64Gh9gLxldm5vTuLWw5lDG22tVH0I6
1Dc+yHiOoJ4c/4Fmn25HpE3vW4EGXbg8F7hX6jp4z7R9TT+5bVzVIUrSWKn5cAKGxx1OK0e5J/7z
V5AVgZwMa5pZ8sVp0flzCKbioMuqTXG7qz95rW+Gx1PJJnw+ViPGWQ3KYY517Fwh3DKKEg785aij
3o4aKahDZGQ8mYZ+UETvVm5JGg8MFqBf3CVf5OJNRnv+hVrz5I0TQNQCbHKit4/0m+CYzfKNgiu6
WP0dtyA/hHcRyjAI+XSrdAtS3nez/a3dzjl9Wj3KNqrMk7RRp0sNUF8osV9AYYeA+0IoDbvCqg8k
PzpyJUENvr+o2rXa6fskCIE8MYXfNgaCmE4pYnt9Bwyh0R8KygcJCLNIWmnHd/PKJN0uYKRAwJmD
nCyBIOyHk2883o3lS5Z6sIDCt54HL5INWPkIssdCvgq1FerLW+MGbJqbLwHFZoiGScv1OUnJLK4Z
NhUu3arZ7eWrLB309EyIMkhL9J/DDt6LhTB6BDiJisgr3WnPbvoQ5F4ECpteDfwhFCkLVZgnDSDn
ruAhUhCRvNttnWUna3DVbm4GZn4sqjk3vHr0a4zKMBkH5D7eMTIXe1TdjgHNlRGxulcdUXFzgj8j
V57PxT9qiF6l+yD9bTLXf6JrNR4jZpQ0YN9VeE99h9IPY5q5gR1K4ghj/U/aLN0542zabrqBR9AD
AVtjRTCuboz8NdCoXqKty5cRh5Yt7FCCebuJ1PWgrukDs2wfmKeGr/eDeZJEmI7QQhxsvj3PI8g1
1UV4xEiWlpa/EK9oAQM4bHLaA8D2Y8pwyHdCFPVCx3JjL+9XE1GAsDJi5LaSZJh9DjMMRisDDAgT
mo3oCuJD3+05YWYctC0vwCqO+Q7dK2M35Ddt8yGLYH+tGKTTY9QYYJ2AlTI2SBinMBDu6aBWynEY
N3CW0kP9OdRfaUbx757qXqZxMxttJz9Ib6XDS2l4sJNitO+r/ezgwdCYgKzuFHxqb2TZE3G4K8lI
NzdIsR9WJTHhD15LWXejdyQDIVAloXVNop3WPMUef+gzRV2H6QVbU26FuU3fsLIejJ2qOVHlBug6
NqsUIar9FIMVFlzGlq5G49owsK1cGmBTQeNDKnZ2uzrWrw2vO3wnc8WotbnoM8w5wVYGtLldnGAZ
fPLK5ZHLSxwZNtVloHVYiPE+UmZgIIcx+ozvXcOseibfNJKPhyJBduiz+aKbMvbIV6JLLhwJJjzc
QPWwVsnR0hI2ibQC3Hsk+Uixs74Xw9WUvlHcBRm2gUSERo1IAnF2sQL76tsiIpa6Cx+0QuUyt3vS
tfp2RO2yB58/VBRq0TC+E18RPaIJzc6tmBm1v0wrsO9KwQvUdQrZixXBHdyqrH3qqXRrMOZfoMdA
DxuUo4CWtbZDPEN4grSvnbBmvymOSuSvIfq8DEj1yljROPC0aus3Cmz2+NpqK6kAHLeDjgZHDN4N
hDO4LWp73wRnS3ynoM6l6CFyaBuf0bPuGLkLoQvA9cMFguU6OC0DE5lZm+2/WSdeHONiaV76238c
7+jw4KyZIeK6+4jMrgz+2d90JALodVNQtm12iBSGIZ6wGn/5JOkvrerE+4xu0M6ehXYNjv72cNsw
6R5anKQh0uAItBMjo6T+31PsuYfJQ2JYdSJwyA1vUoPQR/kGZJ+kcTfBufCZOQUOw3top1a10i63
ex3t6V84FqdPtzcVERTUe2BERVf/SH5Xu1iAs4sPE4OfbFvAdqIYecXLBpE5wpj0djtYl6aUVvks
X1ABd4+wTFTeeMxqtw09Uz7cGuLLsCP+0BQMmz3xrBMk1OBsNKeKQjuWm919qN35/cOUvKidmwej
FwSvCidARnfBWqulreiADg4S1hfn5HNSnPY+e+3fyoSpvEMPTJTcDzbz1wMq3Mjf7+oDvbKMKDKM
kg/+D87JWX5s7ijE1HibpBi2weU8W90J2MNNdVSccIgXkSscU9kJGxdiMsYzwTsRo+5x/ELr2Ybk
A3Qhk11IS4dii3HZjnvXl+ihvUFpP2iHgOjmNgdfIhJCP2d48G56R0QYH2L4W8wtoZf63JFuWxuO
r7+BXnDK0g2N3SYqGCsz31tNwXstmHeiwTtVbFW4TxbUBWImnblbPvmmYx71R5IsLmwEIBaqxgxj
hxoEFItufZPQpbUlEnfUUa01dC0IkmQ71hJjlBuebHaVHMOY5H689xnQW2dhvx/TLWUM/d7fl57/
KLebMoKsFUcOrKzgTDRVX+PjsIeIoWwgOwEid9ILmFI7OASEM0eCILDXzpJDxpuogLTgZjjk+JD7
76Dl8ShEHfMl22YUf5zba+mJMGxxenNrfVd46qHFMMIu7663k+YEB+MskFKwjXPu5ntxtIdruGkF
JGUPhnxIvwamd+cSb9KH0MV/DgeT6UV/9d/ax0aEeb6LnPJR5Y5vOOMagvBhseBclQg2Hotn6QL/
J8e9B2/LfW66VX3lQUNyJHrYcNEhOIRrSlu9gFApSAwGW15+BFk7x8RZkm+nnAqU0LaGW79Ez0RR
8ZUKme/BgmuULYqXUbXPZ8s9u8TssXwrwgc9xKPKli6leocWKaTASd2a0hejLrPaMEYQqy18voxR
d5qKfFNE+5WpE90fIwTkORiLpjmgj2pYCZSE5/9zWGQCgyInOpguWhOun67qLYYpMTFzHwxwGXcC
5+JvU/gKJhwQFMVX7aF/MYAgMKY1n9ND6KUaGnDh6FXPYBRyH78MALA2ymUolDspsypKOpTaMLWE
RQNX/V41nfEoQ3mlMJPaIGLFzB2go7QbGS6lgXkPDMDokeEmM/TxBbfPCcpUaxeuYd1N0j2pfhEX
WObsIEnckIPkNv0/2QzhOK7faQWyTYgzUo+yzRi9wYFIVo0bnIJN/4vSH7OmzI4N6iawHBNs1a+G
2zxbsIBsyw6fEL33UUM/4hX7Okdv/7GhNAQfaHiJv8Ln9gN9vJz0uyN9amRPHGsDzfpmrW7jVqwP
8fhWfyUI/yLcGBHHrSMOLqh18l58obdMjANdwIjjIJUOZXEKUHKNKDZ1vk0WuKWdbCkzgQ8ifQAC
iBECUR5ERzETZotrMLOzIHljgLZlkH+dyl29Si8zLzda34r3/L6aCdCAcfbgn0gOWScYwNCgsk3y
bNJX4YSj4YNj335FALLjbWq2B5xAlBW3ERelYRe+to5ApkiZZy/BUweHX3YQeoouAjAmps9W+Vo8
kVL9bKJ7RlqCl6p3iBr46slClKkmJYwjVz5tCB3xzgLzLESrbtufpGfztRVsCC5M7w+8khCsrs2z
/hoQRSmJr3NfW9EracPGjyDug17T0BO329/cAWaBX+lJzn9rOIs06kHBmGFvPRowmrtj/C4z7/Xd
iSaS25AOeAdvlUuRIKe8/Fx8FB/5p3XUcAyZMxziGbgAaAGlvCa80LCq8EBxGar8jqw5P9KHdzPz
m9YRbmaHCE87D8W9T35h1+xE6et2aD5C2NqFO4/KzreHTNn4zdnHMQoe64Bl5e13WUPMhJuIHU7/
AEk1wxE1bOzfCFNHsHd8+HApjFxsK1yV4GYzAiAAb0Kv+4A5DIeJGY+yCeAt7IdNsxnAIqzm+wjt
xoP7QjSxTlCOH3DgPMXGC1YN5lpUnSnrbMAb14t18t+oVwVwzsVX8UqO7emdApA+R9un4JkhFHye
lMNCuysfzbvEArk+EyUJ+92zcdJyh7z4WSGSQ/Uj+QnfWGYe76VH7Xn4BSchf1Mu+eMN/0jbeA53
wwMt8XeJDnaGXWn0pPo74/KgzpTCzxI2OnKuJ+h4E5Iqp3gnnKCkpTSF2x18+8kpvc5GQtR/S4Es
2uc42ACMl8UXxAigOzM4I7sRy/dNf9vE/baxHoxcODSCf4dsFoD3dGDuvyz2ylwLqkbGkKKBD2Cf
Kyux6VB9nCtNI4KhALxQrU97EM/LOqsM9wU4Hi+eS1jBDC4GIkG+R65ISUZTP65+fknnbX6+qn4H
7kF8aMQM55+5Orf8/fKxbNosQlVjrOHKMpTEgf/597FcSVu/34UihZ1mJkIsH/78dVl3W+RoAlN7
t8AMzSIUeHogD/qfTf/4y+UHDSPSv2ySA7FfJ3F91TQT8B/oYgq1m4WKsXz45Sx5syxqFOz/zdIA
Fl5LroH6mVcPwf5n84VssRznZx0qmuW/d7GsXLZBTj7c0NWsf7Zb1v98/V7Czkdc/fFLrEKRL2u6
pp8fsDXmIMt3eFcwlIoCrvrMKPnL4b9PrAb4hKQxr1XtM4DknU4Lq3NBRpH8mnO4IV5cXWGR0CvT
2Qpgo2kGMrmRCRlWKY8+kiVaGJG7mpQHjAsYj/bXWrI2bcH0L1bUrdA1mtMCn6h0hHobunY9MC+h
L3zgC3GsVfnNQrF2zMBRNiJpNHwN0lZ5DpSqXymULCzBAjCikv8ZBTVegeXNVqIVTeSaoQynkkTG
uIOD3kkbsQJWEN8Ma6NowGSD+Dnpo2Gl19q2GWEOpuJDsWB9cCdnl8OjYklEwTy69oh54MKEtice
YYhqQ1mVI8sdVMaWZXwXpS++zziFLEfP5E0z0Z+pURPPo5SsXFKtrQorgiA8B3WKgS58c0Xx76Z3
JBF3RovViBYJOzWtHotQQF5/us+0eH3zP/pOoRaUMW8m4FjyeaowdAKjgukApquu3jZHo5VIgE4k
dW7G2wBcdDWY2R1QMx/d5kJjcgQ6khkA1Vd6Ec169X3AeoVKQifvO+EYJGjbG79xu5UdzHF/gSQ5
ir7x4uPBACNp8ob4U5J2fp98Zn2F8XE2MQgIavCr7VeQmR+UkbN9ixc74r5T4M0ms4WwmUqgiZrG
dLqRgek22bMxRtTKpV1VjjvAJNs0pc4y3Q5DKF/qqrsbEcAJ+wp0FIysmIoQVOhAbNZpg19LD4Ey
JdzfKlCNqvzYWl6HM4g6RXZuoCWgTZ6km3ufnGejvXGbPmpAf9hFnyU5+lAZbSWDNSCh4bsyFO6C
rEfKPVMi6XcRtR+1L94oNqiM9ujjETVpuWOjbhwaA613HDIwNJ9MRGgk1PyBztpWidhJMdyXfqF+
Thj0VjftkjbjS1pU5EEt5FY6JQFnlP2WfHz1glbY9zW8bDXPNnFpeENKGgzLJrAkc52agWUUCSia
ldGvPF2psiE6fto/Fia969hoBeTFeth2cXQYwAPhyzE4tYB0SIo67CmsxdepkBErkk3B6RTmk6n8
NPxv9s5sOW5l266/4h/ADmQmkAAcDkeY1VexSIqkJIovCJES0fc9vt4D0NlHOsfX94bf/YKoIosk
WAVks9acY3aiODXZ/JromSFFCrQyYC6QARhbtIHf2OvTfQpIKkF5SZQlISDWT66knRDtF2DP39tJ
35NNiFMUqcZsjsT89Zc+jXa1rlDu9hlwGfM6OcGTE+bA7RQ+do/yhwJxQ1pFRkEn9XBbAs3flbKV
myCyPqvOHW8qUi6rd1N5H1WS9aek4O3CIcYkO12kLfw9kaLB1psmJq/ev7R2BMStGuEE2WcRGnez
6e9R+Pp3iF8vXtz+FIOHZYvNA4bUz6jJa4SYqG+nKrjOvf1dE8JLAg3raDpiM+BmEHD4/p2JxPUp
200+FrrEJKwrme8QP98DN2b9QVDS3gr8D18N8S38KFswzFXmeLZTrXdC0d0OialHje4RtJR91A6A
GW9gFnfdT7XfsMjIWZD3H1YzP6F2Bh4dsC0kWG8krz2+aGDkUcfuIpPDEnzXUYYBwrpN3SrZlV9S
kdmH1p7vcDd+Cbk3eXftl4iA+r0wqMhE5skNJnqVmlzlLn6dBvG1D5F/yboNDqbBjhnyKeaESVEe
mjBgE3tO9tLVdsVFQ41nR2PeZSE5y9EQPBQ/+7r84bf0eWwakNlZhSD4KityNiEsakeSMaOdZid7
jMXOEjJaxHRc/Ck6e273Wsx0P22DsqfB2HOsU5+K2Rg9hGn1apfNZ2LI7njP7+ZaHisWtGMX0zU1
zK+BS9Er8Z79oXrI5pl8zfIhshS1j5yJoXYWv3sWfVjjkyL4HFyQxhxRhORiqARpcEpF3iTOxxM4
alGYbgy7R9Gll4y8Ja+5T9+Nwg0RV7cfMLlh4aTVKQDJnjB4b1oVvrn1HJ+QBo8XYhTOE+N3WhXF
DcBvxIhI4Zz2qQFiTvr39EAy6K6eA9TqlgetYpkFkT0U+8ztI8qDuNLjpnpJRmzHTZvfqwdFJcSA
QBdkP+1Mys0PbdEuqMJvafumQwC1lkmEWQF7biOyGWxWfJbZJ8OvCbWtmjvU1YuqlIK6KCZ2Nn59
9AeYC36bfTHC7s2WMA4dubS6llqdVW/7jGDaoYCCXU3D5wjCPKtT7x7ZJ8Q4hHMYV6nXI2CXOyMt
z8boOEDHQG/niQEZhop52VIEcdH2jmXxoHJ6X0hx8xvLH76aI6kSkUV8VeGT7DoCk4s80Ck1NB2f
YK1d2bUUQurk2Zzle9GDNmm6swdLIKBYW9qsnsgPIxknQUFAUM6tiqmkt+w+QypiuyIjQoY0mv6U
W4XYDGANwD90t47yaTeZtBkCn8CYckyPIrH9a7DgnDJEn46a3r2U6pTZUDJaGP1GT0E/ce+yrvC3
5MrBAxvpk+T5SPxDJSi0l/lj11TNvrfAhuiGEoArz6Y/MyBG47iNfDjiNQGBEeKwXdOV7yLRx//v
Jvuv3GQwpv8zM9n/qpPvefO9+Rc32fozf5vJvL+0ZeOYkZ7lSTyV9j/NZJ71lxba03inHFbgBC//
E2Ot9F+gr7GlCRDTtqeWn/rbTKYgXOM+w0mmHILSMX/9z//xPv734Gfx8Msj1vzb8/9G9irKrrzF
HCaF5P/500wmBL9uoWI7QmBps/ViNvvDTFZFlbRK2VknkpognmQWRIWsuYSR/SW1nOjUSXo/g7be
1bx3mo0mDfGkvfobklZz14E1OAZ6enJ19q3xWLbr2YUdWVRMSEYAz0FdC3TJBNN1IxyqSJ/DiB5x
cO3MadzFEuF17HsWRXrnazDF48EzYgIQm23Jig4Tt7rBuDVfUW/G456YJxe01mTvpVQwJHzELol4
c7F0xBRgzJwgkjAzaSw6jPXM8AyfhfOR9Eo/QZveDNJijRhTzLV9vCMtJc4uRfHkTfBHRpNqu0RS
JyzW2PDHd84UPli5J+GI7OokeyUFjxzxctYXt3KnbVcNMMNmUszdYn4g8Udsk4Y5qPkU6qEldXGh
CzoZC9ci8Y5FSk8hYeQm5PNhtqEJDbTICxmP93Zx72HM37cxA7JnZoK0DY3oK/PHTdAVP3Pb+elj
LThUNcktE2XbDPTChTX+NM+oHovcREEDXexO9MyZBQhHz6eMVzfXpmd/QgIOqvvpy5DJJ8Iw1DbP
wq8egWbU3hILLTVmPa3aej8PH3463rc1m/M48emSJubB6oEGRn0JrCTLjkkHzUwvdajK9O7xUTaI
fyisdVR5e0t89Ysk2rW5WW98gI4+u4xa62qP8W2fVUaxt7zepEVnX23hgp0Cvui5576gPVqG+F8A
NWJ1qEcKoolLcTSvyDmaQrqstvdc2jTWqrqucU8UlL/L+EhG92thJmDU6pPTlK+1C/Szyrz5zjco
ETWtSYGE3cyJ0vidDNgxxom10Tqka2Xmr5Vx9Koy+NzEsGHnLeFU73FFoTMcH8EN5e4UHzvQxzex
Pb6GbkFhSjPOZxbbSlPcQ0EAVlmKY6vdFzZr3T6t+wRJvfhhVNFnr9n5Xvlcpy7C7TTj/xLOd2uM
v1kuIBPd8elWdvHdWeJYgiHBJOZCJYoMA3VOIK9ZMSUUAn3/QsUmYR7cyQQgj9MiFB4r65tZRj9n
WUOZLFhuqoV3iC8EnxMzagl6YXEyYEjkdIPvvQzsU+I/GDEuDC+bXuBYHGVGB4LUm6FaKmtN4D06
WX9UpNnPofnYjPZ7H6UWkVbBMc6bH36IYCMhBJk3VH5qBveJvDO1+4INstznnDVOLFqpJqHgI/at
GvXWgEGgIZbPcCqky0l86SGvE8tagHEL30nk7W4WuS+fZLuppHq1Yjve9T4EzMLTe1GyRhBJsa1t
GoAon9nMPRZ66A967vWh76IvYQfvTlNvH7mhQ5l+KU0LpAJLwLq9BHhbvbJlTbsbioHM+MdiSK4i
ch9j7rjWdW/tSN75tRPfUBnKN7j+6DP26HXToT5IENeGa5z61PlkGd7OQvQ1VR0tVGv1CwrqtuyS
QzN7l/3A2j3LHiqndZEMRM+BQfZcIIdr4MGZy3K2QFnFhk70CNOGfPgw1DzeGGn1Ddl8uAGVqIw6
PruG9Urpg15gDaHtW6VBpyDa0md8nxvVRt0xIo7thj3jh98lgGXSEWbjo1uSQpP4lfFkyTMJhj9I
S3KpacTWLspSbp2WYAFMojuTzT8Ms/6U+elZ5nW7Gz08YovQmTmAy9xy3ZuiJ98vmp1vQz49kpRu
LjflQFoJMpHBV9fYNXL+m7phpc6Kth+vgWztDUFl0UbOhX90wmLdrhJK37MgkVYEISwaX4cJiLBp
U3IynDfiWGu7/pHYA5BVmGGzg0uyaEhEqUMpDnxqozeniBjiewp7hGMn9FZAW9TbzI+XlFa0nmQd
nmI45ci+iTrElwiZ2CBNEcGMZvQ5JmmFneRHMZJATD2QDoX7ICOCXufUNLdeQmOCsPZ+UxKLamjP
vXQIVSRJtWDpjX4f+yj+7W1f0lswp3mr4DlAbY3oXgh9djL6OJNu0sNoc2XgDFtir0M3kLvZDEuc
omgwRkXqfDtNO4HJmws6NDYiLKJNOgCOaSvapnZuMpmNG6wx0U4RNb0Zew2MdsamXVA3nsI63ctM
Gt9HkcrjmBdMsfgQdmTL3/dj+S2KHPfWG9q7sSqq3diML0aXmqexe8HX3WwwUdPqzY0NQbLoukKW
szYrwyXXuia/8sJgwKBMXOomksPB9pHENJoRz7sp6jEBnVrDIatHkoOU/cUFoFtpogOrvqYrYS87
apvQudgngiuaXI0Y+C7VUh0GMjC2g6ZMJoPkexkNn+Oinr/M8IZJ9Nh2CoGABAmqhmMexLR/XN6f
Nqe5pvujO2Eot8bqPu9ngpO8c6AQZ1i5c9UIE4JOR2ffVcc655CU0XEgqxpzFjEZOvwcee4+sKms
a+jElqJ7Vfa3NRarregCPtmZmppkH34TMuwSFpUeetvnryLlZwbqd/iuK5fpRfueTy4bLyxnFHh9
QkqwD84wmYhlRuTXco4GAwlyjghETw9B0mjrq6abmyb+9GnK9Cs2gJlrcjjNkfAudjCQkMWOszYR
xtTcyJgaD6LsMHfH+jaaMjJSbQQzZnEsc59kJXijU7bNYnnJ8S3TS7c+PFVy5U973DzN57AiqjoA
rpVixSFUsdh2kWdSnaTpOvdwXS9Njswqs5E1+OSECvxPJ5dVk1vwhkaddzRn/6fXfs1i29pQbSxR
CCUAM/HbjWl2EslAB9GZHuz7buLCS0T1qs2EdgEubjFQMnMYzGhZljOySXTQXRLBDCYC0e9qxhbr
reZGRN7SvfRG0RCIjJO7S/V2fnHM9nUqrOzW9N2HgtXbJc2mZj+MVnCxk0VsXJV7rPGsgIbkmTh4
Dw8LszaGMUTjwBYAXCd8fnT8naDxtyprXmYDBVqI0NgRY8wrnyv89Xh2aSNBs4yJnC56HOBD+t1K
MgQ/i+UmJ36P8QihckNK69Ex5xO5L5+k9EaS5VgJRtb0dYqIY3SaFljqTCXarBqycM0RQ2PeTERs
UTOq6fX5nfBJpnITiABYwLxqPM3DkjbfgvG0Cv/kOjNCwJlWyOwxdrEKpJDkQrvmU08mkq+EQnfV
Z2rr9VF3WzaoE1qb2Mk6pBXKZvLYeZ5HamnZ3wgVfk8JTN4kRb0nyvOOeYm83kKx63R0yxXJBZrm
/lc8B3runvuxp1HZDDAQnZ0fxg6Y07hAUylfbKcqd7m2b1wXmOO65koIxwJdxlsdN1y1/pm45HK7
9NjstDtmrr4tlYMNXDMFTiYajjlkZVGHyDAFQpbYBjZndqhJ/HJn+EhgBvolqp04pcp8nNPy2Po1
ZGJFmATd5Ju4oRXEh1A37akT6mvTtdNJxPi445y4V1MBwxSDQ0Jf5WyHzuuPaWsfSJGVW82HSelG
eztCs9KTtqi6zy8pa5dDH8ftQjnrr87svIqseuv8oNqSG/VGljClIb+he+rmFI1zZrd0vEwdbvGJ
Lccmk/2HaAIgf3lT7BzFoDwNjsYMGC7LNovlJktN3xq/9cWg7oaPQZXfp1Dvq0KhAcEkG6VuTCVV
vVREbHdJi0okbs9lGgHoHt09S0T3XBXepkVIWsclqvbSQcFOa7jvOsDb4fzoVGzt04xip3KKs92M
z0lf0qstqwUEa+W7enQVu47K29SUjvCHJo9NwfBuk249Oz1ysHYxfbQswTHvfo8wE+csVpbZMEgc
mp4pHWGoaGihTs4P1wl2ttnBLobXSHoAGunBPGmyfIrsB3Fw4Cl7ZDgQUy7sXM3naTjZEXCJAk1+
VDTvrJWQvVO6IHKgKKxu5xH5ayems6unDrPMiJ9SBoIc1iWNTxdgHvH/ohGodr3uiz2XtZ8tllO2
LVsnmog7Mk/4qvWVRC5NErL/PmtwwBNzTufkCtM1ZF2oCthqja3w0dWrfRL2Dh5wlW2mkGDfLG3v
LRRA9ty7DHEtraHCuCTcgCcyyu/DzrbR7ZA6GIZ0Rfv4NUOv48RGeVWU7+nfawDTdr5ECQ8XoiS9
T92E0T/0OgR3LZeHO3wzO+gEqp6Pdak+UpU+9RVDqRZXN8Qm0Hu9poAKgz0x74Nmb0Y0iCy/uc01
vpKgBn8/SH3qp/rWj/yTkZhonyr1JXDQElTdUBzgTpk0Gz7P7MJAbly0vO8D1hKBKc8qp+QW1Ga0
m2inBrbxrqD4tyxl86bHRpFk5a7gQt5bvr+tjYbgeuMtHpDcUAsI4FMxw9mKNQmbHbHrFr6LNCEv
ItgLUaGHZxfaBUowyt0sapnPBSKlkIXYJgmoqjdVdlPllJ+tjNw5ptMP13XuwsbZxyL0DgVyX8wC
3rfIkl+F6bdPnmM8mnnBtr88phbhUnHw2SFnD123P+zBChL3w96kerRKdvPe3C/mRV+DbJluML5+
FwmIBR0l3l43rLLimVQHi0ADMs6fPae/RURbH4mPeza8EP1EPe2JdLU68zkGM9KMIzLVri72oQgh
rUf0g7O523huhcdIYWebWpr7kf1mNPbnEoTktpEvnk1cYRjXzHssoxT6bbx+u2HAeidKFPMVwbZ9
CtUyofgIXIP+HrYTlQhsIsW3tgFJW0Rmv5fD60Bk2KVgKIhy14U6L5/ccdykplU+W9mhN2W0izSS
mxrVY+M6235GX0lE7Wi3yc4LmpAq9nsehFjmKjRkRXolsnZxAgjM6Z5RvwadjwjR3Fv1XAGZH7CR
NwNKL4LEfdHderaeKDlzD4cU/gXneNPJRd+DoIEShH8Kmoc8eR3aKb2VQ0MfdIjvAAsQPvohB2Cb
xTAPN2bXbXybUB17GOzdaJARqS2owf6ANRqBda5HscsCdMtNcefowf9ERDXdknGxLmLwqIRxY3Q0
7iI4jjTKd5mB0sN2Cdr1a/8IF2uTtewq3cpkezoBU5k6TRxue9ta9syYSo2qCfO945rPcqick6vm
rxlmKiOBKh0zuBS+uCYZDquWFY+OgdT0RAtu68AFFeSWd8SKJ0yo7JtUml+FbSBJdSfBeGp+KXvv
c62403T7RVfuvFdavg8FJGDwSOVkVbeDy8qha6DyaKpatgyuWZk99yZDVIRgwuxRzgZZ/DSGFVnf
IWWZTZwGTykKA/Zi07WtKA21lLW5nEz5mM8RUicTf0II8SLOh+84UocmLk+OUi+a0JUrkcNPIJ+e
Z+UqPlEGsIViuTphm47P+tfD9Xmc/Ug6tzgZURsfKwMWQk0A0Hqg53jQ3HOH9dlKM61EjmLc8h8k
XqUpc9BnLxEx+HeRGGPp7iMT1W/W0ZkjOna1w9qTG81cTThmh9Q9tNTeDqGIGMmS7rhuJgn3wVcb
jNTJNcrSkCb5VA0fuWoSWKaL3k2GD40jv3QwELal2+dHxfZO9KiMWkbk98F40KHdvQ1peapS2lh9
Y+eXhkcbs9M1JY6B9IkIeg/sqaXXhrW7Dep37YwYU2YKFnbHiCbsHe80HcIM8ZWQCUny7BRDLwE+
/GQ6oQUNfnhQvnM1Bs0acoK0HwXlyWw7ikAiYktHoEnTTo++USBQa3a9mbaPhl29MxThklX6arnZ
ORnSVz0MaEGNYVsYJjq64E46l5oG4qDc5DBHnXlThBhWseplpZvtQg/vumm+Rviq+Sd6kyuEPOnJ
lY+p58ot1FJcV9A4TWw1MTSMLKbZBJSMNBhQDNpIrENdCg8LDZCeVn/zSvlSetljVUJ7YYH43o1e
RYfkEhWZubG06A5xFWAM7+ElqHSRbZd+huYVhUxkPnRefRUTMj6ncAT1WdAfuShvSpo6zmTiOU/z
p5kkkrj8RLMeGVLbwqZx+pcMrQwND7jqWZach6E7pVGM9FvtawyjCdAA7C3V7B+CNLlQTrizlLyd
JqPa2z3u/sGjDTt2Ybc1gU2c5T8PazCUWl6yfs0OfQREaswhWcJAGMas39E9fi+zFKDwHNw3XEqH
9ZlfZZ+bzH2LlhgrpCTNdibPGTbx37Zxy3QlgwyqzbTT5yJK1CLvguxxxtxLVQYCBpqdF7UwcdFH
YPlfbfB9Ok/bxoLJvp65Mc7DIZrZ+82OIP5lOdW2n7AOOUNIaGGgDkGfvBbW/KmOWfKviNn18Ad8
dn0u+KDMWIen9RTXw0T8Kl7N5ZRjebQop58Kdkatij1CzLarXT9e7ftkGTv72q+vQSPjmURiijns
NsFNuF/Xm/GfDnRrUUytv1IEwd+/ffnbKokokAZu1l0q/khq4AVY/2N7BeKu78P6PA+9eu/I6dFW
3Rut8ksXUj4ZGj5du6vxOFTIEa0lGA1xAssp9mMkxnFGbMYQO1keKTOgNQ6rZ/7f/PVFjWgEQhkx
wst/vZ56rdKXitmKKQa0qweUptP9kslktcfcL3auw/AbdgPLRonSvvHxkCBNoT6aZcARxkXSZUAt
2le590ingiywyUJbV/QwyBbReeZ55TGMZ8pSi0gsG0EA6QalThSbFzPyMeTXBHn3I2Akr06Gsxkg
xW1ruC/ZvEQT/k4fm4OavUw6w56jXXh2lqgz28AYbTQSYb6lzQ3Fxak8LiuMdfxNQtmevby5Q7iw
fIQlJX9a5pTDwursxxzWR+thveLMyPhA14AAICfKkcoKBWZg0sdft8pCqV4fST0xYJZAkNfgtK5c
8CHxwrT2+GHUvGjHyyjuuPIh7ecNkIm4Uyz0IsKmilO5JOONpf0zCzp5zlL7zqVSsDenrj+vB+WA
E7GXXEPHSXsCAiuXa16RihN7NXUjv0EBmDLatLjyG5bqbK4A9aT+AQhUdBmZ2LZQKOTNfwRCCEE5
H9uALPY6XzzgHgTnlQa9Hubl0njvdMcsK5bgPjBP6tzpz2YetxgW+bzlIrRbHy3AbFca70ZvsxXU
0Vs1eNMtW735trFa8q+DuD4E5vx5lLZDRzq7nwxXXc3lUEUh8HA57Zsm/EKgNk4fd/rH90RtHOxY
uyeHvPPb1Jc9PXNz56LY22ZUJG61S6UrjfRhfUE+jGAs9OK65XsiG24b7X8MFpBehSXFqkHbmwlG
AzkEPYKBrO4PihuNpJ08u+stdexTrzk2VENFX2NJMXw7vFY2NQh77AjSSpb/qihJVu6fqC1Qwa1Z
JMnlpM2aHldpzKgHWWhcw5FtqdHzlDjYNw++XRWrDtWQdekbhD5zdu28lPJFLvKrP30UnQhvtWyo
IVFwu5nDKcETHx9dAF/7hfp0MwyTtRhCpLgyZMprX3foLAkLv4HdfRsiyTx2lYGmq8eJyhYLrYnx
rQocdlMxVc4iu7h+TmJcV/tEMY32J9PDPyNGDE0T1R7bTF+6ah52dsnFAJroPaqzhyyBYzE1fXzo
KtbYJqiOEq2Njm6FLclh8kLezKm0t1o0MduTEAWvmpAAkzWdXX4fnFHqG+XOqM39W9mTcRW63icK
t6SakQ+ZXjJMeWirWtYgCHK6iKnObQus/RCy3caQ5/URRM2dQSjx0TTTDAq1m/46OMC24CKxOOuc
n+PkRNvQzhAgEPlTTIE8C0uJ8/qoWp6uj35/I2xKeR594kASOqab9RtmiGRYloDAfr9u/S3riy0R
fWmor+8roO/n3pLEBRVxgy16eeg5wjhOBIilhj2ca4SXy1d/H+qhcH49zWvMHIWdEbfWK5Zo+Mry
FjeQOy8sE+rk58A3XbLeZLJHg3is/WmbsiKcGi7OoTKDm75u3yiuWPwCQTjEcPAGP7yUgKxGr1Q7
pgI+F4bHQBlnlHjWqWRUHSaGzczAQ1Clg944QTJcBCISKx4Qj2UsJoU/nJCakb5loGGxGQVulI0U
PzS5vdEmtelPqisbyEYvqkAMrJa8gaJ5jhL2uEDJvw6J629SBT2Nu4pya3eX++GPtLRQ0zlk46qh
pPVW72ST6bWGeVZJ+iqGa4wCxU6opPW6duGRpu+jie9G8ZaldfPuOfS83Xbnjeo59l6sicJ4ZFsx
yuDpM1M2uVweejIUT8vN+eS4NL5cTWpCTZhjmznZTWEdqjACzgczgmIGWJnO3Y1F9jUlY9FXuCNy
tRDXGPHs0L5pmpJ3wabclscPbhOegeAtHbbwuc9eowymX0BQ5oQr1TWz+wKI3LbM/M9+u9zsxc4E
HMo4WJLYOlIdqlgszEQ3xQ6qVifH8UdZW9QIl3y/P7syRYrOumBZ9RNo/+EYJc0v0mHQfKsJy6F0
mEpnFELMDCCw5H1qjGf6+A9jMR6GOHypJnpsXvrc0jjlwqKdhf52yJ9RoJHbFiXBZi64AhgpD543
EtOAmGgDQ4+4DyodVBfBSPIeQcNpyoKKMUrxemc21sVhUAwQMErcEnM53WWJpLH/DDcHZZGSDzMD
IHewv4ig+o2sMCGas4k9zv/WisWlUe0KdMCjO/L+RN9LOgFAx8jlq+7Sgm6O8WDIkpxVWt5e+qny
txCPBEEE+R3h4zcick7h6P3ogaNUfkxLoY++I9zYjd2uKxXxitEn3yW2MGnUzisg5ZVCXQy8c4ij
SaYqAM+Ae6JmQGSjoOQHLuzG8sgfseQthcCCrap5Hfz+0A1wtbCt0oW4pXxuyfEu/TBkf4waPlW7
fh9LMIZ5uk2G4NLI4EutxZPQt75j/6jVHahdCmGSDemwMBS65FSNYNInQ49bWysMC70SF+52cVkf
rYdOBfIyuYylWRi/ljOaqjVRILFmILoy+yptv7iJdYqFxwtDOuvhTbYMAfQcKu7xzjy4TfypA4m3
hKGuQQKo5ZuzXhNR1+dN48zbqGDVPcjWu0lGLBkxFcZusCr2cIy8Q5CobyFrj5u0nUDusFZTyz6T
WgUfZku19FwvB7lkVYQlBjFDNvUuCpy7DgdTtGQ4kJJQn4XHPjbSuUtBgWXCenAc5xOKUzJg1qzT
aImSnVxFmGMzvunZjJFJsolZA7v7vjy6voO5sPQXOQGe3N/R4eN9THTGmYorEcHLYVxXaJlJaE5G
qXnJ8UV6Qi5qHHOv5KFcjPOC6TDnHk5EPZ4NDWLYpkF3g8oBJSZJMAzB3qYP7QFC4bzYU0bsUhGB
8PgeOJBfV5/NV7Wst9vZeHJz/pPcWKa89UV1RsMgJOovXOhRzcKHYrOG4Wh9OEJKhXK4EwmO5sYN
viLqRFufRUtswhprPi5ZvB1vDQ5oVBmQa1V3GZcwBtlllOKXFapqUOH3FpG3NMP+fp4L+wRGFwoE
ad/pze8/Hy8nQmOPTjdji0myRJZY7kbDlLzxFrDV+rX10XowZHFbcOuzPvJGsjc65zg64c5P52/K
ahBaD/kXuxfRhbkAoEZKkanIHZp0BTzbvOteTFCb2E2XZiHLX92RbkopsDsHwOZvpgivS6MFs9Fy
APx11oExHnJqw+f1YIfOzsXFdGzX/7CZi3ybsuShEhDLTRsYlLFEHO2jUn1ODYZFwEEjlitnIUzV
JuN0R2RPtqy12Xux3YjgljQNIyoP+WLaAOEbWu/p/+v0/iudnmmq/1Snl35/+579K/R9/ZG/ZXrW
Xy5GGpPVi7T+VaYH891yhFSOIPtHcIS2/g/mu7L/wkxkI8MzlaW14zm/ZXrmXxJJr0dBVWsbabj4
f5HpiX8T6Vn8Glctp8HqVJpqOYc/RXqxKKXVKMs4tllLWJ6L2VjN3sVACHUsg73I8JXjfcF82VBC
HFMHH31PifOP9+wf6sE/1YL/4Wk4i+6Qs6FI8u/g+Vk09cT2wThWZbFgg6R7af3uzWnMH16OE7BC
tRs1JbDVxGWBYjICh3JUv3So/yJi/JfTQP34p2RxeTc8IZSypPIc5JV89H++G64l4sbrlX80a6sE
EsZyZhKGJNSNMoxzGobiJdH+g468l3SqMcMVLVNvRg5hnkPNVn1/N0R59Sts4f9+Wpal/48TcxSS
d9tcpJvKMZeP8Q8t5Zg0diUcSthOP5H6aHbFgeD2e1GE7m3m2GBkRmvc0rs3zvWSgQT7V2zHGPEN
nidqyn2v2VqjuT74HbFfZeHBKU/rW0TPyei7t42ELmN72cNQSOsWGuE/Dmnp1OwuhmRbTu60ywdi
P9kGjfdzFU1kRE1fKYqVl9Gvl7KpUVwDtDg3ujB/GpWLvOiTHTxWNrgXbxwOk0Z9Y8yDcQoEfC8f
eaWlGtLW/HjXtM3RqVJo9CkQA5MNUV9jezKz5gd8ROaNAQyY2eVXM56fXAxoe2N69wNEX00MybSl
WU86/UDJ2UkxGk79JUhOwt0hYUP4oDO1r4zqzol/eFPywMo/vKRJ6h08agm4NtPpksvh2Q/6eO92
nQbAcDENbNdS5rc0UdCMeXEH+Onoane4pbIXn+hJb3XPrAcfGBYYiCM/PVFnOqYxp5VkH1NlZiej
pKzHrvtnu3wgeTheh+hrRrPkMJLOtGX12FD9D8inrZCrNxYeAtXi83cPQy/8QzVFP/MME+VIhxi/
xgdqwofCCx4qhDWx5cOa7atPMfDC6m1wMjQ2fV4vPcFtXXTtfYKKYEYkw6tobAQgtWyFJM6p+9sg
g4ZsoMDU3cxGG5WMqlnXIqx3kC7cCM9+EvSmDxL8W9+FMTXHGo52OG1hyn52JbgFKNXdzhiD9FyO
1ZsW5t53HgQN8cChyF/aCs906H/1RoS5JSlElFnNTxC575wk/SkWnH2bkbJZEwCwaRTzmzn0WIYd
GDVPkUD24eVTdB+bb0FfAm0jUNNF+BoiIkKKax5UMvwci2RjlyzYmsYThzxjKRaTykUDh6WRn4/X
bhKAu4NOPVgZQsy0DrkqgMmPNaYhmrzvUyDQmMWC5fw0fKAxsjaJANWQdkiChaZ633QVtu80aPeI
ixyagqV9zf361kbEQlokCculgJGG7v5cdApSgCagzLA5WIZDSMH60IwJLPt9yNqQNMOYHvf6NQr/
b1NE5nYmR1oqY3iPIs0GAViyc12+1Ac1c/v6fD20Xf5ZeDL94yXr15PlxetP/P7Z9Wu/n66Panuc
D7FhLy0xMn9kzxYMiczXwA/17nd8zPrIkrOzg5L6VYY5ufHtkoYzRFbRXH6/UCz2yWIpX67fXg+F
J0L6R8vLFwwxaIfOqDcEXOWb9Qd/ffHXcX1V5CE9nJdMu/Up+KZ/xO6sT2dN4DpU8eWE/ziTyYTm
79NhaxsKBFYl4l9n+PvcfiX1/Po761en9eTXX++sJ7Y+rNbTZQhhLY0s1NL0T+zY+9kpi8vL4PI0
AvE2JHRhpcXNg/px2tRBdWkpA+37GMaVbx6GwfR3E+3aeqyHczj2gJOb/83eeSzJjaxZ+lXG7h7V
0MKsexahdQommUluYEkyCa01nn4+92BVJNl178yddS8IQgUCkYEA3H8/5zvfs+6u9yfIibZ+yjOb
kKW8f3Cq+ZNpdD9amtkkP2SUdJC1+WUIBnXqsp0xk7DL70LdKwKxTG3dBRWE8UUNHk3F1tew+eNF
78SPMa3S2Dbu/ET1dlPVPuiBizEw776kqbfG3ksgeFObq5AwFKqTpb0lL+AS5pN/yvMvmuqexxJx
URtPQAIUQDrIi9/anl57bte73EDh7uvQHSIrBjWkah9guUdonsqLMvrhYQ7TvdlP85OOQsBXmm+N
g1mOgfl1Tc97mVlktDpwwvK5FayPhj5xiJYnMihMZ15sMUIDfSWaShCfc4qNh/HAlgh5dVDh1oee
Ckoq6+jEQVlBDIhJL9O5/c53iqW9Vfx+P1fdnR12xSpC/rppvydOYJ/syC4hXebkyYWi39yKh5ZH
vRi35Lp2gw3Fkm5TLYpRmCu9Cf5QSZBDUowfJ1vjcZbrNVFyLlmw5RHDsnXvMP436JO/0k3L2kTd
93rI3sx5/tqr9UeLuvKj0jvVTle8nZfwqAsG0Evki8CyoTTOAGNcHE3MV0jwfcQzRYuKtA8hgSEn
e21ECdWpO4206giEDwNxIDcQ2yd4nug3UN3mBmAlkGMQ5vWzxpMU5WBmx8BUcQciEls16T2qTPgO
dBQWZRn+iIqecDztaNXVd4068obBmHVZgSkJXyKPyALdicO9U3UHTOBrZ4iMZ7j85EPqR5widPeg
GeyUQvmgdUa97VESGFoEelazv+pZ9WaPo74sIwpW00wejOKRV1KUR80ez+RmzEuTUD+0cyEkJKri
upLT06yRAtLp81SuAJ3BvMYx0GNZu8nST4jAtzQxEA8CHuDCvrP1EAhuQHvTtINypxcbTdePVUcy
XzDB+6SrptwXtGb2/fg2M/KCWjkgq9yfN0E7fIlw4iJEg48XhA9plH3jJw6l3X6IEpJDnNI6zcjc
4aFTwCImPSzqJ9u6FP2ja1prd2wfM5/cDKXWX2s66UaYAwrGiYqHOHwxIoQ4KjUY5K9I38u7eE4x
dPbEFOg8oEZ/mXiViwtdT09RHdyrocNvb37sbeORVIAXFM8YwBBpHEM/3ih9ACLQvqflt0+sAB3f
WOyUiME0Oxgfa83MNnbV8cidjR+eCy2EEspYwDvKnQwdbUl2QKZ+wSmHxRb0qJknkBwdJKNZhwij
iniKJdEHzKEo1/seTNFWiF6N8m6MwUrw+AmBVnhrLQCnMe5VMM565t67TnVPFxbxumJCpE8+j/5w
Vk3nU40fBS4h16FyqFyEVfMw3Y8Ro8DB5D7gP11bWv9UuGjzyihEARqk49JVvEciTri7hCED+EG3
Hh2LhzBoBdiK+q50+udY7S2ghMQOGzVytZCCXFKh34VUVhlAMu3s4IAstPtoF47TyW7Rp1qKespT
YzXOfXes50d9DnXGZ4ZgEfjllxKV96IztU9xC0FsMI0nZ6biSIkk8sMzlfWnKbbf3FF9nUAxKv5H
BVl8YtYXiyZtGBcfAi8jdimeTuiLv+dD9lyU6HnUaOch6kNuZGcOKIbASy/kneKczqcxu6QVlDmQ
APSmxBa57rpZw9q4xdi0JvznqeIhs0t7/UXu5ZcZiJFuRC/B4/+i0IhB9Mpl0+ou8C5fA0gDZv5C
1sd00vGAzmE2XSjbr1tdydYpjs5FYnsZzhQ7XUR1ya9Rn2FoVpABVIKQGDvBPuOqP5xdX1TTyQgq
Zx1G+WNt+vusbIBXtrpzHjRaesWsjRung9hbpjp2ER5pZGOMZ015ihxoaKk4E1Nt57Xd+Bl3VRS1
Sa8iJjKSxVCTY1B2Fkzf6EfQzvndaBRMxhp1WN+/DmFN1TQBvWkVU4kacPTPncM4WM/3PfN/UTh8
6jY7oz54070hXCoKFOHSWKWEh9BF8k9xO8KnU4v7JmJELM/NM7AAnN9zd3EzvEIqFWVFse8SxxgP
cxvcDbph8NBrjYuGKMnx0/T8VYWnw0uKvVoQ6FT03WGw6rM5aGT0EGVlpbq6d7ImO5XopUNXaXgt
uLZQfIlkfsSbIEV8oepFwSgFaCC36sFIW/1+qh3YRxSJMK4eO4Zf921VdpekGfLLSFR17iekqIXV
TpuqrxE8J8P0WyzcA4CbcX70u2G6IOY0qfoxXJslP0Kbc/SSrdH0vE3GlZWgOL8MFs4TxAE0Gq3n
Kue+bzXqTtOrVdE6n12LbyWtwefQ4+gveq1inVfRtZfTIXRJVk80f08NnPhtK/dJn6jAU3rKutKm
aUXNtYLvHe7z1h0uDB6QAqMPb4PbALtj/D23508pCSeQg+IhoDPU0nIxHRLJVd9vweVFX71gHHao
aUBk1QSBoXvY+/r83S3Ge8v7Cn+Ky4IxfTEBczwAyncm4Ntituk0hrzlJiPoGBOt6NFRCCwFiV7O
Qc+lOnhblivNUiS+ytlQbqcj/368+/eVuAZWCfk7VPXgO7ailikJ93IuEmXFf7ood6nFK+Tc7bXy
ZbdFOXc7FNQV7lVYq2mT/YnX5/5tkXq090WtUhH1Szl3m/zTdW5uEpbzd6+ruPHjSUlWvjmX1z3k
bo4eo8q9HTqrKJ3Lxeuxbm8V6d6fe5oh2A/G03BftqoTX/d/t51kIQ/Mizj9xLVRc96OL4/Xdd2X
2p10dE41ZmXGRppDUlncqOVsinwe1djHdAZrpzM+Eyp5SsPTSJ9tK9u2RYApTsFYj3+flDO6ePs4
aNplnvTIOh0XRyFZdmsySe7DOHiIRgdaC9RF/jbgTWw0+bVZZOepc0gsbLNmU7l+enazpt4o4FwJ
5mCxDzQIdIqQl4TWuBnKgVH1xvgUq5a5hfEKQtjydVhkgwUNy8YzldcabmnXgE5MvJfKABx2odDE
29fX6SlmePVUQsdZqrgQWy20ET02/d6tVYjIHj7A2UKaO3F6CwS3jH14O6edi9PUHz7SEZ9Pfa7M
Jznn1jqNhMLjSSs2aGKSGy7Fdz/eN1X0c7dg1uaTYU/1JiErhqG9bVVyJrP1mcJ9fo4jasXzRJ+g
SXCql5BQ3BaPmNoijkGMeOhTPziRfxCcNGoXTYy5L66ADKHptFfpxVSUs05P5RDklXHUg/uUBxt/
Iw5Id57Hi8ix4m4KcTDInirUD9yX2aMOlOEE82aAVoeNqUlt6kBOmdFNT6kwjBH5zHV5nl2XhDof
9Ytn5t9CNPgoBUF6e021c0PzmM2qdQSTA2mInuGcitFk4hG39hiRYkTAaxtHL7UHDDPAUnlSsSid
5JycGMOkIlMlPF7HvbCIrWhD7Udh/P6E515HMC1ehKQ431CZQRTgetaxynL7aBnaLq8RzU4agfZ0
50+OVdeHPGjXiljqxJVC/0IQy+Ap3dbBygIT2CCNGx7LnFZvPGfmSV5Ycs7th2ATWzCyO02faDi2
p27o7J2VzYawXhmgDuPn2TP1chUQYm5pJ0dsktvtoQSo1u5qYW8NdT5KNAzrgMyjvVXSoyR96agg
PoNRgbFq5Edy0tVMOcm5NMCQFxlRjmmzPEfZyWkj0g87S6lWhqXk6zStnmdkOjWW3LVeMTSBLDdB
s5EmJ8NpP9fG1jNHEivF2kCZarC6hKSAmIhPzl97yt3lxHGPsd09UYFNNp0YkDf6DObyxJM4En93
0glbNBD8DVtx0cuJJnK4Zg1i8dSUdASt+Ehy/M+JEgUg7eTydVZRIIjSa4dKriCTETt24iVF3HW/
7Cg3yaPJ7XLRUclKNBJDu77NbcPtXeW626LXVsBbO5q8t3W3Ny2NRrDBno0YXceiDqPk3amXgU0X
ACXru/O7vePt9Cp55mlP5cxnLAArDJ9p4ILzTJSxt/1ub3s7ld/OVu7y22nIneV+fRt9S7vqXMc+
mD4zVXnuBvQKyuRD0jknd0BFmSH2XZlZlN8XFJx3Rmm8FKmpXOIaimlA5QfPkhktEzcEqR4i4HAa
vNKFR2rb+E2tgSfO6IkWI27mVW6lCFRSXT9RfLwPrNne0aoP8RncBfFzA1E+pWax1uvkGxZGc+3a
nsdNip6uWaCzNvh1mpj7FiX4AdG3DL9gtYmw5yIlaTA9DON8MCNdhTdbcgVj+zQ797OfTyq66vQl
pF+zpbpBd9TAdcmivuckWkC8NActD4+rot0H8wQ0x8+/ZOrkApR5LdtwU9ajdufg0q77eqfU/UPe
c59tcdDC1qfMPbt9vU7y5HOIWZJe0TyczIpC0tAZ3zqz+ZZ0qbkXlY51H+MYaccYPnX/mbjQ+8xS
7Y1ikmSRNLD5numnWcd0giTLd7Tmfg5yvtAoqWIiPOIkRMkReh98S9WR7qM7VjKXAYCRbJMpONLu
B3JqlwDZSbKsMMxZpYcXWh32OT/BR70gdFKZQhhzqKu3nlpYq3Jo7saaVXnRDlSDx6VmNtF27mxk
Vo36daiaL61qaRtzomMxmwbDky9zbAUfsibZkk9MckndnoeBx39hxvd9pUcbpx7vlN6/9BMFHX7K
5iHdzaOZ0AUDrtzaNcKsFghCVIJ8UPKdn/rD0ZpnkIl3Sms321gl0tEz7RM6uXlVFHpIAborL+2X
2Lfd04Dy8an14ChSvtwXfUwYJPm9jHN31iZkEBV+cmHfoR0lPDUzwbc084Yhd+tRi4MNTmUUjYV9
HpRBO/uqv43LzDik4FFWKYa7YxUNbzpJnVsmxpp29rQb26FbUzvDJOihnPax0C4av8OOYwXKngZJ
gQtOwSo2TGs1Q/weO4q2CU2ACdTIwHhP4aVzkTPbeUaVo2Mc3epKfVdM8Q8Tj9+dahak4Yj4IVUz
KPINWxKcAS0r/bAJEVmtu3T4Sq8PsoQ9rxPX0vdV5u4TzW6vw3L/8cvI05Xq8a0oEaoFYfvb4v++
vPbtW/Wf4jV/7SM5ILel7Vtxec3emn+50/nD5un3HX45KG/888RWr+3rLwvrvI3a6aF7q6fHt4aW
3J8gErHn/+vG//Umj/J/Ge91bIOxt/94/wY/Xyg+4n/9Y1mkRf36vXjPZbm+5ueAr6bqf2D/JUXb
MmzN0F2G6oa3pv2vfyia6v2h2gzsGnwnluGpvNMt5Jsv07Z5JTngLiOxtwFf+w/P03TPtYG5MFis
ev/OgC+n8etQoupC3XJwczoubmQ8Gb+N+KpZWBKcOEPpFb91J+iqw9CkFaK5P+eu68qR3lU80f1f
DHJe7vXfto0+7rB6mrAEiKPcjicX5YS7VnXADIQLa/Du26SjANsM6QN+unZDwi78S9qxyYJcBarF
gQtzWKyMhJxGTspJSKKvO9V5nKBGF9vkXumvu7473G2f25Hk3KjQ4q470pIY16Lu/Ofb/PauAwYi
lD1/bZZzv+1zPbNGcfBaMM61uu2Ta80zcXMedKl2zyhqv218kAL5jKaIAcVEXQ6JUBrJtXLi2M0v
ywkOuoPcAjYD6I0lIkB4tVyV9tBGtSc5f9tRLsrJbc/r7uKF797g7zb/ti7IC3fTJDZ8i2DRISLa
344k5xhCPztqhbhV6P9H6mwzCRPMygljWz/n5KI++mymvfRzJbg3ezF7lMXln+z2Lf72pcrFXH7/
EBDmFYp2WCR2CchYxkhO4qIDLxFSx3dwRIcBV628CAnDDJe1VmKaMd3yemHKuevr5CWtI6TfAGMk
t5fDTHKd3Awu81gZYbKVS8hGBY+aZ8W718pZfTDv7c4ZNnLpdvHLxetBxZEpgY+achnMmkHBSKc6
J2flJBq0ft+lr7kQ7jByJDQ8Qr6TiEkux/PEnOkQATApBnkgmkGgTJGG9U7OtlMLgaIK9ri88hUB
qPjlhVlDTrpm7JAmoiDX/C7aOQziy/XSJCHn1MTn6VarW+n98EsbZ4g0gNyWjbowQLLln3XhZZET
2+JvKueki0OGOMpFvCzP81S666stJcDZ5uXm7mqfoCrAT8olU3rr1c5OmiOkfSKQrol3s0b0MFqI
dJuJFk1SpIjbZD5iJmdd6RGrwNVb2b0deGSAWOpZfhz0VbyFnHWtDrNGmmUD2Bc/BpDv6NmdIiB+
cWyTEzIxtHQ7fQed6kqvVGru4totRXyldLXIRTmRThc5h/LxjD7W3UgjQesw6Ay3BW36Qvp9Mroz
mxlmsPwrxB3XgJyT76Z2Cs0IE1uD0OdNXoQEbc4JlsknQBsDw1tXr0sQCduLhUNzVSYQitJEdw7u
XDkU1UtlMcUNUv/reV1jN2Ou0EInHkqelPxOTIZcOx+niFwlv6Hbd+Vv5rLPD6k/c5NP0uxTicQS
QL9YTMU5TzFcDGC/+HRVojkjP0C6wdWH/POTN1bBZjBnKgTYXmZhpJHb5JypAVs203Qn60C3khKR
4bQOZeBkFSoN8EgiM6SYT1bJjEQBg3CrqeVz/EFzE2KdhQlK6Q2Qo3JWuljknNtkERdTcJKuQ02Y
VZI2GPnDCDuX9HQFkOtgFDJ+ZkGlUan4HCYxkXO3RXdGIYsG9Ydc1XXBZxcP1DosOi4JabtxgS1t
jGA+35w4IZCGLWW23Zi4z6VJJeT2YX+vp43YUhf6qDAs+WvVMJfqSVkOLFtyZdTsJCuYt08pF+Xn
lfVOauib0a39bQS0jKBmoIvyk8uP6yi9MLjIqVxRVAxVOYO+k16dThTHOj0G+3S7XuXVUSSg56ke
wTFvxMP/+gsWP3Svg8keGho+QZbkxDSzS0WNZqMzeo6Ekkf8bRLgUlk6FqIC+a0UbjVgHujvYyGE
HYT80xSPbbkYqwXDXHLZ0kygZnMPrEw2CGT6q5yorsjXxiu+gXIA46o3vFWptzAfxTVvMy7FCGZS
LOOsH5b4W8aDXEeX74tTtIDGOyoBcmKnCZbOgrCsgZrDypgtePBC6DsKMa+cc9yAizRP6nFfOx+0
AR+0k7sE7VZzc6DqP3I5gOrA9cSkHxmCEv4nSi8az+9E1IzlBX5dNqsWL5QX8vMOQM7L8rT8+mVh
Wk7myeUHB6YS8JL0ac3C9yfdidJ31SoqPV7A815bRAfpvZIXt5y7LbZos9eFSu/EZcjOmWbtICdB
oD1bPZ73ueDHropbp5w4kZ8dbuvkYsHYEh0bsUXuIzffFuU6Iw7CrT7ZR7lk8oSmqCgOfZ2Va98d
5zpL/PfSbrnvMQ5B9GJTnXQh2ZZibR0kGDkHD4Vu96uuI7fD1IBk9UoAu9ny6D2DSlvpJddZKpqS
yORpBWk5EmBTrLzOyu3cVO78DBqymhJymQutyCAceFQgOUs5K1fKSSm1L2Ki0GrmoSEEJ7fXyMX+
weis6HoQuUmulQdCzsYxE33uF2WD1uC6HImD3I5EfbZa6JGVM6ImfnhycyHbM3I2lM1L8ZpYzMnF
RIpSbstyx9vidfOV+y73lC9K5S/mdky5/23xuvm3d4tvr6HqUWzbrryegXzdu7O87ng9hlPVlBZ8
V8eMjI8VFi13m2agYSCXfd2EUOZjg5Pr5KQTW2+Ls4v3Tu4s526vlYvdXIWHlKArsZcZMGp6nVUt
e0Y/Lw6lmOJxK2eva2/Hub0VQdTqMoCzSlHmz/eTL/m7nd8d8bb5t1OUL353fHFUuW6MuFO40U4X
Dx+p0peTm2j/t0Vjyrwl4nryy6QrWTzbKtHauE1Mi6Fg35q+y1XwJNDOe6Jpdtvlt0W54Z+uK4ow
gcuUqIx28kaGbC/8dqzru/zt9g6U1bKyK8gO8oz/+qC6OHe5rpE3KTl720duro1YlNP/+qi3fSyN
AQZQ+V45GAxKVkv5F5QT+ccblJav3NGGjExW+0NJMv2iTztSnmQjL+v7cxiAZ2iEe9MSjTZHNvnk
8m1yXVnnGrKTqtJ5MIl24W07Uo7icD2kPIhclpuvK+WyOqXjWiPbd3AdhL+uMhBorCp0ZGvv0KYo
p1TFIp6pZszXrWMyayyMx+uqxFZmGooFaUA89kZzHj5oY7NypqrZwdyFJ6XV8NYZG8XHzCXVybbk
LFvaYcjnd2vBQtJU6kqdh0AUccxBzoVVZl3nzKh3qMe7oAr/dGRcLRIxKJilZ+g1iKwgUpcKQeDc
/zPZxBsjevwh0lHEAuL5HYiJXGkrjbLsdaQhmPYfdeHOTlUGxAFpuwd1bKdt37nWYRSTzizKfUR+
lRQWxqKvchUbMqYHGkXb1mpOnqGYDGQYHpqaKntQWF+lYaIXXaLbRK6zaSGsDM1gMM0FFq7M1QA/
GUuf3uAmSxVK4VoVv8y168I4Fo9jVzyJ5QQMW78vimeVWzDfsWhnWWKYVf5h5JycyA1piXer7f18
KW0t14mehlhi3Y0v741SeRhLR7Y09lxn5VqgsJfJxDY/DSGkbXxbNJojPm9QT7vfd9ZEc0e+TG6R
c1bICBxfRkFl/d1EFNrfLcqtcl1UEcKgeKNFKF7VH3yPcUI7RnflGdC65LrbBjk3ij+VN3oYoERr
Xn6/cu42AQf28zuX6+QijB/RHxAvkcvXubl7CGfC5JNrb0FslRvkBSP3E96o1ja1zSweuVJqKZWV
t0VFPjJD2dlrxIO30sSD97YrYhQTA8/kLd/tlBrRNiL6LOzpqnqQIJvdKEzjSL0F4pxBxEWhlfR6
7ajBYE787OAQQtMbZXeSE4C6Am/qQmEb0ZsHGgPsctLBZKIRQXpUr3boy8R9rZKohds9LNPUcV0C
BaWw7IpgNUKWhEBB2qM04ZG6LXaSTnBblnNyH7m3XCx9nPWyBPk/ddp/vH5nRImo2LaOvrW/1Fzx
xvzrOm2ev31j3Kr7m5f9LNU62h+O66ma7eiGLSq1+l+lWsf4w2F4GiePg+kDW4p3K9VS37UsTBj4
F/EEG6b5V6nWVP+Ank3pw7CgXuvuv+fNcQWM+xc7iguGx8OZg+fDsfDRq7+6PsgWgPKNg2FXIxML
ASMsu6A6kUTAoBUN9aXVti+t8iOpjUdX7UnUK+Z2nSPkWyYxwWC5m5o0OBtUiG7+XBbmndq6T27v
Jgzgl/6xrwitS0+9azb0b+0LI2ho8COo1Cg1HWqXy6kzUeEHHou9D2IPN3EOpGeZ2xDM8hkmJvrI
SZsvhFE8lJ5CGJbhIGVNPjqgfFON4Tk1GM4UIQh8vVfXlj/AzROgycoZF4HGScJ+Pg0DVmTtFbo+
Q70oVojY8N0ZwmtkPnjTI5iCp3qwVsqMs5f+eVjbF9uKv3aDd9fY4XmoSU9paXWr9SXRgBDg+p5J
goWMUfb1yxyWT6FfPPZ+9blJ6+3E77nBrArw1UGAHd53TvID7ijdSqt8SYvoRxG0xmIs+DM7tv5g
l9axtjQ6LPydkoBzDpz6xSRFA5aDkenE5DbrGF1X62Ee1kw6yeal92JQgcBpNEyWydwQY5J/NyBj
17W7j5ACLxiYixcGL4l9VJC9569BgBgLhxQS+uBnPVEIjrT5Vs1kB8R0kYREvqkV55Bih8A3kO5U
2FjAgAXJF1mv6u7N0f7iO+03v+Z1UY/uJ42VZTFkxyjPAHr7hF3Y8kpRGvjd8xfNnjE01CVwO0Yp
kzHY2xUxGn1iPswOlvESnLM4MFYT9ALi2/Yb5btZglTn71CmBi2e0X2OO3ynTTy6K8qvD03AQ5fi
HMSsZSSQ3kmZW3tr4MbZj4vGRKQaNcOlywUiBopSJ5m/pc0XPwcfKULg4XQ6d4Wz+UeDG22dxvmu
iIJL5HDp8G/bug1Rv06jLdvCea5bgme9NPjmp8Ay29p7ip2au0pwDoyCoD7Y1rBcKGHFMRR3EpFM
GM00SKd7pde+6TWJBpHyqAP71FLyXIOuVFdGuKo8219a/sGcyYCoHQfF53gY3NqgPMK5Dpaz732M
2hCe5Y/Fx2K+VMN+PVeauZzVHwha1ZU2GQ/45knGUb2nagyeozm9JBHfL/CuTLUe+qgm+FULHqqW
iMdk8skjz6CKVjkfs9wEsUkcil+OewEHEOrCEmagneuPKIjqRfBIh594D88hyo5Cp0urp0u9N5/H
JTm+JaFDWj5tEab+AHZH8g/k00VQJfs0pG6RWdZlnJIfowdoD1eeu8DO+mwNuxBunm8m/BLUZ01U
hH1rXPQagGazPpkDl4jTQyLMGPSAY0lg7jwEL1rRuKu2QAJDcwxwZFO/DDEJQ8qeQR2k7ik/MYUf
HewAdEnZyYfxTMvzyfGQhfZlsgu0+TCTSEJhMXGzpV7xt+44C1ULfpi1tuqGjTlHT9E8brREuwf7
US5dhx8N8mzEuuh0kyLbV+ZIAz0jLsdwknUast12469A0kmKHD1SsSv/Ja/DadfxFTqm86TXhrIk
gAhGr58vSkh/xLuSupfa3E8NiLkMyoMas4Z07TnNi5PwvraDFo577TZsppPL3TOxibQdyvu85A6U
Na62qTKQm2WSfVW4kS3jtkJjy41FSLaXBQ1ZvbHWZVCp4AcNtAwgPutUe8Tlki7joOp2GUCbpV6C
1RxwRy49XfxmuxLmWeRcxpibZVHXr3rh/dDHNFkqTQq8jgRSv8JcANh9W5jKEZzIuCXu4D4J50Md
GvraqPhAXvipabgdJU4h+BHGKRoApSGCbFYYBkNKTeYGuDHpy2pyNvhDYBp3zwHM+AjdghcZHxQT
yneLYMGdzQUFm2KlxskPo8j8Jeq9YoO//DIofIO9aRFOGxAf3+c5ua2T+1HtrF3haqAh4O6f1Uzo
jXFHLNSsa1YerFnm6B4znrIO4EtvBx/8/Jj0617L1VVPJNdyML17hl83pnGnZHwVip+f9NL/Ro2c
Bp6WrMIyBi6YfjAGvq3EehnaIYMGnsyboqw9nHWEOCYqn7mxnnoevkvbAAxDHRI3nA5T1uRyEfcS
8FcPU03mbOC1j8A8Pqh19x2ewMfaBnjmAjChZhrcO8l3eZWP3q5NsOvEdc841XYw0S5nDcFxpVPc
objawE7kdpubNWJK3OrygQWEDF+twolCdfKXfYMzxPcM6H5W9NXokelP7SvMrB8hFox47j5T0iXB
Uku/Q2QB/Ga0RJ/q2TYzdWsNMnrvN2q/dNGqLVI1PFaxV4FHAqY1WtuKu/3kd3sliMgY1e3LPCD5
HpCExip3YL/XlxUx7F1krWkcccOf1TcVYqE7w0EP0+lhNjJchXn1OepmZ1EGPIwUDZG9MWoYT21+
y3OPTQkWyAXJJp8rhz/nxNkrCOjnulQPGslp0chzEh9DqapvlhnGS9cfv7Q+/oTETIOlHbyapkku
V3myhs9hW6SrusZE4muVAF8jIR1sbjZeYu89BnFp3bf5RgM1hOZaXdUk5ij0dxnd1to1nCqUPo7y
1PQztwqX6A+/0x/6rl5W3ThuAFBMaAiJGAAGiCHPUNMlZNpqJCw8gKfo93yIodO4J4fgqSfTISrk
Yjh8r6mwDjmpge2BxyE/HmMB5f4lFa0vYe4bFW3bR0ITGChP89S+jMmcHMYCrCiCQuw85gMDYqtI
U8ON1/GkDI2z1YLuTWKaDQiwPiCabJahdzYaqheMg6mrsFLzUyO60ApCEpouUamfnQZqk6Nrl2lW
X+SV4xlo0l2QIK6C1jtX7DV5Z0JoSC6nmdvEPs8mKCiluRt6/zmKM6CpVrUILp5jJFxI9Cut0WlX
YwjCcR5AtsbonkLy4fCMk2eEgamO8jd30KpDZKE0qlT/tUXyv+6JOwo7HzfToqicT1lBUylRaGbZ
CaNlgFAoyC/sEqttq5mP/MnznW7b7bHVx5+TSmgX66HHNDTVsIjJZMfAStWq2bptqe1ogX8OK5un
BDyvpgEVROMY9lCNBnko0mdi71eMLomjPYJaeA0cC19vWRJwgnBWOwQNk+uyCv5qlfdwY3RC+A5h
kd4RbzACkifi1GVMq5wY79JErbpwIE0RqxR1GpGoom5hCeSDJJ7dhnOBZnYHH6MVgU+2+XX4i9kG
wL1Y2tMAtSnSw2OSuXemTeKMHOf1XABndazZeGSbo6fXSNDaDV5jfTczrD025kXLQm2rRja5tIkf
rkAPE+AaJ523zXQSNc0WV4ocQ5ZjxmOWfrRqL91UckOF6GIJvEah5R202CG0AHniOsKuwPcZkDFH
t34fobB2uzo5hvkFjaa6zvUAmhrKthPk7xNA+W5JoFlFo70JyFBPT0qBys4IDRuaL8hDzzTAZZkj
XDryzfMcedqbPeb+h2bGuom1/ltR4D0OHbU/zQ9paF/KCruIkVJH4l0+2uGXEgbYwfCtBfrOdJ+C
DqGmxgXjNgTOUaxRtKWcTRydJo4NFlhsoGBBGaEjm1ZjyDAWFBM5uCrn0AVauRMcHbQDx7iIus2o
O5+RmQLJ4WJdonB7cVS72RS6ZhyGEGwjDnRIcLdlfUS3bOfhd7IN9QPjeKCVrrMmsS+TQ6YNlGgH
rxhwLU3xya9PQ++YDU20opmDjGR0522R6ScGS5VjjYkY4BJkJbGkDxHdKS9ACUY6e7nq3VQ5ykkj
Nl8Xh/ITXFJ/Y+PrWNNRAXiUtcMRfqu21gfqNapj90fAMPQNoXuvkjwaTrYfOgtDt0hrrIOL1E/f
ZM1yzjdrZ2W2CtmoQuosd+kqn2GQ+aBRXVrLNcidrKOdI5t2arjLXaOeNcM6+0PcQ8ZSjuWo1p+T
2s9XLipGgjQBgPZe1x+HarDPk6Kc4plW+GwOHyKwxZc2s475AHyqMob0WDmd9qQ0uUfijB1s5SJR
MRcDqdLaGWibUWnVyTyOtVMzC/dMn+K3gU2xAWkarNrIGOAIBWDxnOQhsXSCMpPxc9Y5jGh3nrVO
kasDCyTOTyX5zej4a4eO/fSuvvB3DAvRG78GY+2//9c/LJPeummDyYXXodqEaFFNeM9oSD2FAdWi
7kBpNPlWF2woHJjQAVZG7j7BhqbjoNIt6akVmxFPr/+f9zc1V9VtF42Z+lu1gKwpffLasts1zvjR
mqtL7dCYpCNoRMl3Gvt6AwGvs2F6afP2X7+30Iz9t4/uEDqmm3hRoZb8+tFp/CtmNJO2nk70E0WH
sem8pzGdtEVgTsvZVHdq2ARL+a7/U/b652Uv+mCiFPXP9YmXt6/1a5P8AqT5+aKfVS/P+sPQaDyh
/bNsrCvieH8JFE1qWw5kLoeKk+EKDMufAkXS4VRqZKoNh8R0ETi+q3r9O4JETXd4w/dXD+G+FrJh
mDYOcQsWp/br1ZManaJOftif8t5sRwI6K6iz+YDADWx9hlmeudvk318XIGuHqxFRaf7Xh6nNUCEz
vujwymsG7j75XkVl4zSRr+xNeBW9Q3RHme1rP33wU8TYqQeIi/DJbQWtL0HN8hQOnwq30IVez1n3
Bi93Ne0zMPI9x8LyaqXdIc/rZ4h1DkD7EqOu+dp1+C6KmcgpLNaG3fVbNaTDbvTzlkS3Jx/TcdkR
FFBnE4AE42NLTmrWVN29VcLQrAs3WA51MR38vD+ncf/Jzf8Pe+exJLeSbdlfaes5yqABH/QkIEKl
VhQTWJLMhNbKga9/C+Ct4n3Xuq2t5z2oqIi4STIzEnD3c87ee3XngjH4rcg62iIY7S/NDAjC6JQw
iUB6NbUaaB18R3WJN8zuG33Q93lmrTQjGfmbMrlBb3exVKqDXFe+lTbiAHKCtPPIdr6Mxi8N9UVJ
TG61jdtHnM8hxTfc6RiavEKVltfmQMSnM96rdTSFQwrF1GaIYy4ZMQtab/l96GSEdUBPaw9DU73p
WXzqbWs8m8pEmGli+vFcPedIKdnfxehH6JRCNBuJK6kejOIt5hcVOC6e3QiykTG7J1lNua9hnz40
lmKFhC3cVfQQDwKwSpXKgh4m0LFZhJMrWIozs2BiwRHHct9EvNXmtgs3onupbPvXEAtCrlV1uF1S
SLmcLh+6pE2OI/KuspqDzhBfpkx7Xu3aCk2zOfZO+bg2LvCOtvdMBa0qqXUVclN6HaJzwLkyF5O5
cutmxtloc6ImhQEQrV2CWXIdpJr5Hf0dtr25ISbOflOZGhAciFzSxDtH14vo/cRB6gKiDC0bBawG
a0y9oc/l0ssj3i1vBKGZLUUEuTFNFbSqeJ+INAiqJsFSxfbTNcS3aurPepqgHFjvipPAulDLxk8J
J6DabW/cqSh9kxvyoOUQqMci57dXN/dNKWy/cgkUpH5vg9Q271dZ2ZfSGq+OQUZUORjnMSUPcJrd
Oojt+q2qneY06k0bjhMadg4MZwJ5AggPQE9a2ryr9SQXIizjpMaclZikb5I0bJDq37RduWmXCDAf
a9rfddR6pa1mAX65uxKLxkErlBMHlZHY0SHx6Sv/KLryR9KOfm2ClphM5ykjv1NVlcVLrPNYNTbH
p2UTEbxXxDxi+qDSnfQFw5V17pf1VzbJKDCGR5OgR08BZSPzwn0EWUQwcvE9T3KavPIHIcDfcFt0
JyvHPQoN7t0lJBDaLXZ6w3gFnUZS0szvCgKBBamHeMYfkmCbbX09uIsp+KWZdNGqW9HOcsMJUAIT
46DMpnqsZNQQgJV+2nn5xPIYrCLOjjXq2QC6o6dQLnlzgm9sDszReNGr5qXLq+ikqBYOnH9rP3OH
4KDS/JKWy+hnqf6QdfZjPigCMmbSelZPHa6Nrnqx9WMWKSk9jImGBamimq1eV9q9GPdNylXuCSej
HwYYCz7ueJsZ+ctQjj8JkAlNZQ1ZAMhLfVLAVxsjzBxdM6+tEhhr+gVbDSnGA3EBWTsXGLkKeExF
56fE4uljaBm0eYjAWTggzrh0jF8kIpm3RinvZIpkU9fb09hiihnkA1m5yJri3jnR8qO2z18XGMk0
43GFQ9+9jR33h9Oq801nnaSbZyc16h1yUdynOsVYGBeUfzOGd2tccfkY95zi4QNNeCgggi6BYhEW
aK798phOc3UftZYHJKJR4c4AuvxmCqI0mNd6mN0W2lMU+MNCS91s5kPpRmHvrmS0rB9NaZ3saZyP
xNtWaCDN7w08xn687ZYgo6HpN2YO8Ig2L71o64Hg0lHrUEF3IJ70mTjKPrfKO6NLnzSblHlSIz1K
MgDQq/JjNN2UPCeNfjHOHJjTaerrTCb9xhUP+LcjJFOXol67w8DZ+eAwvNGUBQmjLFcPECqRiUDh
1oTp+mgapB5F4XZryXWcbwoc4kGe/dJLSA2WucWI0Z6zK+KJa+WjnaevLEi8m010KrSbOql/NfV8
z2aAvZMJbMZ01k/M4lFAMqA5cSNIk6ET85nqKJqrsvtIbKy11OlslcPnEi3jpSdXNhv65jSN+NU1
kjsGe/jM5CA9xaWV7DrmTcpMprI0GpWEFQ9KOmK9JbEpB6oEAMr9XLehSUV07ZxP8bkfplNWgmgF
grRlWPHpFta9uk23mNlB7pFJfZuY5PhI/QnXws1Anigt/KW6maJwiOP+QKrSmzaYGkQ2Y4IXSGRM
li4PxEm/0nlRiIIQ3DuourCt6XTSGDXZTQnDKQK/wbjBpScdzb6RW5IuiYSJVX6ItOr9vFU4O+ia
p67g8XLu5cqV34YZFGrUGThYIw8XdevFzvgJcMEhZii9qQcbb2+fgn17c0EcYZt7cMy19Ry1iIN8
sT+tQoIlgq/dkAID/rLjY7KcJ/7KYztixk9mNXtI1YqrU49v8rlVbvA9XFVk2dR8iTiZjH0odY98
MWTFtl2u7vA0N5wygJ/6U4OeuCxE4ancTzBukC2k9XQ3Aj4l1YsAHjwOm0OVjlzztWwtpkcZ6W6T
hlZLbY8DRzpv3QJGxBCfpr4HdYBI87qkqad2DpY+rHScLjrX0wCp5L0GxbftJ89mYaObd01pdIVp
jtgP4pnON+wZ+fTAOZLukExSX1TJwhiJTHZIvKfBle/RwKzSrUEFgQH8iC+KVjunvsqBzKzKNz3L
0qPsnfHKWcE+DIXZsNlDoGk0ktdaadZekbc/tGI74uGvjRQ7v0HcdGW6cb8M+uzRABWAB+D42gpD
iQ1sbIr1uMTlcDJkeVwGXF+E5YK7ynvym4kSVBdCmQuDzFs+v8zL3PZjHFkwDKN2AVI5ls9athzK
RUvuWsvgQmlbUIWGkh0Hp6xvh6Sh3Uv3nKEmF5AkEncyyg8iM/IbBBisRSd1Tn9V/CbbFSQ9SdHz
2VlodcyFGA7kayw3s9MZoUv8E9pgndtI0YOlhV03r+ysTewEWZbrBxJ/DmJeaVAufRuqaqX7ZFYU
/mDSD7Gk+qj05FwDKxtC9KaEAmXJU9V0+Y2lNHpY04fChDvecg1wBinOLcOzoCW75MDY6pfT579W
At16dLVRIkGhmxiUc8IB2mSFcLrpibqsgk7J/h5Y1vKq0F474ZSTt11kvAhiAPEAkhFBUrQVTb9M
QmuUISl9FvVNG8ZDR7obe9gc2Gl9Jdz6pz7E1r2gi1aCBDnajfJSlm7zaDGcjKyz22rI7auuCmPh
3rZ1WvuZxka+xs3kGy4E5JX8iRtq6tDO1Bbuh9P5RZvin1rwuxRzeQ9qE8KlYzMKR1PsdStn+nhV
phdFWveMaO7yIolPmmGSbASZimhtT1cjUFEJI5eBqKu7rLaZGNagIh0l0S62UjJDa5B2J3U7ktPO
ycawCc1h5iNYlNPmRs3iKZzy9kMVeXvtM6O97s9Gfb43iJE86wqG+JruyUE688JpwTK8uJ6/KFCZ
j6SY3ZjWaN0lDje2lQ6nJVvG88y2ecjcosJ1OSlkvmV3ssyNM7l7HNsdMG1Ujshk6gQlWRzdLtoo
/QwzZThbRPaYS3Rio7jpeme4FtGSnvpofVyyKUIdHzmHWXUutJRpxch2pZfnPDHJrnyRmvkZmaz6
VrrGQ8bsVGoLYQ56nAR65pDAuTknVeM6NjIjYtu9LVlIRq2+6etVfZBw8wxtSW5Gw/42pJA+VYhk
p1zWLy1CrmvZtM+WaHywzM5JL5961V3J717ToF3LNnSrMgoEo+YjvhxwamrkhDPig8tog/Ip5xTe
tBmFZGId9ELVvgxkWHByY+RYznezXtVw727iiC796nI4JeGbc8L2QM/8r4d/vOfmxc805sQRqc50
AVLEtghdi3QiZSOB7O+qjeOXNesZ096/tOxqUeUlqV7/fj2VwFVsfasfdAwKU4l5pKrizwy3Dxft
5sfYH+oyxkdjAFWJW+M9HYzRs/fQkF2kLkSJUXn3LPx+PbTvTHS2VB9Uc9quojPZa0+plfy2Lez/
YX9IkUIRXDWeUIkk05WF3DpZWe45sqTLvSv/yz3Ken86MR4LmKJ82dEmu97/zwOKv788ATQLH1u0
k+FInB56F8LNd7H7/nfsDyoLOwWIc/zz1u9/oGuxGAMV9+Umpd7/8t+Go/3pnzeFmZ7oWyNi3CRo
iH1w0kHNxkixS8VFvOJyufntNNpNR2Tsc2PsT3c6VZunEvqbcr/bgyg8gGENBLgdJf2D3/38Mdrg
mspKiTppKnpFuu5VpVJvtHGDvi+yxgPBfKOfbGK0/UHZSCr2ze9YlHzlxEhqdbj7CURLIvf+TJYG
gR14pw127ctu0TI21ej+rFEtqHamdL4ySzJ/W5t2o1bdjGt9WtzVg/WpntgXUERuas98V3/ur3cf
B+eTFVI3sODNDTG0OBD3Z2ZHNLoFpmHcrBL99rA/K3bQgA6rcvvSSPWHoUzABDEz2S++/VlKwD8X
qKwWUADboHoLuIk562jB/oPvHiGAOQxNmT0Ff+Jz6N3K5jSXxTFhNHLcTTD/cMLMfXSZ1bg67uaY
dUX3xwCLGrgikW/zwewOit0Gsztk9pcVKUGBxHpkuQzwxDKgvQDxSV8Ge8pvP8rvp3tuewKOLxdk
7e1OFLE7CfpNsf/HnrK/XBX6ylZXiepmLCnDd4uduo43FHEQ6zffhULJECRR+fWfMUS7q0c+jbWW
X9pdL/0XimdTTbNMNNCaqgrGrX1pNxfKbkfqUlF0aINw/0cMukitQvuxZWtkNRLSYnvIuVGIgs20
316IPw6G/dlfDob/2B72N5n1crGLKYdMtFAjb/fI/gCgV12D/ekw6mX3dX/6x+qw9gaZMeqH3G2U
7Wa6/P2U9KstR3nkbLK9mU0br6xDEvG3ryRIFx3q9rA/279wkuzDdG8WeJTImvVsDBrLLk/7K2zU
XETb+8LovrYjU5H9VZfTagNIzmR/XkG1NEqV+lk9wSbjOPv7T1jbs3+8tLXqKGxWldmlSD38+esN
o1f83IRivn+2+8cqXCBM+8v9YSeM/Hn5jy9J6tU6TRUrurW5p2gzwVOqtUgNlLgj+YKGJ2W2CU4j
YfGUGmJVdedo7RL0v4nV20W/TZ3MDoV8qBd0zu7muon2xUlsl5e7P6WN2/rr5mMc6sffittdYPu3
p7si18WB6aSbFXN3ZbKFY5ysN7NmDmFk1/Ya9oSwTFG/sPU1lz/f/v4y3STA+7P9IWnab+s8Etux
rUfkHteXiSULW+R/XkdE8BxdvGT7T9Zuqv39GaO4QE56iiFU63zdIgRqf39/sHqC+Bp6UP4cL1R4
uF2TbX0h/AsH7P5UbrZYetqDtwff7/m3uxB9fyl/e2o3e+1QvCeb3faP4NzY3bj76xmHro5R9x8X
4fbS3rzx+zVp0X8LNVy/f7u+96ckGEAp34zC+8tmMw8Xm4v4z32wX9kqbmOwkEb4t4t//5o//0ar
YVquNvvy/l66e5qrzd6cbkbn/Rvc/wiuI3zQcNoaFPAzSr5ds/4P588/Xu7WHiOvnf8/jFn+L1kR
GoMQJl3/52HMlciJ8We+/F24/Ncf+msY42r/Eg7pDhZx85atIwD+axTjin9Zjs5IzTIsm2GNQYzE
v+EA4l+aqQtNZSBjE15DIMT/6EnzTv7X/zTsf5FCKQzBOIUenWbZ/y+jmX1i+d/GejriaN21BDJk
m2TVf4z1DBRRHVtnfJllkO0nhbxtqHhtqZzrJrqNRHyxnLW7FI75UjYFiWZulZxU+ZgqxSVTZkl2
IDooQbBQqDoRBHtRS1Rjgp7J3IHPNbBgDg0cya15neTZc64MFo3wsvDZh8hggZg1C+DFczt/dHqY
auPK7Os/v5L/zdxWN9VtMvvff04+KUvdJqcMMNV/0gdkby1AmFz7vKlDsBwOoUzzkpgxtomdHMJW
TutKkP6940N+Gwhql/5t2yNHW8mq09S3KjIuq6U2x6YjO3fNYdJlyDoSm1GwMMYLB55Xe3B6D8Lc
c6WoP0wcqA/7Q1Em2FiFVINIRCFht77U53OqlGHhNK1HOm0VlPZUgqhewVcpRX0mS4YIOkqYYIF/
e1Ajfb6KPo/53s33HHie3+UL1bHavbi/i0oqS4Hz5LLNj/7jyemHWb0srAdnsmn+vC2cTcdVxhWt
a8PvgYqeWCrXy/6QpATGRZoglP0/NpDdAWJE0aNMay2MrCGluWwzQ6sj4xssCUf/mDCheYsZs8ts
Hpd4ab/WaioIbYBXmIx8ZpVwItJdVfXSYP48VrZAlL4h1HenkTHSk41BIf4kD3cJ2N2KXOZboeWG
aVk8wROPLg0CxAtzeiIvkUsdqu3lOqjibw/7ewr7cW8uzqmBxHNMjf4BVZm49Fx+PT3Bk85Z3s82
X1ddGLC99aULHI0vRlrJNpTTs91NWG0x/WXCWlZURf0XDkQMuqiMPduKhjCuCo8tBJjGSpd09wrt
zp2e28GfFSCzLvmlWMTWLRW6fdfzkePLVi7sW9tiaI9o1bVgVfWwLOhECJsQQz2ZmmB/aOw9X7pO
r5NipVc0aDLMm/HNiHlrf4hjyX8sieQnsuZxVVFn4u4flcv+0LifWl1OflEJhO10q/MCAxXSEYuL
qlWl46fral2SZu18c7Y0FPDWQe/Wa2qIMZha49rV3U1B/UYUgf7dtb+pY58HEtkmWeIUoYrKZt2k
WneoDeWtVkhyaWY7Ow8NydpFyhCjQWqG0//SoRfZKjfwAcDWJldjRCHeOJSVYVRl6gWp1gFlv00w
4ZBcqyW2Q2qfF2iLhlcwUvXkw1hq6aVL89tiJBagFaSKydY96cJCfpTHJyejg6vA0gGmLPinU5tp
SC4xtCmomTA+kJagtIandCDoq+j7aI7YmSI0oak15UcGMBwcN8O7VKnXtZbss1pyytpOO82Wrp6A
vgrs+gt/3iHSctQvqy1hHFgbULSljqYCOA4JDfZMcIuWU6IdVLJ4LzqtiDEzQxMReWT315xWFFaJ
4a1Lh3d7LRTcdie5umSjw82oRme6jnNCZZS2zyDMJ1IK/QY3ZqjMNKrL1fWbRiU/fkDlZ2+W6tIN
LPJ3DnbRfEMTa4SbEdAB93iM4qRDs8sZKuYj4ioWRx373fbzVW/VYJchE7D1PMU/620c3G4PhXhi
4VjOubViMIRp5u0LJRtmezJB6DI+aY+rLB9ptNLKUHOCN0l/CUosHAU65j6x4LjUyJpzt+m8QUrL
szSs4UZT3NNiXC41+UVnEb8mG4lT5tXVHvJPEeezt1B65RERW/r0kdVqOK8x8j49QxU5J6FSiK+J
Q/9S0zSyw4s3zFr1OWEgiY2v9V1kPIcFwe2FBDJolpn9PvRo0HauWtIqupe1+ctMl9RtjddKB761
uMpxGNu7emSky6znY3Gezbj6Hg0svlto/XaZLwVBGmnXH223/F6pqh0wr1ovsTAnlHDO7DO54hLu
7K8KA/AQxlqQOeBmB6L+EZ4WzNsZ6F16dDo6UrS419+iDVnKOvHkGG+9BtAaBX0fihqxFxfEEzJo
vtaxrjR8W49vJmgqNQkGfW/oVGeBFClLctUXtJQoCGj3aTTuTLJt/KxSa38pfMkvhwhh65Q2xPOM
1hgUimGTV7Bi7170U+t0w9kcubwq46nYGDOVrd4SBfHNPAoo9mGfNh82iWamSys87jPb72R7Flpl
3SJSA/w9tsxExy3jmQC0hj9hLINzpxlKEhgpefFRjsVV7/CU16T9G7oGnV06ziHK9faIEfCHhO+S
wl9/JIKaKJtYjXxhTfcNgj5DBThHjHQILC7Y0WIkBMMr0qtTt4Tz0CwMg8h60kR0X0TwR+u0/aJD
pdiCQNBFLWguU44vydT9cLpkIKwb06lCQgfg+GwI0mJaz7lCVAzh8wkBogHx+gnTplE71dF6KzuG
sXmbd77V+j2EIM9oehmsimA9WosjrV2iXcEKeAVDXk+MZjitRBnUi/JKyP+moqbbZRNoUYjMvkMe
eEGFimK38BX7ZxTF/H+DhbPXTd+y+Xpt2AwwU7qcnJbAvFwS1GnpvYeDAhaoC0Gmrb6lKiez+Uly
M0PiMVovcaOH2dbbZ7spbk1nDAawEF7nmh3yBSXclrLQGOp7qdvlazXyz+VfSFzEAmoz2U11y2ZA
0j2s9cKULr8k60T4cx7frk3mz45Wcp+Pj6raFUdlhCw+Tt+twXpLC1BosZkjvky5LDUzV3yKH3r+
zErquDv06Yivd3N40+MnLX2wwTEwpjJVTCXt0uc3LSe2L0V9byVP0TDM93PsfmsrhlL9Wo7Bstk9
KMaE87UQzeCZldLBLjFMwinodDmu8zXTRYxreiP4lbb2QGGvP5QJg+Y6+oo9xj02zfzSzlnmG5P5
WSAQqpe0v8ldKLSCExl9stFfakSDhWYxuHIq+0xCYOz3n0o+mNeR1B5wtUfAmto5pvatqrI9gL6o
39GCd4d52HxYdiZOskY/buVRC668B12qcAQeI/p2cTzcOKJlC3kx9RKiM8YYTRIupPPBpFkrvLU/
o7I+aVLMXo+d7jsxliZdijcXs4srR0ifowLpouc6tVZ/shvn6uBox5D8a5tGlsz5v5oWhAi8KAfb
ZJpUaOYBoF8FpcMlJCc3Fowtif3uHLq2OWycCwhQhE/1jFPyFsFnvdw0TkT6eIpoc6SoL0GBHJSm
K29xvbTD+LVGdQEJDZAtZ/es/8Uv/RlAAXJMzBCiKB9MJTkUYA/DXs+AxAqzZIjz2u/nvDg7FQV8
pKWihBfLj5VEXnQnybGyADcxGLVj89FZ9fu1crRTWTEDy/Mt5kmK+zjCHLYSzjjKjIIBEKtTTa6H
CoJOVEDj1X5cpWv7Y6Xfkp1569p5F9YD88YhgXgWjd9l4XKWyr8uBRkzTvZuD/3MYN84T2iwB75l
P7dNfGFl/6DVGIRAC1h+4WIpUxt1hHhyrkZE0XWq428iZBUP30heSVd/GZZfS4VpLq7su6UVTMsq
OgzZ2L7qunyTNGrxYT7XOkYSMUw/BltxQmctgQnJt6Zyjo7E028s5PwkildlCL7ymiu7O4MLFV5q
VA2sj9InrqenIYw1YjYtl/hqjVbBMIRQhLNg1qTqg1y8m5r4FPNbpnleVCGeRLBqIhgjs/Esqwct
XLy1bXOHyjWIYh1ZBgP5gGihG7OKE09WenXVgHokwv2ox/e511/Zb47opG0fvdZno09M+/Ceruls
H/p17c6cOT8d0irDuKyYtpYgdGxxK+r4quSPK8fsp57jWG10KIrS9UnT06cMuCQWRXT9ifVzrb41
41D6acQxaNJtrkNmLVbztA3OlEJ9LSHeHLDWn1W9YO7TZF9a4Ig40Ga4Ge56rjKk18sm9x1KJgrq
qh9a7FNJzO9WW6/s+80jQfxgJds4z27sxtgE+0+dbZAdC8/32FgpvGp3IefYftAHcw7Qx7EOt7Ct
SFu7MGsBIBCfcWO1p9UWzFsdhcKpzeWRvH/sPRaimEjDeegQfz0k6VnPWyRWBfBZ0NekLasa3Jp4
CuwJO6QeZ3zUjHoOsZu9tkX9aFjzfO60hznnPN7xM1ud4RzNyrkTnYmPoiYSu9F/re3kgUOjqrKA
GMgG+56dJkenB/0QU3JLA77pmmlBk2Bgq2PAH1z7NRaXkkNMl/BDy9IM1Zq1cGBMEYhCfDcNrCXI
dtd1Jv2rFvCzivtKtm96GQNjthRJ5xIEMvVNwY75MQKCNgRpZVUkjmi9DlUzaB6oFyjDQnlKIrUL
JZKWI6jaMsRg2nhdZ77kaA4OGmuhjU2yj5iDC3KgnQo3Qp6Xo6dU9n2tIPmRmHP9se/u3LHoPDmS
i6Gn+ntcwYMxNP2+Wlm93Jymm2K9FrZxq3YukLj50cnAGtsFq4RZ6EWQ5z8zHNf+lFrfLBOR1AYV
42BFoxlM2aXivKt2Xmqt1Wks8BQZsdc2agaY1a5DajNIUOZ0x+K4xpwcY8313XS4KyqDo+DSeIr8
HJf025wiGYt17U109EAWGsbJ/BNWWXMmBkkYJrFlM1zgnAlXQHJ5fY3m7VCCdpc+YvFz7JMbUYqf
NShjY6REJJk09uvxPM5z5gmmdXxM4h7LwtUZs7NWf85Fv7woCmcOVdcw1Z+NeODEXdrdsSvqn1Zk
zUFu43rF3UAHwAq0XoFlYZFOr602FqjVOris78uoIymK1hnVYsqkE+Wpn2bp2dBTDLQqQsZIaPmB
phVQF1B7nrNhgA0L6Ab2puMwJMORWCzMiqKjAR2/QpByvUzUQZ/nT03VfKBu/dCpRcyy0wM1NJ3l
+yR7FQuxw00/fy9G9zlFtDop+Z2eTXwPBRpEgxQ/tG/fMeUfUEWyhUlH9USkfC369dSbFA6FU3lm
1z7zF3NsyljAejeH1joHTY4lVZOd9FWXQ95Q50k4DNK+1sO3tJgrPKrLRVsQRXAbY3NlrVJjRjeO
E1TRAqBOj+9Gajkvm5sRvWsNxGpl989sj9l0QjjYgKyV1Z2YXnbZYgEchHIV6hN9f9FMB1T7mV9L
ciTWtXlhZJWFdqkzAcsQCiYjZ8Bovdv+V56LzYE6ypyZY9Wgu7S+0UHkcpWpNyxI3hDxY81fz4ma
fK0VGDlCQYXstu6B9nDRkAdPflvOiYHbgWPBiMgF3VRTOtz+2weZN/oX92ZqVj4MZ+MTFlTgOqnJ
ao7m1ALQNdB6JGtE/26uzNDQ3AIJrsmBQ9HDXyE+iyR/btKwSYoPhV5AS7wjyB49QgFmPViqgKcx
De7BRiN12BRlnO3fstrBGh+9CuztAT7cl4pDpGd0Edj0OnpUWjYyGcHzoyxC81bct6v7C1kiw+wn
QRjBmGkXxKscN+bKBiLlAjjI+4iEA6Qm5iasQASjT7XX03hkc/yZanCPagCsBxPEFfW/Ti3PPhFL
KU+RzecWzSo3W+16UR9F3ryYC323loq8AfcmW9sK1xHLppkZjjdbSXyMehEgAlQPwm5+CJ0fWEnS
p2i7I+OpL+FAZfCcRuOInp32ic6GlL01sflGXmt+lKK9aWbl5wzoMYiG72kCpLpxTvUw3XYW4MHl
ljVkGpVnC5sFUQzlyxLfN7YZyBILFEZEvmw+6WN018mIhh25Ccg9v6MWNqZwzQEYcrRIlPbJypi2
uUD+PGJXDS+SBD8Bqvd7xaAOwVu3hovBB8gp/1Vq1aUn9/DgslGy65mHjBEgcT4Gqh8WUSLE+0NK
JVAw9/Zc1Dcg7D85V013gIieyLeLT0Ue5ZcSEVWrMBnu+lMv6hvd5DRf1JM8CW19NVr5HPXp/eCa
mBjt5KMxzaNd98SyLdaTVbRvZmI+Zr1nWONbbZn3PZLncYPOcqZwZHEFLfM8GNwtE6f+pNSfys5H
VoKMDh61H8XOVYAj61avrIhx14voW0R1o4xIyAx5tSqF9KLhQ+tmqhYV3BfTyrEeT0IZ7tXtXjPq
j7arviBWHsBvUXFNw8+1VjQMcvqAEtV+GEY4BJMYXrpKf420Z8Umr9Cslc9+WG5dgou5FvHZcfUQ
H16iS4w7+TNfm5OzEjo6MZ7VOuVdKuoWNU+8g14aPziwefB4SkJw4q9kL5yXMXUookf1MEzpQ49Q
K7M/9Sm/c+qcXpkWvyeGeIioODc5NlIOKEflc739zMo8vNp15pcjC7mrooAkpeTQ85tCv2syiSsI
EKvcW0QjmkzmEOXCL82U54JP8a5Rb2Wc6mcja845x9TNoRqFjLO1kNic2KMODgtYoqEkI4DT14UK
pJCoARdYTxicaSFm7ko84dVA6XuwoCHp6TDR1R8AviriOaVWMFqVXTp7U/AgnQATMSWHZNe1EXo/
VMpww1f8Qz2xBwyb70kp8SantIkiqH1rQF7jposncWeTCof3Oo+5S0ucB9E4oF9ftW/1ogK7bfL2
SOYEjs0yOaV6Tjdd7a+Rjd6ZIzYtzHX+WSKsPExjHri1hZFgpja3S7ejRYAXtCcJfiCut33LQ61J
OwpvTQ/V1HxzLU40yqTaDK+LO+T7lWco64+ikUpAsAhGv4kEI41SIsTKd0jT1gzFmn/ps871lf6p
jSCV2WVSPEv1wkJkB0WvMLZHJnJq6/p7PZSvoqsRhy31L5Ozrqc8FmScaA2Sv6XqUj8ZJnnjJt0v
uJPCM1NTO9bIWg8YKZ3biEM+Z631XZLMgKiqMO+Ir+CI6i4P5WquVzHHvlLq2W3DQHvo4tLXF/YQ
VtBycO+TJKfEYNR0wF/mHOvGToPCiME/rtpy6k5FCb01XQd6aZpxSEZ4n+6At2s2b/Uxb45a8Wkk
dekLWBBesdCoHDha8nMbNG0Rgu8Krgj8nS9WU8dN8aKrI9wps4Cwq2CYLqfsYVHIQoli+TJjZEQW
nFrMiVZktDbRGtjpDm3Fn2vmmUgVsrtWG8ukzIT0S9d6FihEkYzCl8uyC6r85copmeWLJJtj73Q/
0lL+amjLXJzKujhNAcJGw9KzTk1IMJN1dGx7DqLM+dFZbdADTXmrXOOOIIIfkt7Pta3XxWMu1ody
Vg6iR5UaocBmuccY5HY9+jTOSDY5uxc68e8ZcR6HSZejR+G43vRu+ZEtVhFEsFIOuktFQK6K5SlN
8dgrmnlrEwtu0r4O80wrjvwop0EWzdNMEsNB2sY5ndr5jnjat6hSUhzM8h0oRnuDLp9zb9w0vimt
0ncIYzMUVb1P5uW8yK1ZaY6eqh2gu/Wbc2I+FB2nOCObrMOyGPdp61THSs/gLGuOPI1Oy3E/EYE5
6zhzMnN5WmooDrgzMrUZH9NKDdROP7NNtL6lnpPKtM5V97ljfvjl/ZrbrDlm9cowQ6Dd1ZQbDL/p
1XG/GsxEjn3OEd9R2vV27K3XWTfqe9HcVYZO+sLIObw8qirjhDIm8GGuGTW5SY+WZOq4Q+9btxgu
UCJYvy37htZsHxougJdebX854/IUL9kTiIXbYbW/quweuTl+JUqH3IOZ3yi8VyptiQw0/S/2zmM5
bmzbtr9y47YvTmDDbeBGvE56R2bSS+ogKEqE9xv2698AdeqVROlJUf3TKFaKJhOJhFl7rTnH/Fqp
zLopjfaB5bJ/QEreEQGSDiRI4K6tKICrxaAjyAu0tliPETpvHMO3VhFcaB312zlW2Sa06y7vNH9j
T+69jxR5SRRcf9P00dcoyXeKNdLKG7nF90nx2EchDS9OSeE1z6jL3e08LVxF/QC0Qfc+gBG+FypX
Z38oofygJ2jNMfgQ+Kw49JnI0494EVBsMAQzwKRF0VPJlGATjE/BlBxJ8vBxB8iPrTBvyZZbhR5C
YhNL5rpvbfOKCqKFYEwzQo5LUspvYlPvWQNl832i2xmuNe67niQg+pgpYpBl6fbWIvRRGyVJuK4N
hCpShFdDP+5sGzGfWzbVMiomICvkOq5ENu3mWJFSVcGqTnvUkRPnZHVtHzTIhovYr2oOQdachpSn
8gpginXbQFPwJC1wZ15NhslAJHYJU8SW7jILm6+WxnaGcbkh2sNfkZ9wVQu6oZ07vZBPt0haN9yZ
PkJfr/pg9SZwFwztbeZsCi2BLWI24c5qnYvdjwXDJWtaGSIGhSCEhuWMqjzM8eaZqH0LcCM1Cmzd
fyVmhXRQZnaitUb6dcm1P2UvLK7CbRwFG+l4z0M5h6eWqOatAm9NEMV7WX9N+w5PVhSR3GqgujY1
S17b/qXOTOuEj+Q2SVjgESDM6Rl3Z9drPwVDDO1j1CG7u09V1j0XYR/OIv1+5cVMO8lp2ZjsrS6r
QDjmJc0dBdmD3tI5Ydm8roB6uKEDggT0cGeqcV/aBbGcHdVfbw330sawNF1HGR43xm/tQdjouLmV
GElebaQ3GktTt50dFE0Kr6bZEOfd79WELDcti7tWi3BQ9ztvDuumsZiuiI5fxhntmbid+/YTUjGw
sBZUQMb1WP2T1ceCVvVT2Fn8ddOuax1/QNRm2M/1Er+6slZxnZPKhlSG22619pPilIm+WU1R0exD
4sZWRtTf9pC29tiMwDWvY9wDTm9mR5+DZKP0kCh2oYFlib21M3oPSWqBBISjtKp0ohK0sdgaaGIP
3PleKBsmnCQkSRnSvElIwVxFtJvx2VGBlF3BEk5mt4STUdzbuC/6CS4IYzEw5EXyJbByscyVdqtS
JdkvMrgQXt6v3U7QbIxtFqY3ZHo55wkKxzKf5C3hNFuQ7tM14Ge0Onh4sKBJfJ7GS95TqA+DW6x8
wwieEnWu21ef2vxmMnLvukEFlZs+dAZEDyNommVrtBxuN4Uc7sxurHbwUfC5BGZzbnXxORsJB4oS
7dy0XYsjpT1pgttzl6rwqoKm5FT5Srf66rFGJCSwP237XJBHTKiBIU8pUZtR631NwudeJvtM52wq
rcpcByXGhsLaBT01YIvUaTsSD7DgSkvxH2dyK4gjCi3cFKqIXTgUWLpcXWzap3gqX/O6pURWEFRq
86NnF0DPyGy1s3U71sVVHEpgRma7lZOotjWpsmFZp8cpE6tSG0JsmJJFkU/pTeAYe8rlBEAriIJm
qU26s+oKUDI16te072/hQKKMgNIS2CRDExHGxcgMPssRFZ3qhLEq4+kq0XBg9KOXbKKxO9lOEG7i
ITu1LbHKs/Sb8cZQr0aSe9ISXoFIpm3b2smpHT7UedOQuYmdFdvRGj6MfkoyrBJZRl+vxIyHlctV
x77TcCz3kk9q1D7RMrYOfTbdOGjsV10/faba0BZwmuBjxEvVz1Mh7JKBHgXzurtfEXC1RXDHzQ+i
wY051zcOYC+9qaM17Cd57dAu90dueHFnpufBB7pDCN62stZG4mAcLF9iAPdrWRN2hI2PlhjLD+FP
wdJzjYNsrD2WQqYNTtxsyjy9jRr0713SnYkhgC4n+TjjavrMuPJK2mn8dZL6njUeN7NgPYa8Cwqc
5nZEYa+XWH5sW36OG0QArZvsHb0Irm2r5d43DfOSUazjxNwgQYyuuGssmLWps+PUfHyCUzqprmpy
oCyDawU6fMArCq+W0RYXI6R1IsnvXqcVKOXOL3dM3RkaG3S1sUOSjs6ZS3b8Ry/Oz3ZBpGNj1Axf
4lM6iORO6ocJa+/p7QtRcNnJlphO6BoDguJYaNBwUMQ2TCUTKE8eHYI3WEpdsJgnTzxicuQWx0ni
wktlt5GlQ3y0ZHYbTuYF0jtXTeaKqAaYRDSVflSD/SFQOdy5sFsRO3LO7Th7ylI+a8XwPXeibhEo
Gx3JPOkUzKuMzjEe5uS78YyZz8ORTsE1kubMlbkZeOYiP7aOA1yrujfbUa4biIorOnVZ6x00crJZ
0BvbCvf+su8KtYx6bYn6BMCHTIYLHPKlORBJbxfD2XHTYps02mbyzH5dUQZSxH0d8om5JX3Mvm27
tekxPXBKHG+uYwMzFJO/DkcKlJoOkSV6ErqiaevlJMIZXXyN7Pk20TO61lOnUSZ7NO6URfPLUah7
Bny9JFY1RhEtmjIZ161j7L3Gr67fvhAZuo5mm61tRnurtOCTmaG+LQcus/TkLHRhcf0UUlGBh8+3
QKgKIFTA33LXv271xrwMaWucQmCriTkDY7qQ9amv+oUrp/1km94Jku5ywlN/CTqsf4NzKBxqp0Ex
ARmDnZvnxkagJxiD6QhT5jGobPtkhFGwZdI++yLTZ9e2qnWWlnDf3GAkRs0zVkYfPxUMNsc00ddV
Z5yGgQtTUVZ77REwH64mrDob+s7E3Dbc3A3T5ySbuhDt58DkrfQvwUDlHfQdxEGvm25NgnSXghDH
oE3kHWHNL+7Caw3rsTQpa0uNPHEcpaPTZiQcu7hQ+HzMxCNjIoMWEMlLwBqhNnCoeyZASCjH2g6V
/KuZRF9wv7pwmJxmTeCQRXQYofbY0zgFpqLcwsymG2Z/TjMPoU1Gfh4BZBddk6emRoqSB3LvJs7H
PIroLinvChF7cBczeIzzbElZzJUxfagE5EbEX0ZcrA07ODMJia/8HEKkSz1AAMI8hoV8EhAKiHd2
XRYjLiQDB2wW70qDD71htQDCkoFaVPMnbeBujMEhizO4tAzIaN+NDQrhCnlgnjHgqPLrundGVpvN
Ec/wxqdZuGj1braj0EMpFbAG2t0pOIutNsp0YwDlayGfVkY27hkDMqymPNCY7G7q4jaICIf3osja
6XkrVtqYf3Tce1MwGtKJsixSjBl+TneDvroX720zzz5lqcFqmx6Qp8Zblvz+XsVMY4SHwKH2jWXp
1/WtdHXWSs2ebkuwEnHPPjPsQ194tOIZR7BGJtEt0cfzFMIiiNOboslZKQ3hIUTOB73bpMNNPixT
UBa9Dno/6HCTI9xlGusjaEr10UlcDY009UMbaefK7mEr2Fx3p4y2me4668Iqw/vO6UEsltONNTTR
2jR9VJhFR9oeGL44m6AStZG/m1veQ4kVMlLWF29kbZ96+a7rC7GFTXdArDYe4lw8Jlg2Nizgx4M3
f3l7ZOnteFBOCNV10qF0DT4DUwHUnHTX4vD25U2NgTQBPwo0LobQIRqjbyR4A5XSN2Y8rHQK1pD1
FOqwXFUpvNWKuRB2B1Yk//7SzDkzSnMf2HRGvvFsb/eGnNanaC7h/K+3bwW0o7Gi9rt4lrZFFsKh
VBYbKwU8VHPNoBGfqA1V53oqvBUX5dmhwhc0hQhAYltnHWay4pvB0nS44XrNXx5TxZt2Z/VZrsX3
sob7MFvGv32L3Lb+PzLq8Q8yagKSETf/P8nunOn3Q+Te6mv63D/XX79XUX/7m784zjaJe2iUBSGo
cLl05zuOsw3iWeJxcjxh8QME1n+rqEE1wXhm0gbomfHg3ypq91+WJQSkKsc2XBP65j9RUVPNv5MX
e6yghKCtDVEL3rTzTkadYHiJxeRVuy4paJhxYE+iQ+7nuOSKIESLMrtZBxbua8grb2aJzlkTh5Dv
RNfT1qqkWgTAOln0ZMEyZmY3xlxDC2TEqzEhGJ3aP10gsCZ/vWxUcOzycK1jDsE2Qf3TF4Y6NlmN
rRmTZIObWgvQaVLLKVs5y8Zx2mPkkrVisrZciSp81j3HpVsGyMses/28sgHzYR8TxvQhAxN6HcE6
Gouv0FanrdXMcD3e4jJhpdflzQeaUNcMi6KMHmHdpp/AP7ukkLdbZoJqNY54JLxQPo6mjoM99EmK
r7U1VpaEHoOOX74OCYv1aeTmNvGatn1XxOlRD4CEaq2tlp0fTkdu7tt8sraljKgphe2vRxd4XUYQ
B2P+ndRVtbGa5GIEwSfHT8WdG9EkStyTH2f1IZuwEOvjPTyRAckHkyAV1szBCNdaWjGJDYA9mOIH
+sdJ5/6bF6gaDPuu741yTd5Jcse04WNUwmu9QrxQ7nvV0CCxxFf0Kf0yluW1SDH6e3DsuaA0K+5E
+qJuok90kqKAGWOc1GiNMmqEEaHGmp5jBrprQ5oBRlu14Rh6TXoAjmYJd7eO1d0bZtMRfPYb3VCP
GSiS1TQAEbOn4BhiXO3c4IutJdw0fdAPIjRuqH1v7KRtlp6XhKu+DdFyEZm8OYeJcY3TtF/pQfJK
hMEqlQc0XUT+ogS+ainQWdHe+z7TG9k46Pfq8UhLjNtmXH0RhW0v7GqUiGLIlqDovYS8kGMyYoqk
ulJFRd1mGDc5c/XRlCe/a68ErbFFOOR3HfRYbNe6u0QBvhxA3JBqljMdD5p94gY3hpudipHiXf9c
l9mlrKBlYk8jb8ZP8KfzoSC+/gSYeT+WwAM1TNOgjE0W9mPyqbJRW8mCtkVC/8bN08cEXvJ8ewRB
gCEnRGyo16tMartWZ2wdRQCO/DPenvNg0nLGWrWgj3HPFjO7tpUBtoOQYfSSm6ybZx7VxOxVJ+Z3
THdmMKsE54FTCwi5U0Gx4AaFxJFxV9H3TBMquWvL2mNUjw+ig60aZFB/xWDmW3LMSpoMFNolGtoo
Du65zyOSUKqiFM1eY/fWQ+Lc9JR5FBBn39IOKmBt19YSnp57x4itPzt1dsp0h8U0WBltVLean248
ZJa5qMNHhLTroY9eWfz4WQbIt7dZUjFeYYRRwU33dvF4R/e3WbOAUmsrgVEXXsnUqddM85A119EW
sQIiJ4+eD+UbNMEEk52J5CbO6E7IqvJYxpENl3CpSeou2pef65SGl31tpqHCmKddgzMnNXm+tmnR
hNbHD+KVL57GHnd6oHe3WSS1lYEyvoMQi8POcBfq0OTmUsi6XvlOQU9b65t171Q3FREsJ3MaGO6B
PVxUagzWoZnXQJ1Ka8vSHMcBOeVTl966RB7vQMEy0R4bhqTgqmSrIH+H+pkq3Nv4HiyYlmDtKLwr
wmqCE53fNSqsWFJmr2nsiy0Vab4ZQ/Eio4OWoe3vmV/Gu25EfTDPeDSkneIiK4AV3tiTcHxjmPFR
5YI6zgydZZn5K9fXX+Koi1aZYT/S5bmLAgQAnUH4n936ztFByHOMh07sc4binZsFm6AksTGFEXss
jSnb9GyAWan6GLVGDSqS3Dbsxl86OqWhP6KmHR5jgejLEaDBOtvdIvrAzt9GN3Johq0nCuJyfNhg
MNGdo0HNvi9pXciMthAXfkMMLUFeKOWKlHSdjM77bsI5YJEst0xgnSw5WoA7pCktpDHcp263LZLe
3rYuS+jO5To6d7tmVnvNigyAUWY2r4ZssKr7hMziIteOUdrY26AzLlpuA37sIoDMGvPYMK2yY5i2
0MViXk6DoL3L++lakQSw0+gXmcOoHwl7tFfsCvx/jLnCyktOMjefvHaKt1CavePYVeUOB9NVEaP+
ivMxXoe15ayobJ1vW1HPm/K2PdX0Sg9KHt7+AUBz2HGgfdvKnO7zkeFXtEWEnU2APOm5YUr59rCK
nL2rHm2vQNTtmPcFPY4VEdy7EQsV8Z/GzcAS9ECCQvcGEJWNeXh7lM9QUUsboUnHVJnE271mNiUt
alr0XvGHLuW7qBG2adUSampYIIhH6xLkVrIevekqnYmjAb7lvQCM3LZy2PbadFUNQMPfyqr/8BT/
/zxFjwiK39aeUfMWPfJfxet/IbBqs8/RD2jFb3//Vx1KUjOlkeda7rc4kb/tfFL+SwjCRig0zW+l
6N+FqEu+s+XNtj3huhYDxu8LUVcHJMoPHdyA8Cf+SSE6F7s/2Nw8Xbd1yxQMh2xmlPM7/x5QOoo8
EeE46DuEPYAkFlnwak/HNgg2OqerYDSmUwzEkJd88dVuwkXT3bV6SHzsFwPPEEPxdQRgJmAl3/eX
vtzpqDmqD2Im90WX73bzr1x57q+2Fn+jwHsIPsgTM3P05fk2yoPm//y3+B+mCE7pugFby6RchDR+
m6y86AAKkAN8GL3y1HTJOsBob8udlukswHEWTdejyyRdU58NEF2dBT8509dBn6D8868iIo17ZtEj
GrsemVaEmr+lzPHO0vzaMJVMUCSE/pmnQWdOMeAv0SBc5qcbnWzpz9/jN5KaIIKqeJl/Z3ZhKITw
88sRVrjr0ajp3Onml1IB5YMJSo/pK9+af2V+SjyUUMSthVv2m/mpers8NG671ssXi2f/a6Mq0j3m
bZo38G2DCdEsUO05MmPqRvuEpwtQTvq9s/IZ2FDZI8zDGxZRuPAYvTEZeT7OEIuXTjZNAFvB1c/z
7yCHX9fMREP+lB9bOWPBkj+ZfzXgezGhAIwPXHWGDrU3gLpVHf/VLf5EmrKRt9Mz/5PToPucnyMq
8lUVlgefmq/ibwF4gERHAYtpO/Ou5qczYowBzc5CqDT/RhL1NxW/DUc8QT/Ox6H0V8Ml0CJpYe+f
ESRbxabhL5KcJ+A13raLF68EgW//fqvz681CGgYEW4XEKe92848IdXn7/7CjjmxgAxpVS/eON8Dz
WMj3UJVhDqsx3NEmmv+bv6/F6ypPNvPjeRf682N+1hTZwgMKlNzrbNpo5o+WjnSnDhv0NEwvjQCt
MLVzixYoQD3p8LgrLrFxDwV6pUccDuoQwT2nolzP/5x/uRHDAp7UbtTp9KP/qNKMhUe3aeOMS3x+
nL/vw3HrOn8VT58iXmN+3ibpQGFly4Snm5/C4LGnJEy+aDlvFW5h1Ijf/tRFtFQxzE76uffKuJjH
88+q+WnXiK/eni2xopk5qe70tNsA7kNlx27iV/t043gf8ekgGfV3XTVuOtAAzCCK5wychEcX2nIg
gyFmVuWJZdYSFeTquRsAILXJ7aD5914ABRwV9acEZVwq6GyP5sXP0se+dOJVZMNtc6kLGsn9V15V
tWAM2y7VTJAJjasWrhWgyVYsxmrbK+ab5JPcJ/kHo0nRVkaogZIYY96o9y+5FayyEE2XgxWONILw
kgoAkx2qpahdm726gV+wLGmMtsXEHjTPXMT+gyNWf2rdCEGV892F/afezSYt6ujLD7fMf//NXwZ4
/V/0XlwUx7b40QAv/8VN1LHpoc0Wd3MOx/qrdSNmFjG9FMdgIfyNYPxvA7xh/cs2uMOibnOkYzie
/Y/umDN5+HtjOEexbZmWsJkgoPmfe0Tf34OCftAnl1EfkE+sahXQkjNA0PjIrPGsqNpXiEgxD2da
cmJRy8ljVAVK4GQVlxernEIih9trTSX0EMoa8CF0mNO8rmTWxk2nzZu9Et1VY2NRrfW82nph9ycs
+Du4sq2THka0GV0s8sUc4723vaqCiQUPihedj4oFLRFD6L+IS6FllBsGqcCIfVpPfpEoif8hkvzb
i3sw33VpYf103t3D6fd2gupdbesqpEdUbKvZFAahbU17pMcANatbue8kQDZ9kwHSd8faL4oIMVc0
331+b6/Px4aiWHKMWSal1fef3yQGpEaWpbaZ21xMqwcL3NOybXKoxTIg2hz/YEQfhFvp2rXz6FtB
/TL8b/C1+NXrvzt+vr0+797i8DZM2333/odOtUlqs/NtG3V4XHe3Qc3d3BzxUetW6LJQVKzF3Oil
hvKPABmZRUYwCskLLKMWZllrf9glv94ilkXzyQUA890eUcR5+Gap1FYrWByJeAjXOQXc6Q87/l3x
xhu3YUcYkoLWMUw6sD/u+CZwzaarfFp+E/aW0S0IPhscpNDgPxNHBQf07/711BBRYnRi1/Zaf5F1
PSxTtGen0rQYoA2Oc4whnvwzVv3bplFo6wYtXw5Ja95D39WVNlM8MxSqZcT0RfoB4VBa+AKcHCWc
fx9Zur50/Lj8w5Hw8263DcPwDJsoPwgT71vAPmiL3jWLFrCebbNOhrpXMvBd/363/2qvG9TK4Id0
jxp//vl3b013sdaJJOGtBeA0Jpe3URcMEFNTVH84juYj98czizf03Uu9+4AdSw8qUAzt1h1nr0JK
5nMbfynRVDGOBs05UgxE4Xj1+zdovmulv314rmQ1ZNLR5wB+d0FGjkAmSs8JbUgdDZGm8p2XMYyP
JH6iElFc551DUIbIW/t7JS2Gv1W349LgMamVCQ5q21z3sbbVMMTuEnRrbLex6eAcrdy2Y/A6YDu1
6WV2rYeLXYtQNZrTVvMNfGBDhyg6eG2EM+3G5FKjhccyj/VBjEZ0chdpoG5Eq32yoKDu/vDO5x36
boebuiV1wTBDGj8dti4qbgOil9qmhkKUPEQ3psrR4Aa8Ky3sQHdQ2qFFWcvOu29S1N6M/C993kkk
Rzb2svwOSENFtelBMpNMrt0CSu0YYwOMqMQ6Dhajw9nb1DTBU7u4ZrTOYB9hccVUYDLME+vK+Gpo
XqKM3k3g9vrO/0DuEVPvWXuE1+H3b1mIn+9dtqlz75ovVsgajHenauylTjLZqdqSI4SCqJ2OKEu/
DgVQjqZ/mOIiIbvF1bBm2MMuH9kdmv0Kl/ZaV3hTplg7BcWXPOH/uv7RQF65qkvxMUQHso7MghA0
W2yc1qbNrpwNdgd577X+ztM/x5obPqB1JucH/yKN35YFDFczBWVxafk63gyVHTOvgeeq8TMrzm6G
zr3Bm/+g2pNI0LjkY8XkXl4ZChpnboPlO8YTim0zlAZ2iurQt91NUPYPbnfEx1ovC+ayQMvvWMU/
uHZ6V8e2vfMcjay5HM92h7O1oMGUIDKtLYyikwR8XRiIiFsreiRg0BWogBWBVm7wYMbRBUbEmekE
qcT0xd2xfxlLML1amY9rEVQZ+26B5flguBdJeH2m7bqyvbd0Riw9noigj45JYwF/KB+qiGSd0Urn
eKv0YOmVWsSTwlpp1xBjO+0Wwq4HO+wlrO2XQtYX27rH2oG2p7I/GcK5tybrA2J8nHPI0jMGeSQ8
4jBSLk9Sd+0Dbk1UNDYt5wLINiY4NBx5rc5pOP7hqPr5wuXaTAlpdFoWqBT57goyoFxqGZyrbWup
TZkNW7dLtKWIhnt/YExF3NzSTyHO/P5Y/uWr2tx1bX1u5HjvXtWrOTqwAXDb1R8bs79pi/S1JcZ0
mLSH2kqeEs/58PtX/EXtg0iWO4HwhEdkx3t4UxN4Xa6lLbWX1SmcUiCqh/iu1lSzrp9t2U1rTz/q
isVnaU9/6N78fOK6tgtMSQcTMHe83p24QcskZtYobTVZfCjhNsWjoe3xkmmog8lPUjupfdF6mf1h
Nwvzp6skL2w5LnWuaZrsan7+3R0Q9a5GU5f9bLUYZDnD1mYGSzcNxgFTS/ScsWZYYuxhXYostuHi
CSAyfXa6x9hmpfmHj+Dnuz5bA27QZcwsJCXRj1tDqugknNJrGHxSBcHzAl9RJmsvAN6euSNnZt+I
6wZxPKAEFL2+j8HWjdcgCu4Lh1Qvm7y332+T8auPhnqYkQBoMcFQ/MdtqqqCCM1ONluDtJdlmmrr
co7s7qLusQzG166ZzdsVEhva2gH3vfQpM4vbUfpzwoT4mAwiWOC1BE9EsBz6a0gC0mGMx+e6Unpw
L2LjSkU6caSx6LbY6KBxZ1fVHNtLqsgMZfL/sJvfypofb40gyjB9siI0PdZq72qRwNI0zQ/NZgsY
3dvmK9pu10L62TrvWm7KRFOCJI+qZWfO2ud0SHZTQ88ytecTP2O1htPs2ZgoXRzG18ukWfVliULR
w+w3ZeZK9mm60aE8o2/xCbew3HvdKBiFOfj3BmvkEuadPMjGO7R3WH6tfWByWx3SdEdYAFwAoNC/
/xQtBBLvqgHesidojmLH53I2//y749wXtZeNbt9sIYzDMQh3IXB/GWIsnipx6hQUeTu0oN5o6bLN
c5pN4WscaSs7pODvWkvbUZ7TKfEHBzIMEcLsm2kxdejB+7j4kA34JeN5MavgBaj0M+CEhzpM3QN2
GZoo/Vz/OOYqK2tyYyEjLWyjNJdOlxzcoA/WpU/gQxiNz1MDjD9NLMQHfoNiXm/u+sL58vu98Vb1
/XQAfLc33p1nvUp7KyjGZhu0AsJYOtYo05EU4f/qV2XiZmuuCwDqQU85osM8bTTGUkr7oYvV+ffb
Yv/qSk8Bzk2aq5CQ7y997thZ+BnbZgvBf07TcMejBU+l9ZGqV2IkzwB7RRm1PmrZgAtCKs4ZZt2z
9Mq9Z6Uzfqk++QXqB7v0wMjjYJIeVkIko9Mim2scUANLRAifbXyg5NQWz8DGOkhJDI78ynFX7Ix7
nva+hie1QtBK0ERXMBolbhNNWfSa5qhEfWmcFbPajZ05H7ISE7+LuA2Ovj9syYKmfsfXY3CJck0X
urruepvBw6YR6U+m5T8LWTw4bcy9vfTWUlVPrcI/UIXRKYKeZdXBFxfd2OEP+/bngx70G/53amDg
hm+4wu8OerQ65OzFXE5dK3kOfFWsEIWHC/Cq5h8WUr+4SDosYREVoctnMTV/yN+9UpMmDqHGxE2W
Qf4al2TOgD3n0nlxAbyjWZ+licQyW7l1//u3+IuSl14YyfGGZ9E+xX394ytXPunT0gfKZeT2uu2w
rrXuYO0T1bxgZEbL4PorabRq4eSJs7CRka+zkZW8T12/TGZXunS/gHaPtlM5oM4N63iNRch3RPiH
y+4vDnTsNoYjTZPigoXtj1uqgqgyiIxttujE52E6+Qjxc6enl0Gzl7DJXxtJtsHvd89b0fLuTKfj
Z3iuMGjNIc/68UW9TmuGKOLsEl17rZs6XXttJWW0mhx5ClwfjaaDe1TzzB1dhlvDd/dGQ152T74l
Bl/rMpg1aBE8lBt85yaonvE+QuvMSP0PJdDP6zU+SJtbp+RzsfT35VfU4v0iV6TZkoKkVnopHa6D
xD9BUY6WZEC8/n7P/PKIZYnkMiizdTp9P+4Yx4uTAF9Cg7TkqlfGlWXxqgbYGS7O5iLl+F2i0Icn
9acD9ucVucuMjmIapiJv17V+fOG4EUEhrLLZZpN6wmF1IySrQ3Ink2U41GeWKwgHWH8m8BTB+GBN
jO1mFXYo/XuY9+CCGgcPUrfRXVCOE5Ki3+8Y8XNThA2ULB51TmbXfn/V6MeWLMkm4Ywi8YmrCmIj
S8UwEpsr1o1fw4jquLPcDYAs1OTjXckswbcmkidrRo1cxV7NkV34+62yfvV5USHzSbG6JQDv3YGs
gs43kCbX27EFXqdnSCsQR+wBWcQIgCleG+V5BM8E+ibo9ACpVrkvDZqIbexmlzHDrmlHd+YwfG1J
Jb5rRXCDU6+5DnAkaCZEBje8nrjSnCoPhJXj2+QbUGhe59wXvFhcKReZSuSFHhQvbhN5RwkX6XNW
kON1T011lZesEHBUtFucu+oZp/eHqQU7qpmxfDSqAOIMuI9OhLiKwuEqFTP9rJ7KE4qdpqIG+P0O
+8X+cj3HcbgYS2pp8e74DjWc33buVNsusJcES8Xr1pqwh+YwkYrWvo/C9sbR6te4/2MT+xe1lsdd
R3q6FLqLKvPHI5zUUdr9tawApKRyF+uttYs03yfhE1WxWzhi39f1oSMP4pD69DdNs4KXyajrH+8B
1lI2KtZ5GvHTnQFsyqRK18LZHmEggbEI0UHXyQPLC+Zl4nlwCYIbi/wUW0bzh8P1V4tJXpxuLosY
SS//3VluAAGOSa0mzkeOOH+CcGu4xee4DIJTFlQGgQQY4YNp2sddABWESI7fv/lfXGU8BOyeRcao
sGzv3cdPpZQrLwQpmbYT3DBvb/qE6DQYu+PMWNX6H98xS6FfrCWpKXUPQLNEovx+LekmWDuD2aeW
dpn3uTAAnfWlci4DTZtNpOq7lFTBFZAV716zEf8Xrf/FlGF4lMOMeRt87xJrz0jHw3WbjcGijyLM
9b2Jz8FQsCoraxEUrbZUkhSjVJragwuCpRxr+Ko69DstGeRjQ4sJ4UV5Z4TpUzN241I2dfysBg/p
V5PeNCmyDVKEbO6AOsvefIgeclX2a5ASwQ4SuvmUWNbnzsHl1RtDzpneuleBmJ/IEv5zIrVt3C2F
oeu3dHO0ewsciy97+zHyknhP+wuYYAQ0pSgsDbJLV2NW9AEW9OYNg43qQb0SYdQuoqFznlzzsZ1E
/LWjr1+DjAIfdC9ZQdwUva1d9TWUBwC6rLnd0PduY+yniyAYj8BvLhOK3McmFxFaB9P7gNAOlaQs
aBEZlnXOvfSRSqbd1yB9rgdDR4/aioNS3icWQclVKYb45E6pvuAOmT+SG3Cv10G7IofE23hCjR9D
6rZsVMOzVeC/bynJV2oiITLRU4CihAvexZF8McDcvuiJuAGR9lFlkbbJDSu6GmUbMY9WX8pxJsO1
fTohNS7adYYqlvVe2h1QQLACUymU3CjBRxyLDLZD1JF6nJpYDYqSqr5Nn5QWt1sx/+vtWzKcXLTO
FugbXUbX3Nmja1UU6kDQ1OHtW8It7YPC25LOgc7x/KXQre7bo7fv+UgBm64GEje4G9x39onWo3N6
e/T3lz6DMVb29ORcu8w2I1pddIgFeLN+jK4Ca6DXCZF5HeDHPYaDTlY8ZBSIB7L+NDgFq5cJa2oE
Gvnw9mjKsnQNhUNfkLs2nbWins5tssCvWZ3fvsPkbzxHaWzt3CnZFbVzUrlvX/7+UoGajKhVrmXW
hCu7AZmW037fNWM+UOOW1sOQIORQMmP8304L1fsWuCyWVAdEro8jn8AmlDJAWmD7d5ZbbMSYiyct
LIpjE7KW0SiT9bLEvFuK/8vVee02zrTN9ooIMIdT5Ryc7RNi7PEwk80m2QxX/y/qBfYH7BNB1sx4
ZFlqPqFqlfY0VPVd5SiUKxjAN0MyOw6SdhsSHrByIid8ieKMVJQG3tnjy4IS/zySDt81w14qrdBI
Usr6G2WC7Ed8fjC7uluTrTw9PZqQ9+91HjizHCXfKwGz0KihhaW6m95tzOt3BkxqPYxoJafRZfzu
qhiAaaKOIRzNZWt5wRvQqHwrKuGt29IM3zBsQv2z24LaCj0+fK630Satiuin6Vxq4fSG/gNvvRHc
C13Kt+Irnx+0mzjfDx2+J0t4W1AM9SupL+Oz2xJD6hn1az1KcKUZ6lYxWenarWYfAS3xFRKpdX3c
o3Tt6TUWnt8kxB201EjpaMmTV08QCuvs6xHZ7vmte4Bl4vL+RkTUhtUF/Ue0ZL0mt44RE2EkvNd5
RolSxfcWsUNoVVpaBsFK+O41dUM73ayDiR87UGHwquLSXemD722tjP8YpjiIWqMXZ200p+MgGuCR
R0PiDWd7Ht5bpWYLvf2huv5o4P67utAkLoSQQZM1/WGlyaI9Nz0hr66I/8ZuMS5MoCrMIPSaoF9s
yQTS8YKWbfEMUvQOscT9LFK/RDsihj0k2ObDGd6wvBakr5OoIzQGx1AF8SXU/mcXH2pzdL/Y/w5g
caZ2B84y+3Dwuzbz4y5JOutctIQvEuiJvaBqXl2koPj3zXHXQYoUBCq+lWPyxUGSf+H+5q9nz6lZ
yZtvZO5bnG6sKCnehq7v7pafnOPxDZe28eLLoLpid3iNOhm+OsmUXdJW+3l8ldtJci4bIIJFWOH/
gIu6dZi93rnIEKDphs9kzYfPY2vjQYgn+5izAsUtbcqdVXbtamK4hFfPGF+D0LWxywuLfVs1vua2
M7Me9O8BQj/Z9Wnz3A2xcSZQ6Umi1Xpu5xvQQjkeSd9cRlHWAvJ2GDuXQX/oSxy79fxl2rXpc1KK
ldvrX0EhFdHJA5AMN/hAHp/Rr7l8Fk0MxCAUdkaUJd/NL7/ofqe0vuPi49u30PXoxwnGRFx8YS0H
PX7I/K1ft6wpeomVM1IuqXQ+JPg2iVdDEo3XyK/H6+Oeiilkqoz0s0lLN+Ngsc8bMIwM5G5c3fwt
qNFFFsoJGI1F5lFXloEgm4mNV3vTytVc8+DOksmgDqZdMBbe0WK+lon44o1edYyMTBxtkg3WTZMG
254kmy5zyg0r2uZuJrgBrMH2jrXpi2Ph2rxLvSm+Pi52lc2fxmlPox/q0+Vx47A3MLJA32ILj052
UK/9yDD3BJ39mZL26MK3xMT9W2nqxw0NrjnM2fgBjoFq9h05KRs6auIPvWGd2BiEDAJmVs5MvoGF
fzDHaSdpIxaOnaw1FWwtS/xNQPVlWYiXIx9Js0t+tRGMoBhgnvT2umxsngV1H9i+deX5u8mcWL6G
MLjj5r3FqxSa8m+qTjbXcRqY5dDanypxn3QN6jTjrzvl/KockKR4Gc7vUTnRqqaG1Ar75Hftuzm2
t6mft8rimnsQiMgHAIVooyQBKOxl774Z7uzJ+TFN4v4aEh3NA3w0jjXtHwLzC0aCv1M74KkAa05W
HUWr5/dLicx80FuxZBWKjSCq1NrrJuzphJ3RDKUHo5reutG91a6a8FyCwpLT3hrzu8IU3dEy4YiA
9mmXi3QwNlY5bZsE8pMyt/AqVk7OytEbf+k47wLu+Gr0pL0shM0EshjBAzeUrA4/liiplfXsqFqI
K654xRkPASt1nlKs+suusfWFoYgQs4i4hHykr5rE//GNvIYohb1nytt7GYRP7jgRwUZ28rZJqUxI
qZyHjLDqmMbVlX/N085fQ+9sIXoX+7YpDwWRPuwmtSuQgD/J5G6cajJWuhz5gSzjqxT6hVGJWvr+
ttTNlTfRewbN9DfuoRhUyty3ivcX1yS1rDV4/FJKfzNq9dkkonuFIgTjtrBuutSsRQNNYAkoY5mb
H2bnX0YIKmvl8FbNsFlDL0gb1KP1pfe0cqMPhkRGrxTiTJJko8q8OBp9RCkxdjbKRObvciTY3q/W
AnyqfOufVlo6pJiKQMEpuGRquutNMDMrHBP6qbu2TY0E8pLY0QwSN54KnNNRDExHgWkjNYOlhTud
vXgGpsZxMgc9busebp2RvIKlbhcOjCgmgUAtFphLoCp2xa+fpv+spoJaN5U1QCtsIB5koqzgd2yr
5s1V1ldtCAQGkjSwJ/uaaCyjo0Bx1mHmG8g+WySmxgssdAQMDpgdwqEDf1NlDTmhfZefVRhtJtP9
g4ojWrS1k22kS6xhDVjbQka5wlwMJGJsTxZQt1WqDx/QUPDk9/1VCkUYMpvPhVH3hEFwXRLK28M3
kFtczQsr0qc9mfE/JRfAVIzJvR3lVaU44Lok9lZlLfBA9ONwfNxrEn0lo6Dbk5R3ZpxjExYaiaMY
rOqYeLS5zBkdQwjgk7aGFCQ+BiUo0Fr35BqGZbmqdGbGflquSP+TR7+LJCqDJlKErDCCfzzYzdmV
oo1O1tD7W3Y39dHQJBNF7OOrR6alSX+DWr0XZNTq3dmb/8PaHsXRcz1OT2Nw+JT6CxxLDMYr218+
nntcDCXsnPSH1QBBLHMIhkvvvigTmHoKcxzHFbH3uZ41RwfFK/K+WfYhh2mtEv9SZdnOjDAmNmHx
rSJi1L0oqwGUdRDO5xchS1kuIIl12KJo3ZE8g3FHKtc2ZtmOL6zfFz5ep4Fr5kKb/cO+dDEGuYSJ
Af7ZjQLZSN8TcWh5Jsi8+Ya94MZrzGAnNWc9NEWyl61DNmZdwOfMobgjwPbLY+Jo71IL+00zf/V4
iBb8lJRAFiZZHJOqLkGqxOXRH6Yv36FYAidBqDp7OrgM8D5hkbXVIp1f5bppqpUhpvLI0yv3U8hn
nkRl7Pxc+KEizFSp/JjN94w+BlgVtyiyuw9fEWDKV4SrzDfV5LUbWDlvZQ5STpeOt3g8nuYBR+Xj
Lvlia8Z03q4mueM4gpQ6Pu4F8bTTwNtOIaa5xjYgKQi19WRtwzGS9XsMUn/z35daHORH3lIdcSkO
uIuYLs9HEqEl6fFxM84RKEMFMz4q/nvYb21/UbqpXPWTAHvd2lZDr0HUdzH7xGWdfRs0pmuWGf7B
6lTOOa4uABeGQ+w10Ny2PhxEdmh6z8aT65rh8fbBFU7qPL9x3IEJoFU6uLXZY+qacm2Fxt4/50ys
zvkAZC8NdLGpYTTzIc8QbECh20Tx7+Qb4ZEh3+y2k1jjS3Bqtb4B0ktzbfkHKHjTss98H0KL2Gk1
vSoMip++07Datxysox78HU2iivx4WGchgNa+LZcyALkCAZV4Qr9g6k0/wt0JIn1z5ENcHtzHo0iz
cUuoOW3l8Wg3/y2nNtK1FTKq0MY5cEaPd4/Hrbg0+FDM/1p3Ox8v3ePhx83j2z/uzUReIL/YIR5f
/vf//Hf7+KeQNMtl0ZGw8t+Dj78lHk/3cfe/r/E3ztAN/ID/77mRZ8STf/zxf8/EGfN3x5y8/57S
//5ijE0A0rX9Xpkqoeaen3CmObsGDiqSOEECpzngLpzv5fO9/335uPd47P/7e0g58g2K/NfH44+b
PpIQQ/73b72ocTZwHK6Ph6Ykn9ayqL6btqRV9kN8oQH5K48v/3czpTTS1TRzph53OdO7A9kvzsrP
rUNlUIvHdeMsg74OCXCsT0rXYJ+hiVyJyWk2WZsW26EwwpUYPB/eGLvAIR3tJeK4f0NqYK6NiElP
CveHCxGWMg7nbSbjPSa1iSySzrq1owE0MyyHs+vTiQuW3EXBcEY2uClsQNUgf7OlmfW/EBz07QQj
e+H6E/N7fG9sexP926d1ucaMOuiznwuP/L8Zy8FBvqiLCWZyARVRn9lhbpb/NsCppGPeEawg+xyS
nLDy8L1iYg8WnnQiffK+Au/mGPqmGurvcIhyeL84NzzToPsP29c8paXr8IGDYEgwfCb7WE7uVg+c
5xIa5gIOy47W6jaN1iYJ1Aj6NAwXPcMTy2hPucxnrrA+LgPUfpYbYlqFTG71LIETmBBSYWFUHkb5
Iq+/k+de1ffEDrFKWRb1U3SzquEG9+RfaztQtbGecP38VcoIt3FL4+ETH64agn0mQBZOyhZhQGFB
Y8ewiBkLEzFJhdTSlGpqbVSVfyos8Tl0wLzKpzCr+62M8F4xjAxunqq+VZnG68yv/4qoe9HaGqiO
3otlUg5HKPG4MDZaIT1+s7MssQOCImO5LmrgWlUZHCOJNiGhNjLKHr+z+euWobGL1WuMfOspMihn
RBKeNPQpRwNMpKpQI1n6KQhasc6CFJt2B20d8FG56pLE4PJ8ScXfyo6GdUMLvDEcGPCZU+UA//F2
KF152yCSeEgxCOdjVC2NBoNjIzPGWkZ20TQZzYHQv2gcgdnaJFTY0j8WUK3Rkake0j1Mo0K8a7lo
jp5NgFaXdlQ7OK3OeSJ2jrIBU2UJjq7iTeMpHB1GHxg8FWtAQpHWYETtTeWl4a4xxR+6W7Vih1Nt
I89U18Rd6B0lX6mxlhcdVEno4cTbs95EkF6zUSw8GsKK3p0RWLEGbF/wB8kLDc1I/gI4p5S97DFU
d3RMAZUJtQFSg6Mr3VdlYk/L8KIQLbXGzgmBUNvDDs6XyVDa+8ItxQmTMleiQlAHw4W3Qgt8PJNE
VFHxJ85zrvCTlaysVMpTy3yoIQVmQWiTXAonQp3e+x+DIeDSfGdVJ691uE1DSUy5Y166iAlDM2jJ
LtOri26g/lAOgPYmjsGVj6rYuE4TbNG+BtB47a8+ByHY2EDE44R6H39ZRFuxnIzkHYIUpLSyc4hM
pXGKK4pUOUeYQfjfaFreMP1IxMrD4c4YqxxBxHY3x8zlOuabBMy59l3XLGy96XnXkKsxlhUdpG9e
cpO1cKbblPZgN5ZhxcGc67DneB9qgLw0Xh36Oib6+fSvZJWsVcmnVol/XT/Yh87AP0cl724LF7kW
ltxN5AQFHyP+PWkB5hrTz0+chJuhBPNJyV2t4iTwzuAUYVBbSY05DDmnI9lJM/c7oXMiIQvBNpdO
4r1tOcC3rappm7ZJBp+v/5sAp7lzAiKEUWAAZD10hyRL683YqwzMdOHuNbo5A8X3saB3j9y6OhqK
AszSzTdbI/O3wNeyB9MBYBjg125U4bHuUri1QRo/t4P1N3TOlbg0KXscDTbWPAlOydkxgnNcWcti
AvVjSCISH58i8DT9vh6MqxdJmrhAFewova1rjcgyKZTP9XwDfgIGO3jb1ju0XmBvtVqemkBk5/9u
TM7G1gr+hXVMgcUSYq0HPas/kBF8M6+OT1WJTMUBY+uxDvRYATIcBMHg9Fl3bBDOH2kohxUEKrwK
USgh/5cJw3VOqrmaNLeOjMieYrJiJlDayN/FIBn169Lzdu5YahuZ1Ps27ORiKP/YRmqAZhAJa/LY
XL01qoQyjQiL0VYIFt+PN0SuEXtgclqDq2MwBOIH/tCfsZzivRcqvlex1MKgWXNdMdc8Cpc0EWvR
gYn2myBZ6l6bgwAHnl3GycZNouanL9SPqQOJhyaxKPWEPnYoyUh2x1948fvRBeCejS6zUH8xSE2c
UDlvFRXszTABRtLLLDqkmwuzs1DXyOkjMSN7kybl+9Sm5zhkqRFB2Nqyy9F4u2H0KLpqFzH12qC8
kuNLE3LKwkhwMOJFnwwbgQDHAdodEHPaMJlscwJ5LLNtIM1t2ZozSIVPZsD3tDgerzUv3xhfKVP7
jQBJQcQbdMEim72R6Ssjb8xHwaYrrWswgX1PHS9npJ4AWBJwWaOqoWII/HVfzD3WjHoKcm3pad1w
i5tjC7YEZox/zagAo1yTd2mJnyQLeNPZKjsPWfOR1aCjRoYvm6pTG4ep2Zo6OcIJijBOjgIOWWac
Y5supIqSZV/12dFjmU5elU1QWGRPm14qHPKDuR6Z1C/hZibXJuDiYqknY4rQz83YTzFbYhTxgevx
E0tH8aRYIGHGhC/tlSXpe4y8NpWNgM1vN6cBjTg5ddnf3ojEEmCQDb1iTozLrW/4VtBaewjaFrOu
nSHh3bVeT55WI/fMZca908ns2BDsqFoR7kE+4JT0h2+NfNRj3abBaQiCaEN2EmfiZLJsG8g58ND9
XRgFAIfMa5I9w/RW2/Sw4WheDdJOIbZ2VXq768kwkSLpmLvIAQjEaQuT0XEHc4dzS96s8ElJq3gW
eQRXNDJvaBTKZ7Tx2cYHC7Iyuk9JXtSLk6bdeYiTTz5u9UvrA0VDZ1IughBGfFp8JJ2qjzowzaU+
f4kyrli1rpkdLFUN+zhnxlCDquyH3vinJZA7RUs46bBSteN9FGMTzSJApiQeveoISRD2DaCzsaUn
YJTkhGm6M03otJ7RT1eLl3nhpDaJFRg1YaEFACe0fDPW8ZczqD1AeHUXbhxd2Jle2kEUL0ne7RhB
GcjR8n/wh9TS6mS0sQuAN+0VdkN5qvtvBhLNOUuxabU50sq4DA5pAVnf6SzYOcmw140GzKokCy7S
wHamLLMgY0TbAlEPuy3KzrEmADsAwPlG9bguozDZWcLlaKdMIRcJEbL5k2C6dkYFzyOPjLWdhDS4
xDIApL64ZlFdHINxYQg9Zu80075PCYZJMCtl47TRROzeVOps7RE/OUvbnWr7J8d22suYSoAOpqE2
wO9M7PJcXUPH26Pdi7eWrgenvKaG7csPacZ4eBleoqoMdoUwv71WB1KYWufBYoxgDRZoIKh4+kwl
y9k3LQAa08T79qkYol+sdQxEPY9Yl3SCJF/221yv3D0xQ+UmytsOiT8AWi+yueCGY848YbB3VrXx
YCiRRdCnV8WpaySGcwfPSORTWHiLQhBDaZZMRDRWYAhNxrWb2NZS75tuN8k83CPl2UOxMwEl5siq
OCl6SRYno6qVU+liLzNnXLjh+BbXhnO0cCwA+UTKHA9FQPqUzJeQ6cSzkRfrxmWkXKFu2QrCYuH8
AIqO0DteA8bjC7NuxpXH4s3Qmz0n0oD0wyV0UKr4yYcgOGcnNU7wa9ghod4EfTiN5SzaMaHo61MB
NYQQUWFDaop8LqN6YWtr04ZHlGnjhmhCcjxol4/TjBhKzZAlgZN8mYxY97YffEV9qM6SmJw4jcE4
YhYhl4Y6icRViguPiYqgu6OjlTsdsbY11OWpHw8Ip2n8UoItQKtKItOSLSJMFOcuRP5M4v5sPNIJ
S4KS+uyWprV3kbULWlsfXnVyNFOpvRsDWxlP3tOxDjeaNfyM1IqnkqSwebh28tNwWpO9W235xYQ7
ab+HFQgsTNHal9v/Db3SfTfSHzEW4TpwhvFk+8rfy5K8SyTMXNSz+ByXOGAMu3wtyqE5h21mPKn+
RWQmBghkCec49bNL0XKSMMqHUFuoexF3jIfyxD2r/OJAI71HPqppqDUNlW3T3kMqmH9jLr2LloxM
sB3Eq66FatTXeP8KxgvKIWTEK+BfOvNNY0ftRnogbSkbg0ug31l7naBl7SLwyzsAkS8ihvHKimJ8
kqSPaZNGr/EwqTv2R91M/v1xw9hul2bmr6gslnd67iFC9ZIltTtmoGh8mcJ0OHM9UE+20g/AZr96
xsRMrRUbmhhVmqcFzXnqAM2WgyZXqIF4Wa3yXlkZZBqv6xkNd+zYp9wCFIL2GXqDP1N7BFO5UN5g
nXcOCbsm2PySPD3P1ctNF4NNsuJm3Wb+dCwZFK8TU7fgyjPz1DXFOsdh3Vw78dYYwx48Ne9blpR1
OvgnvKPDIYgQbyei/03qnrCwYbLXUBWGg0PDWiUJ6dNxja22iIjljs1oY/iMFY1jlkfiuXSSJQxx
C9PSaQT8Drsg3khHAGBPHOr3MA6WrRZGp8Qvb1lsJTuAPPMEdFy6lvhg+c4pYpfJZkjTYuUm7Xi1
qrFdsh8hPCwPuzXZdiTHjiyDDOcbLaq2d2LhbwdCeNEbyOPjRptTMsXACyOqpLgXY7UGkWK8KD7x
h1Q1HS4CXR3GxP8sw+hXw7x5A+mFVLIUe8RUwLBDq6dkLAX5D0WxGnurW1WSLIOgdqN90UYgHos6
AoTV1TtHEMkWukzuxnFg9hrPO/6E3bOzadOw2bakrazrxP+YGuA68AAWk9XL4+AlgqVI+YExtuUt
ESTrWDO+R1un/h3z/tDSE29Tw69XqVvcTTDhl0IlwzWEPj+OULbGwnI2JafQFtC3Tg4jBDloeu/g
TOfohZx0Uw0BX+inlEJp7y3IYsqvTvQnMP/VnoJoVPXo+tz8s9Lwhw72kH4yVxfLkLdYb7t7GmuX
0xvDH/G9oK8tS5KD078URirPoMUmh8zjzm1dsiDCgNhWYlT1bdaqZIfH/qWMY7EKAxN8sNdTe7S+
Cwqh7fZpViNdgXF8AQVVeL9+ZyLerEOoS874YruFve9acNl6g1jBRIRclCW/0bal7/DRCXQI3pDa
tM4iIe2Lde3017VR4VYsx+keyaIzwUBtK61dsp9A+I4ZBF6a2IRpLjEseEjW6YqyFjx6iwiPuRY0
VuYVEPlkR/piYvypw3VjmFT6Gmu/VgTbXMDaCAPYw/ZYITSIu6VAZ7olQWunSqIwyMCbk65WvR+x
/RRbgi/tf72+xz8CxEVfOGFi3TTDUIew1naVTiwcudALcODLwg27syy0z6EYfiKTWUjRQaYopxHe
7GQb+0oD46q84Cy0TJ6MqvVXqKkKFposUWt4cYRZJMDcgbQIMsBgxsiNNXyklUmZQoJyW3De2yS0
u3XNpd4jRShIYVhRTiUzgrkvh11r4ZB3QxPJJSMZagn0daJfthXb3ALy+iJL44+605jUMuOnSUXP
I0ZaucG/5HIaD0LPthnRZcfI2RgGhOmJxE9i9Rh+mU7QQgFKTHLQSmsbypAMYq5Rh8ohEaiX+ta3
yJfDKE3gIUu2PKv+sCZzt2NkMdbSsNZQBa0jE0Zz4urHwsnIaLe68KlmuDQO7Gs73AtHOOUw8Mv2
qc5iKANZhByi0+zntvzjmXYO0459X1tAG4ce4+y6ua/XGKypNrF2I/bepUaMxtphFI7nNmWMXlM5
Ft57rAU+40VRbiH+D6takBdahIO34TSEbxsN+BokvYleW1dVGgfsd/mCrWpPLYtIXJo+sx5Mics4
bqwTeLppX/TFLfDa6lSWkOhkI+XF86g53XY4cQhPUG6z4JonzEEAFxOIVzsLYjVfqKBI2C6JnvBi
IvfIoV7ZePlZfkbrqJXBdiKGBCMtedKVt9IIcrh03vRisCmbJ1LewTDzYmV3FaB1nxeuFyPtv6uF
jDyNlzqb2gMn3MEe3QzTTf+n600D0HClLRuL8V68tsMgXpvwrJETGt9x3uZsOcq/DU37diCKcalV
vwSlxSckdv7Gc9K/vTOPukBI7lIs947fVysATMHG9sNv0yyvYfqY2zLIHk32ZE2M+bfjXR1ours3
ythZDgH7l6LKm2XUCihvTkohi7UQgktpc84Wv+x5abIKypdwSrluK4ZFvpYyWBDD2Wq/mGGApEuy
d6/fj630DplBspLhpPx2/JqtaEwuJQb+QzBZf6SX6htShKFBCpdgjcogW0p1+5pMVBp0jhLqyHsZ
/jM8Wd112xlRQ/iAAUWabt2IT6YXQAmyOTcCug0RYBuJrPnCWgR78hw+21wmx6gd76SuLiNZi1OO
s2CZuhUbwol+2G+QYfUga6KKeiDJGQaNmf0TGoxo7KzltwxesfJISXOdgeRkFVgHx9e+c4zEOp7W
DSNHrgdq9I+DxY9nD76LfwQeahHachWxcrwGI1kmHpIuJrTRyq5Da+uxbMli4gIKvyLGwKj2vgYq
LmXst1H2p05sCOF7LcmGSZ/sPftSMWSxNE4cgqUjw4EpYc6hiSYJiH0u3y0v7A8Y+6qtIE9hWbF+
GmyXhb5VC1QkgnPfboPj4wZg5F/BbI3ZX1JvGF4ke3Yyt9AX9imWJJf5Sv/JpX13Qj2+xGPtb4wY
7L8COFQnylgzEoKNHtL/4DjjF9yEOb2mCzYsT96Jg7xMPUkKOUOwVMzrsTYi7qPoKZjy9GCWxb7O
mpykhEjuy8G5WyXoO7Pm0JqymvXekktGHBFLh87jhxQq2Un/PcwlxXlvZdshs8lZDrSBOsB6Tb1y
V3TNH5PAuRfBSGjLugyFh7LqS9HJF4qqcT/osL0muKGk8jJeaa29CmS7wAgOHDSjTSM8lROpt5cq
Y2BKLuyN9Qxo8taMD1LnKtoRz7DRageDeZPRCky4MIwoPdQADU6572xmIfu6HCL/3sSVWmqD0Dfj
GHx5CNeWugtC3h7wHmDd6pZ51e5qs7KOwxg5i4BerE0Zv2VgERg09MZGWvQ0U6Wfg8ngOuiJbRGx
ixkzImgZjXlnN8i2TRXQ6uAv53ccPpEwSdZWCnF+bYNuXzTCZEITl+G50IedPtjBIaeW3qscl7kr
yOT0zPwSkzy/G6INz4O+XEvJg/JK9DYEv88RMnGKf8KMjHxbsKdkBTU0+0nYtMraOSUIewmWjoht
YxJ74o36jY/Fa+XrJHe09G314H7kfFZuhTFKSoV4X6KguhZCuxSjVPvOzZpLQE72/Prn557PZWwN
BqEiAHLrIQSEgBYuzi5xC2K9yZ3klIVkro+qNbeyzDmtSj1dPg5+X9FNeuRtLarWNPdcOy7JSKmo
1+JWRenVMhn6TjZZdlqqjnPWBm8hQlQjIfSdyLozU/l6KWvpPocuy4lYmkTvUaOEPeIjlbEZUonx
XaaivCVes1ZVbX+SnJIvsQLxlPB3rMu6sN50tWvVbyta+6W29Pbmp+1L2aCfoh+GjmZF+ZuTx7+V
66rfipAa1yGsfpLoYR2NVjiZxpPSSARrzCEjK9yG7j+ITy6DJRpEMg8yt4oPnQWhPSBK4hJnaErC
qAJKr7pVZNT5XmOVHibmS5MET3Ex8SbS6c7HygLqq3AIouS0Lq3k+hGmrXNVpBosY0AE5Ftl13q+
GfUixy0rh5s99CbzAd1+nVCNk+3zhk8umHtcsBp9fhuFNewaUgoKovlIkfFql6YfQZE9Drc+MKKL
1PWCdcNTGdL5Mrrxjg5zzpWPmYHxPXBpUwdqrUWkqdJak9dMPAomALxtk6Dul2hpU4padHAVDIWW
ps7sNXy8UfZlOMYVd7K2xbYZb0yJyI3j/sszJoeKvGr3SUUoXpvIbD2ZmYuDKoZTh9fpOSumf4L3
d+Kr8sUOOmtX00cvSO46wb3Xr/3A8ZN6cLH1qcf/mGTVuZCzsMX2O1arU3gspGDLMiUnDI3ZxTRO
kWS5XbVWgYAkuLd5VF17t5KHTPGuwzHUHH031M/KLpsLpLO9XlfPlqMxfsaZs/elpKBpCYbyqLiM
ILJehzF4YtjfHhQxvTYWgcVYReEzGuE3u/dhOmZ1dqxhYN/Nhg98ZQXJyrOAPI9M885BWjH8MzHo
DrFZnNjR0mMJtSsCY9x0aWveq+FhCnZWdZe7p8GNGhI59LPBmbFquspc5/NVRMsZ3boR2REj2qae
BZaTTxVzwa59irRKvwfxoXG3mK3yn4zx1NIlkvHWqFvV5vkpx1xA45kZHwgTMXAbkhQk1gzv9Iuq
P4cE7XxaaVux/eGiaDD+oTr02C6BnWNm2f0phxTpoivsQ2E0X3QE+tGUXBOCxFoDbL54c/5Xi56c
3wqHU0b60a0foLiSaETYScyEZL7xWVCB3OjuKdfvGzaIu0FuDJxc50CKICqi1EiOagy8ZVvjN2qc
Htx21POu5SZq6be1qe93eddtlcqMfR046VOIMM4lCsPjXAT+p4CXM8DYjW5EsHdZHHoNW6AIrOhN
Joxdo6IJSQurShyMNQNoOyu/ckDILFW95F6Unblt2I6+sdtGpndnsufa2dUsENwV7UH4nngrurl7
hi4g1U7DNnS2I/01ZKH5r7JqLoGecyNfxFuoRue7EkN+YSt0z0A1grgNxzVxkgTndsUFWG1C/USL
XmVCP+vM+mdA43OLQJnXtUze45rxTu3jF+tHubEN0gSdyFg6FKGqUOIsshziNqpM9lABh3D6yENz
//iRW21jVz2bWnSVMYLbLiuHbeg2NG0h/42087sz+v6RPX3FJpiEXafOw12ZA/5R9qjuPe6SHt/B
hysZfGZZcjdwG7IoMd0Fn0lcHuEe99/GbUz3L3GqcAzXWcVs6nGTEnV4IRhRP0NjWhGKyT7oI7dr
eSS7metrVuofrYTcqYrYP1o98j4Sub1trqniLIjDXpCE1L3GvLkZ9mZviKnSLeNDWqqJJBXRREAS
+0B8j6yIxsTQT3EK+kD8H3vn0dy6ul7p/+I5XMhh4AlIMIpBFBUnKGlLGzl+CB/w6/uBjt12u8pV
3fOue4uHipsiQeANaz3L9ayDbsxwDivwkIZgVW8Uxh8XqdCzYIRDNWA1K8cBhUlemiR3ya6OShf+
SMZBtyRMZ0KcECp4v/OqEo1pWccGuxvGV3Yrigd3+us4ChFQhoGyE6iMtoJw12+bbnEdJKnxbM1j
vEr0wTiIcDCeG0399w/tmusdtLgJsP3Q78i+itd5KYv9RPIgsJToY+qN5Dmvb17tVS+DHka30SCQ
uE3TR2+MlQvgg20dh3emOtODMLwYeZ7nPGZlGL9ov7uIXtaHgdhOD9/nPc7nh86zHMYp2XTPKiZt
mMyObY4IgzbHOI4OlqjIa5u3OWSFhbmgPuDNHLZty8zBQ80GWKD3Nhlxx6aFCLtc5OWz1cqtKEYX
f0lenq0JH2RpsMmdkJoHA2DBDdtdFJWWqM56Vfxl1OBuG8IHtp4+Gnsqct4SFBu+LFjwh5PCaYZK
d6V2ct70Hr0stfV0sin4V3U1DtR3irbzNLO7ECLJu5kMlJeJ3UPXu/2NB/Z3altvPSMPCfosHncl
MjS/7bLwAdl3F7DVZMEatvYlQ1HsLvllfXgcIgreQvR/eTkZEEaClLOkNzZlkS2XYs240umaV9rK
HsuPdSwUSwadrGDdvk5Wkd2bSGnv1G+RD2M03lo19dFY0mOPczefLejwzMqd195Q+2cktrS4TjE9
strRznNYrQkoSk9YOCw2kNNHa3fa6fdGGTSWPXggmV/wOdZku7bxhq2bzEdeq/yAWk+7hdYhIWbt
sRahcQwLyTlNo62xHeM+a0+dp+iv2p9c9GdXetFLrOjRBaLIq7S9ep1bRLcYUzxe+hbQfeHODzhg
Q+8A8gY26czcYFNOlKgzxlfWxKW6EU0rfokGRzWbuSobolsRWqBfezP/TD20lzKtjVd0UjEiu6du
oCNJbQ0OtzG0p1iUF8cclAsNAyKgGCB7NaftUYuUg6h55YGmvNqz1u/MwQGh6AzvdBYaYc2U54zs
op2UWrHxJJ6ZNp/LwEMHyuAkM21Jqxo7gU6MJ/BvPcRt1r7ETMVXLLs/cyLjn+f+ancxmQWhNQaz
6H+GurtNteaupVmNJ0gVh6EyLOBx0XPkET7WFx0xHJMyr7lOuNtRN4d/DJf/nwX+P7PAF48jvtb/
OYhm+4PU4P/kf//7z/wnzNQl5cUD06aj+zANrMLjj+j+7V8U1/pXGyYfpxAWHguNki/9B84Ux7qo
+i7+t38x1H8FWmSCLQXyBqJH/3+il4KqwJr8X3AJJtZVm/9ZKqZZE4Ta4o3/LxwLT+foCCs33zEq
+6lSQuxgfqlz8xcwJMEaOvgyL3tOiuZBRfs+LSJ4d5HDE6V9mn4XWPkQRLDn6IERz+eLjN7V1Wg3
KimZTuES1uLpvrbI7sWoPbq9csaQuUxJOPhrNPrtRMItxvyfGfW+aiveMTWGZENoHr7t1EQVhthf
LLJ/bTEAyMUK0OIJMBZzQL7YBMbFMDAv1gEDD0Ghv404CrrFWiCIJvbtyrrWCkJ/7DXUWYY4KZBx
Nu1iTuAnB5R44KZHuD3YeBWf7JNvhgkRVGUDs8guVhNcIQSilJX5oS02CHsxRLBO3Uyp+mnm8ZWw
4cEXi3cCD8W0mCmyxVZR468YmHgl5NiyvCsDCGsgXh1LYynHbDeN4ydKoMcmhNXtehW2QTwc0AqZ
vmLqUBd7R7cYPVi9zzxKvB+LCcSqn/vFFEKgb7WYREzcIsViG5kXA0m+WEkYEZsrL+rHNdqxRwXR
ionvJMV/AlN5m5EhoXMVSfCnjItRJV4sKwbeFf6v42TJbIbgc4OsXJvXPFdXFc+Lu5hfUFse7MUO
A9NhCNrFIjMuZpmGNXjfIiZz7BjhNMIwnLTSR974zQqELBkF8UG47pQD6YJbA0eOhTPHw6EDSe21
jFyOBxs4j/Unc5hwKl19QUS1BnB9dfD6hHh+arw/SRdyfVjsQFi7W1p7mxVX/zgvlqG0cG9jZ74r
hEWYbbU1zAe9679rFH2sMMDrpA9YBFH340WyBaEmBu6kgsWUudiVcDX44dRuFQSbHX4m14mJHsXh
pON0wja0NWkKhwZnjYEXqsITRYB56kuJGgOtQHQcvSmA9EXm6WKmcnFVDYu9ysZnZS1+GHX6Y1g/
U498XsaqF0Ao8DWKS9RlPOt5hgXE0TB51WYNfJ63TDjmJwiM7NH6kHiZknmesGwSjKrpRt5xsUlE
GJ96Nd2b2dSDboTFnjU7TizFI6yVDvky1Et5lwNTXCUllFwwLWc+E+4tL3ybO/Q87oQRRqLxbdDm
ualiHl1dnobBQBesAPVJRQQfCE2OEaGDZZuoYMzG6qbA5fV5MRsoHlsicLxA7Tl8p1DchdvH+zhu
pnXZjx/AxsOoDLKucVdpw4A1tquTyNQPsn+8PUux51Qamp84NqMqhmDjPD+kSvJQVRy7kok+GJf5
PR4Q8sVD+1B25rQRoVzZyjitOnzfVYb+EV9Lhsav34UhVquQs9Smd8Tj4CbqTvtWJmgAXRZZmI8k
idlJM2BqZO0NoOpIci9/dC2vJLiN2IOHYcU3kHbchDuFjCtGLN521DRlrRL/udLjMVqZWVOvKK7m
O3NIDqP4K0HnxwKzeZKTm11AFDHx8/JD61g1xdLQ8DVMBSlrPXZgik+Z32xsh9RxTzvjU1/nrEvp
uq2H1or+iC7DPVrpLyiRbJKCeGLjvkE6F+FN4V0BINJkmeiiT9wUbPmmokJRPzQjIjqSg6Vev+e9
Y21MxeyPOWuuttJXs/xjzkVyt2S2hh+Fp3ccClQTdMCmtJsAGNyixnYeRgVgF2Jr/p7Fm6lkR8U5
Ep9SbIoZ2UDbBo1m4xMfvFPaDQ4/rWPlW9Z0DHcI+KJTaDP7BReFsy440QzLik/o2UYSoHWrIm0f
oUkL1DoXdD92jswaunuDgBTBTENikbYTUfmMiiXc0EZvDVtWR8hdezNOPriA4qGaw1syFj5sLfkI
aJLsSsNjnCXbh9EU2EpmlLzKXBYvXckWSZWnFF/oRSOBbOV64Z8iVfj322yNbyNmSvGlpMgJB8FQ
1bZaa+Vq2rMu0pcCh9pGlMmREhrRWYIKx1PHPCCl+uJyGOiw4AB7gM2BXL6zkmFax0OpB8IChaVP
PeaaCGdAGHbMe9XaT+J3BSzhdcJHEk+quQQx9T4jJ/JThXyPnb4CShe9DFN3GL3E8RE4TJhu3Xhl
aW6y7nTlZs0iZWGqIhxrbjju+pVni/HN1AVx0q1zGyqrPMiOh6rFhNsazhivNXcxKIpkfq4U9epi
Yjpig0VlK5tiW3vzukrnmOnWIN/iWjtxQRP0a0ZymOprWc15wBpDw18SiqNNbyEWSVI2sydn5iUu
cbXXCULgTEoEaYm/m8zrT2KpE9xNNNhG175byNqXboQM8onXr5zGhz4S8QUR5FmP6jnoLEaOwqq+
uNbYr7NjPk/6Pe8GeWTpUgal7j2R/caS2G1fszn/MxgU+kh5nTXH0m52542N0QopD8j0wtq2qvMt
qiWj1rbf0ljH6lan5xGXzYHVRjcP29gALDGZQNkjYa6qepqP9ZICoAw3MLcsqnLv4sb1sDY8mZKQ
xDLB5WKcF312ZuB4YvPkUfWbxPrEyEeWISYiH+Wu8oameu/eSYjLCABRyy0iFeBO7mTwxGKpxZBK
V4pDmlwScEdOZiAUrZHRWnXprQu7ZSabEhyRdfspRX4i23FrV8o25KjatzPXwEHJk7MNObAZ2n0z
L5oJLic6hO2jTEKqk/ffVXdW1e+ql/dnfbmZ1ObTZTCgIX8GH8A8L8P0zJu2RlO2ss02xnGukHgH
VoOtRY3kpip4ZjxyWee6IHpISz8yZeBEYlfLdQm6gXR7Iqw8JwuMLG5plewAuABnSzCWW/6G+DVq
X/r4r+g+Jg8Um+oJunKnuUeODtsDS2NssFxqoTdU1eK1jbUoaLNZQDnPu11tR9nFLLaT7aCiKSMK
OWlAHqEUUVUmjANQkmKSygEd3gm+FMlIDiFYWeV8xhG7ES1eXuMsxwmIk7zNj2GE7cDU0VjpEYem
o9ZaQGD9D+WQx565YVOSueAjWp6MOdW4aM76a6uXQ9AZVrc2FKXfdB1vFeJy2xZGf1dbewQrB7j8
w1+dLBbN2Q2ijN/MQmpbu0hMst5maqzKRm8SDhi/rEEG1JXhLjGps/VwrDe9XrfrrBR/CCmNdkZt
1TsdnRAin12CBKTprfGUj2dXs6cj6jv3cTlkGJpZ8IRvY8OmvZmzdq3YSNxt/C0BOr4DnECuU31i
Hzyd2MKJwLPesDs0+BnHbBSdpEOpr8twO9Y2AEgNyMuUEc0cu86mnsry2pbpOnPFI4swcS30trp0
+MHob60dsqy7a/T3DKU0Boiana7WNCszduROyxeNnZfOfpV3XsC2lXhqHtvWttGri952OATqL8Qd
2ZFGnpVlwrfh8FEDM86CmsCBi2d/FHHnEFmj5zungPwfC/mGHORhKvR3a9Fpd2NcrtIhw6CDuNtV
IxeDNhfpoZ+1lRuWZlDXXApY1x2IzbtUBWjOYXI+mMyutLrItvOcXqIuXw8a62ur7Y2VV+4lpYtS
pKTFebesHD4BFO+VOMSYP4UnqMg/yAN3TfPSaN6X07L4Kvttz5IoG92vcKx+4g7ze/Luuf1lSgBt
DrQbL61nYWb9HBJrr7ChkpGxTywP6HN/UVRzH4YkM4bdRcpx18bqOnJQw3SZcjIoInqyEFzmAC0R
dcw6tl3irhpFbJW53XRKt+3s+cWSwlcq0uFV1FiImT1Q3PPONKybQbq27zrOl9XPazfqHqSoIUes
MZ0MRO7p9aNb2HeutOS7YFOi8MaVI17BcG7aPu4w1IfHxXSErNLhGcclSh7yqV7XVvOyfJPOQBII
6U5O1aFLx1tjhg9uYSXr0tSeKq09Cn3JcCZjAAglV1rDO+YTqJ/JPXBk/+0tL4iiBM8Hu+9llIYU
ZDWo/abOEzJozI3b1k9dFb2O7WPkscNpinsXXS0W/SjAMK1Hx8Ywf2zzKkjv9Zd/sDEEiaj0HR4s
EL5uDewLsUC/NCaAGf5dGmo/I+N9dLjGKxO2AfOpnSB/Dlq5GZVYD+B7oIka68J3jNBX3DAoRhw/
yLeXNwj70mIRR63tKTk6SbKvCP50Y7KspzrZgeRZ03rsEQ4QPqgyrJxNb2sht5r15FSYovsDBSVx
kZaUmfcyoGwnDPBdCvE2tgJt+kZqzSfa1WcFh392I59eJ8Ky3kyW/KN40352PwiXfQ3jmDlxcSfU
54Zu40OY8qxQXSfFzN693poy3tWi+jIm9TroOlNfChb8AK4dg2KHYFdK947Twtgqkf6Ga/lkT8Yu
1fp9MTwV3WIjqy8U9IGL984fjWlVa05glfndGvJdfKmXAPg5RIlTGBNuNWzjSrmnI8tXkcJmOa1w
tWJm4t2Qdhukj4peXEXIkUK+96pVa5oHx2p8Ib1LcbCoKZ2K8Tud3tGMNG+F7MAaFV+5DfXyhtSv
Tb+wNFQfAA/5PBmMkzmotdxHBXFjisuT0ckneMl3dy4eHJEc7KzfsJraWL11HstumQhfVMAere4U
bM2VXec258ZpfI02zE4ScB3WA6OB1wFfMuQOFpQWgl/TOBQiee8z9TEtfWdaZCJ2d0gt82Yr/Rth
S0dOQqthED+wBY+mUp48O1mlszzzlz6YXKWltYiQi4/JMc7K5J4ts/nJ5L3VimuDmAA7zCGanztV
bFtm7tR3vum6GPqQchra1bOjZ8UR+8RJ117hHaqeIw1tPLXbJi2gbKG42+ZFcW2lu4tY9kdl5q5C
c3onbvf3lFnieBO5eBeKerNdknvBFofFDtbQH2wXgWobTwXm2WmsvlTUiZPSr9tB3HFExll+8ZDG
qU7oszVcdUWxd83ksSL2ioaRJYH4C1fp0e7DD7XxPVd+OF3zEnGCmzOSxjv73uY2seiYT2bdfR4K
8xlV/rfXKV8IaQ6lwyI2JO/Q8x5SZNr2iJKu2KoplNnlYMEF8V6l2PRcirfYRGnMIqmI3wAxlQLz
mgEbsR3MPenfJ7OCOTCMykqO0BNmi7f9VAikuS6RtdNffeQt5zTqaymZT2XWUgEvIFTtreuIDc+s
QCjeWVJMlLX1NhrNmnPaKqqHc58ZQZ2/90r6WfKahF721FdxgGX7YTIrUBReue3JF1NUenSrf+KE
QciXoq2VWgZeXR4UW17tDMVgEW+F0ezUbtqmNBYGEVkIb57SNN6npraN9OnUWxzajIOt/ioZ92PD
raHqOyktkQ4XPU92ztAEQKiYISjiqJgfzplB44UgL33FcAz3WjKCSoH132CWq3PwVlkff7fIfpsB
0ARONtp2EwqJtHw0VccmH3aai4vCJJGr4exaINJeWR7hbor8LvL0pYaqto2AiqImRGiMBHkCu+83
mXJvuWz6YVGfplY/NKqxqTTnZa45qqcamWqibsjxwd1mnzvvsU6bx8xipyHq8h1d2sZJW5q2+Tqb
JMrhCR8n9TZ6DJ2MZpPY7asnq8fGANhgpSWdqQmuK8emjBKPbC9WqJGyYyJH6MAS3Mp0Qk0ZEcp6
BCnfiQ+tsh8hPc8QD8skvxRdsbcVdat146VchvhWscLcHGgZrZFs1lb2bI7Vc2nXx8kZHnojXU/s
DVJRvnnTfE8L7cmsceo006melcIfUbz7Bg4nv0hpiSqLjSgwuaXQa8J5W9EGmvau42Rip+FaZ5PJ
OAdT08rQnYem6N5iA+Q7qi5p3ixjvLZO+RYXFyUpj6nJFZfuTwUwMI0o3BHm9MabBmcTwh5CuozS
wN40VnhI4/YNE8+99mPAGxHniEE6J0aPZzzmvO0r8dJRnreJIM07OlEAU2mNGcpDIH/2o9WGXbD8
rlKdHmKmFOVky1WXKI+6TQZy9Q0gL0iN3wMfG9SOwolXhW3taJk/Kh1tFPZ/he4cSsDd2VwFuje9
Ztr4OPDX9VwotPIo9SFw1eYnykiZmXSQotb82jYlmlYSdeeQEme42rbD86bUWEKgRqVxtHKkfFhe
LwJ43wd7ePH07qMQ+RkDyRYb+paUbDwbN71mOY9MSOd63J7K6Ts3o78JMbedmn+GjpYgiMFP6hk9
9mlaYXNOk3WI8GOpEVk1G2si4QipoIuyTVI6OoOwZ8V5KsfwUdO7AygXB4xPM1NhVU9d+zSHLK4n
zc8VrH0Oqh5dkj9olvlOSzaCSTaGclTdFvzzTQleGfYUQdG4VjDybxioLHL7/hRqoxp45WitadCf
UvMDmcCFzpWCKa+o2KbHfN47XvmEFI3T1TC/tYOBkayqt6gfAssuL6piv7Njz3zZDevJKL4zMR1k
/xPBzOME/pIPcLmMXNE5ZPPtaODMkxpzUxJkQfymbFBD5gq9i6expavH7++tTRunMEY5rRvIthLD
qeJYPuQWDXom2Tgng3swETQoxCafmDpT1VVTMDb2zpmZblfYMaqU+ghK6N+8K39VbzvhAWHtFcIB
Zs6ftkZlZJViQwCjd+3gWDEA4VQnZgyiDS081N0o9D0LU30/lRFntWlPB+C766HzHDrnzmWZIJ5k
pbcBwu04sES0623cSiKO7nQEX3Nsksso0nbfD4zMI+wYTstC1nDRHuoxMH48rffU9q6h1ujb0TSu
9mheRFthBzOUl8bLgfRF0X1W0C2F5UtowUa2Oqj/huyVddw15i6tgRHmUET835yyvPQAjS7sD5S2
tgYPJBsFgoUcGzj7U5iH8AZKKIFct1rTfrMUg/KHVg9HWeyHbaQEZnOzFLVHAJ92a70fCLpEE15E
ar5qBf2Uq2OUBqePVtL1tk0jeIaSacOYvTv7Ye14ay9u9hA0jecq/8OS4bMdzyaBwSgrn9uaUOky
cXelw0uI50fVEckhMaVDxn9k2Q+eY1EJLTsc9od8L7ZYhgZL0CIilKhKP+O64B1c9HtLg8fQOTXM
cbiKq7Ro9kbeEIyiqAGAv+mBdCWHV6OHDymQF4Vp+GGNlKdRguZOES0EHIeeU3IoGRnqrcoe0EsO
gCUsGRExZBdHq8qe8j7/SQcShnJPbDybh8cymYuafY1b+bdwXS53ryj86ACqeZUbz0pqvlQx7qTE
Up7EciS3LWuRzl2QoRpe5hzkHNa4zpeRzXCjxF/ZIgjPONha1Ln+4rgv+nhNp4oRbZHDYr4y7kRz
vMRo2c0r9OKjU5eXunSDTOOQtQbwHCIc3xFOf8/m1naLHYl/AHSUcKL6x+Kf/4AkQiKc+r3m8Qxa
5MBnsnypR4hNijXte92EbtR8cYk7qYCVVppKh2u2I+GtAtuGhiXA+KMhPDCvZA1+FbpYk2nUIE3l
xARCCA2/uNFfo9DvUMk4y+iwBogBrgwhn/G92Kp4fhaYILTBhCIBYz3Qu7Jw1mqsbE0izth2o9bO
UHXpe8nSAW3zdpTOHc3Zeygg2ieVP9fZ3rStPXLp55CsJPTckI09VO4cMefR7TWfheFOhxwUjvKb
tmoJycKMn+HQqJASjDlsSjUr3zVv2LvzuB5V7Tamybc6FivQok9Ranzp7XRKgV2s4Y78UaW1y9zx
xUhoShwnYDr0rI5cfbz2j1K9GoMZ70OuvKKzxcrkncxIGu4mA7sNR2MM2Is/Ficp3UWTpQeLq2Ia
EiuU6sqXE6kHkdY3IhdXDEH8eJBnllyvNtNCf7blTxy3jwlTv9G9sUNZN2q4UZUWFsXcPkUyv+tF
f9HAh6hp/Fj1+dHqwvph7NQ9E+aBLhGkAPPqksV+t6oV+4BbllWI3e4ZTn/bXbjLZIQcC5RpgijJ
GzveCfqpGfLPiPqeFCnrcczGrRzQVqsjv0zbSxvWip29W2H3pqrWpVMI3I2L/AkHdWan31P5E6UM
NErqRrNjnO5YR6fQTopnB7qh+Ch+Ih96+LklEog/ZNqh5f3Eryx9Elax+JOoWqtpviLu7ElAI0Yy
/ImUljOjOlPHQDMmKnI5OE/RiA0YLePRUzVEKHX9g+vhMLFTbGf9bFbxY9I5797gPS/R5YR04b+o
EjgzI8VIKwI8IldXMVu/aLuXqGGlCDSzeUaefEmdwV15bbyz53xRTFc/ednsNVle8QgEidaxlSVL
1+k0XOoe6mEFsTXTXiCxoepg11luAAyM/9z7/VBZPvxvn/tvH/63H/v9iX9+XyK22WSweioWT4n9
lKSVBo2Gp7BtoJqHGrnuoC3KQ8mugBXzfCtTDDNmDntKX25+7/3nzf/F5yTLk9wPGYs4Y5IB1Yuq
wxTP9hpZQA6ypawPLhKcf25+PyQAp9s783Or9kMHzkyvDnh9+QWAM2E5xmR6gonOZ8SqBn3J8nBN
iXAm+L1bFw7hJ7935067hKYrN6GbcFL2Clkcfm9wj/7HPQE/1Q4xm+UewaF1s3etnsf7+zD/uZst
/8rvx/XULQM7HJQ1TF1KuPYgYTaA7Bj//eb3c78f/n7BcaOB1/1/f1ks95wcYATXi3EFwK1SmVny
yZqsZTl0bDST+sAGrT50Jug8bDwoDLK4ObBObQ6/9/7z5vdzBcCsvdd/ufVwDZXxOyf/d2+3QEFC
N3twI8ZxaGC/ZtY3ZywXEwUAMqxkRHxq7jJwnn7B8C1HHjm4glmVPv5knTvSpXIDSglQfwW1Tpum
tefBgZk5TRoWithCAvPKMi3cR255GZJ6OrTmBG1A5eQ6DeeslVA7LEeu0Oy+S6vGHsBFkG4Zfp31
qg5TfhhoAnB4VGfUWAifxTAFc4WSP4I4kmd/Vac5GNI1D14/Tqin5pubjtlBN8PuGFdEa07NV5vG
zW4ow4ze2k/FWJ5FU/fnzmw8zqj2kS1DhXHGCSpr2DvNEOLI1vhndCT1SsaLWRXwhSI2l9SkDpcq
VxHnasIFWiAxNME+75VRfTRGTZwHqz1pFaqRGet5raP6pQ73n1Ec5ycVgXRUdsZ50A3jDEaAd78h
yQm3L7NR/3WKLAn4kf6Mg2xdlOapTRJ7MbFfk066e0czwodMD6mA8J0p8kNDZbhya/1H6F1xKivq
d2BPpz6mZOG/qStDpgUTz2rmMf6NW87UnvgcZYst1qjKiyLm8jInf8kMsFAcz2iumS6mg5oFnc2r
AhqOElftsFdnRXmOHac4q8qd7ZI8WXPUruM6Z6XCuK0kXXYzaDj56c+dE2p1MqxNXvekvOlR4zDK
aqYHe0dW0F+DEcHMis23G4+sRX2OcA4QMTVxYaJULeY1FkxKRp15v1bTbsbFdMYD7k+lR2TQ8kjY
PSls5yhvNBWVcOi4/fZXjF0BJl95ddFyJfJyMJj6G9c7dceY7k4BEqjLi8hGCaUJC5WCnRzfFZcc
WVljG8Hv5/758u9XEFFig+8rnpjjnOzK2shBLxavhud+9/b8UGFg8wkDeAKZwwitPQNdO6RK+Cwl
2Dn5aTfGj9qn96mIThmxFvTRx1Fq96SLCr8ztRcM1Y2vePWHowPf0Gamss18G+ehPxa5sTYVlYhk
KkXNhnTOAmanOKumyQ+1kTyIkjovbfBVA6xMDAibDo6ZRB2sVeUMr2al7waicoA66jX2OQzCMdpY
O6RORSB7a6JcrojjMlelSza4qQ13j2uVIt3HEToww4bp2pD2wEDrQHsLfwF3sNtZL2M4ntwpex8V
kzKVxlO1xVUrkM5o7SHfsdqmLJFeEFogS8ZUIM4z6kvhnDrWqBA5Bw9sTJslTyC31kAEqPIdMhRB
HXfQDuo/Y0MR5hTqR1/j4XEKLxiRJa4V7eiS2kQSvPHXorfzG408RiuStzDhzD/JiklfJFZ4C/aa
fQ0RjJJpmWwUvZLHMZvdlSyGt942buZ8mxemR9xG117R84fUQ7ORw9jR9cyvByTGSYK5VTmr4C44
EeKdmon/agblNazZvOpxyW43q3atNX+GkKdoXNsbYbekqd4s68wZ/+51JLBjtHqe8GApk/HQNBqq
act+dLV4X3egOLUrhLiJITk7i8rtPkoUH1llT5vJofXr5U9ZV94eYaxyVSQ80rpnpabq+lFDD0q4
+24GzrW26PPQgKSXeVZNnMc8DfmE+Fp/UFMqSqHvexZhstR6X3SQRKuyXmnkY/gGTY6REIVkVOhf
a1C7cTKequjoUMWtE6FC4SoypPoSE45RND+gM74cZJl+z65SxU+zbVPvCSuP3MWWjk20tLRjE30O
saa/9hYDF0scCqD0+6SXxhon1qumnBvqs7pCgWK2zXfeaJymh0NVx381crR8R8Wo3OZXj+Js0Ac6
4witmJJoeLggzVQ00EqcrfKWK3As5sNSSgpDPU4WKzvdSbDTt4i8W/KVcQ+Lz9TtmNQjEvdDi7aM
qCk/+naFXR4h5iBVo/nxI9uoLpJxgq9P7s6xAefR7Za3VtTPKKa+BjP9SftvsueszaBP4dqeox3n
XfNa8GSBHfF1YN4bScfPPkA+g1ya1rk3OczOum7zSVpev2kYL3e2iYu08UiS6+RFi2UfNDbLxyZE
F5gtYQXWZ0xgzcaio+TlvtQoq99DS/tp4vliJ4UOY6F1g1SKVcmG3m9jTw3mUeW93TErtHXKZoYe
8VRHbDR7BRNEaK5joyaPNDZ7Ho+Qa7KJXN+OmkdybbNA0XG9YjTSg9aZAk8hWmuAUq3k812ZU8gm
uPkA5J2tqku2kao9xRY1sw4nY4W2Z1g5UAbwmlG/5eWPVLLRF+lEO8yZjZGufUotJDoVJg7XxGFQ
o3zzYLFbojXZnaH9smI3cPT2owfhubXr9pGxrLczXO2SsJRqrfiWLzxPg00FGZ3RjZ31jsmQe44c
vNGiq9V9SlAFwLm+2HnwMQLXAhZX5di7hBwPhtH/tZv5pSD9l99tH8iFf+jDKX3J+0tsiu9IDvcG
7QGFGgS8UQ2DNlS3fRpembJAbooaps9YwDjbmCQMwhcLI+2rVeToF9rSLTT2T8UE2KcoHQO5QEiB
kaoLlXRY+KQZoFJM9fwJoEvN0nT9pFv8wjnjiYVvmiyk06bcZ/xlq7bDPjQtNFQl+ikFdFTOeQbc
MCyhCdfdTbZQVLMYnmrsqu6J6IW1trBW1YW6Wi38VTJXJ1bFMFlVR2BvWzit3UJsdRZ2K3AxShhQ
H4xciU44M33Jt9bCe1UX8msDAhbDjnIwFyqsQJi/Hn5RscVCjXUWfmy2AGazhSk7Vq/EmxGM+/uZ
5WZeCLR6fDcWIm2pwqYFq5Ef7bbhUhXVsGt7ILb/fIjmZNuaEG5hfZgbmmyWi0vxBw9XLjzc33s2
Q+QdLoZgWsC6yS9A9/fu3DJwLha+rrGAdmeIu7+f/72B6EPYBGBePup2KqjedGH2ioXeGy/3EoC+
dgfZd2Keyluw3KsL9bde+L/JQgIuf6HAnQ0f+H+xdybLcSNZFv2Vttojzd0xt1lvAjFHcAjO5AZG
USLmecbX9wEzrSulrsq03veGJokigwwA7s/fu/dcZUMKVgsz2F7owTYY4WnhCYcLWZjF/RQurGEu
0LlcEMQgwOEQL0TiEDTx1z8lC60YZUnuVe2CMB4aaMYVWGPMOO7eAXSsFuLx14d+oSCPJTxkGzAy
DjgS3Wr0+v5CTR4WfnJKG2SdLkzloIfgCGQ54IqjB4S77CwEZvgkA3kuUJnxrRQntCWguRdmM2CD
bzKA1JiDc+7AOncL37lcSM/GwnxOFvozckex7hYidLawoU2BEi9aeNH6Qo4m9+eDY2u+zVCRngaO
JxBiGFzE9ZItCnua/jbjqYVHTW+hPLUgqtOhVDv5ha3GEFmd+i+W9fIuY1arTmohXRcgr9uFfd0t
pJTcxDYoFzK2/QXJ/vpHG3A2txRN8AiWNq7leuMsfG0b0HayELeNrxeM6LjB4i4WKne/vAnByMCg
A9ldLezuGoj3188eL1zvrz+Rh2Cvu4X63YD/xqIdXeqeJ03WH2ohhLvMfNOFGV4AD28XirgAJx4a
cMWrhTCuzd1Nm/EDRJimFCP4NW77c5k3zgpjJIhaUOXVwixvvujlAeXcBNCcN3qL5zu9Yqxdrh2Y
5+iEAg0Guu3QTbLGYC39YCHkAxgMmMNHtYi2xsW48wdqvcmtAHFabzqY9XjhrWui2ZJdiXVwYbGr
hcpug2f/0vj/vxPiL5wQumWSsPXvnRD79+E9iv7xHz/yFurP4ft//UP+/iV/GCGkafzmYDowlY4S
FNfBHy4IaYnflGEZ0pCOYdpfubV/uCCU+k0tIVuYFWyDWYRDAtwfrgjp/ObC8HWE0qG/8Bn5f7FF
SH0JK/unK8JwiSwl2pNNzyLOzTCcX1wRwnLp15qBuhdlrO3TCSSdlhZkNuXyKoko2dJ8zleAW06y
7YxHZ4YWodx6OiYZAIlezk8NSJ816OSBOZUgPmE2xmMLFQyJtnYSqKUpNmS9692Gg3VLEQws5zB0
TLjzysQz52j5mYSbB1QUW7Lq97aB3Hri3H0Ufjqg9pIeBikaBYoZHhYnbQ/kttkEQ7Of5Gi9OZxr
WHxs20vdhSziDPo+aplPTflg7/Xcx4CE5PV2HpFyCAsIQRGOyZb66FKxhHqzQD0BfJZRWhM7V20X
bObGeqzycK3c5r4qxr1h+eCWtNY8BQzQxy7Yz7FO0snSDchhFy2LjTTilLLcrD0R+QFeENBEvt2T
a2AsI5d++GjqcoVCG0pdXHa0EYduN2jWt9acnlm4a1CU9kUZdYmTYllOQUMNVZJdJvyjKE4WSkns
GtilI/NuKAGrVHb73Dj+J80MSBuJSzq9bmkwpjGKRAgW8TSskyFB4ortfYMeId/jDN7G/dChzQiu
oIr2B+znRHtYxrEoxs8vO/vQaS9aJG6bQs13GcA03CRNcJ9HCLFspqZhZZRXfY2lU5WpcYhz8Ylm
YThByP+IW9e6ru2U7uQIci4QLdQGuGUVfTkgSWG+Kwu7om5mPPinZ+729zv2P/Iuuy2ivG3+6x/W
EhL5y428JCLycEANdKTzSwp0xnCdk3dj3ecVp3nhd3tT78xNOKYTR9EeK4AE78jr0kOO36jJ10R/
MYJMDZrloWpuehe1qMZgH3lGsRuIc7zYuGPWzdzrt4w5LDd4kGQ4rebJCY522V+iRPSgwONpAwJl
y8Q32g2dvCZkm3xKMINkhmXHkTFHMFT2Dm3ywpgln1XHh3zu3UHylG0EgvrrImt2ITqEjZV2EZQd
plpl8m73c/PcUHe7s/3Up515h2p508/DG/V3sMZXGpCfbiGg4gATy+muMZwWhiRaahRuCk0Kgnpy
QZjLtpl7/9dvuBJLzuBP77gh7GURchy8Ysb/Cr0tHQu0lijze7tKOg4dC2SX4RGHWv1KDzLP9U38
LmFwk55HbPSneNJux7J/awU5tQnom3U16YDDu/rD7IgVsdM+B/uU1WecnYjX1FUko3gbQxGi6uFD
UNH7lwGKqKYc5DEeB9Or/Q6fbKzfyrg4dGGD4G78BncnAbHXP+O1djgPR7dViCJWRLRzZid7IjGC
gDfSAVVZyBPvUn7WlL5zusCG+EFqZVCNt6bjPyGHVztm+MisSkktnw/UJNEsV7NdvnLuOqcp2KWs
myk/nHODvXw9FXW7qRBTe71TvkaicZaZ69Fd5mVi1r/nVnceaiX3NovbhFh9l/Wy8qD3FE9TMJwN
nwi2TBB7Zmgtyiigiviht2Fc2p4e4zkgwoP8lynzuoFspAg48irNQlDrnP7Yh65TsfhtJvjWesv8
cQnfiGxPwjTf1gtxjAimF3vRRAFiAHTnnwmXy5oiujeNfslWxtrWxIEXgI0Ji/CudTQH1St6aG2I
F/dLIBiddTvcVMyicpwqxDCt41S77sOGET7N2lNpyUcEujcMJqst8Y3jehor2BVNNGwBACd7YH3I
qEKbzLEZre8MCFJFHRDqstpXRKSD8abunYaTFpK43fY80nNfTqeKc5Ze0u6nKAemEXQHA7eb75Jm
1APm31a25hxxN8PNlGWHOsow7x2n25d9Nx2nKcDwY2Y7HvTvLd6qVa16bdUpBsB0wj9AXTT7LEXh
Q5GYtq244r7y4ImtFZbsM818kqhEeepYTBTnhathcYJPsKD8JR8L9GJyM04XPcwI5OrAOhDxtxsj
RAXdZMJcc+0SUSUf7LxclVVXEWzYV7SEk3KfZ4jwXBM6QepP63lw3oCmIUiDwruVpbXnIaBmz7O1
O5nNTkP2u8qJsNzHQne9Pg6So05AwqACfQfJq1lPs832lATnL+Y3wVq3jA0/8K0N+79eBph4/7QM
mEI4ykWRiEZPd3Wl3CU69E++ShX0vh8wi7zDGWOuhhD+vcorl/NwDAXGnA+za9TQHInxoNRf13bn
YlX2Qs2GoVTQchTMGBD0z+Zqznm8srx/Ap1Pl4rtHYDx+H0OhHkfZUeUD2XXjefG9FepWR2dXLN2
Wk2PmJlce9RgvGah3l5XTvkyuqhhqnnsDgMyatSfEyyedlJnN0ijjWXvwhvRMmYl1oZuEiwS3HUA
QZqm3WRKolHQ8x/wNciyCTpnFSrJyBK6/mlWygKZlsMFhs4bIk4s6pQxYejz/UeieE2SouDEYPj7
BjSG2FFhZKe6MdZdMaZ7OsdHgC7L7JO1HxcG+de6OZ3p7XZYNDUA0DxYZ71EG9oKGh+kw9HNsFJ4
R5qdrelvZ9sWQyj9Us08VZN4gsnwBhT6m4XPbKdo5brCCkANIJ3vIfl2Jm74Bm9+iIR6m9Pq3NiG
qTw3yodj3cxeXMY0eXmAT5arMPP3er+N/BZ4nmyNqyHHieBMZLdl7kRdxhn4FAVc3nYEU0gKcMwC
AFip5oqqaEAEA129HS2MAwUn3iIYlhFT8r2wpbWrprtIc8OtYXPMEbrW3CkihEEAo83O0XIW2Vli
4S6qMjt3s017dvmwH/vu93PMx/ifwQ8EO0uiQv5TtbDclP/cu5abVqd4toVjWcrEX7xk7P7pph3o
bGvBXPt3WOyQk/SBe/It0h/mVjV7Yainss72mjaPd735Ec/udGUADqSXDNhmrt4F5BUtT2mfiZQq
GGnUOlKFQmChxnM20MnW5jttamIcSpZG1ohz0cx0enVyNIcOxLU7hpCYPF0R7QxQ/BE97w2KbTJh
zdr1XKfu10aejVdVwVqm2/W8nYHPn1XQuUzjBh8ly/zNiqCbtmYyE5CEcqnRr/oR8JvtnEfYIZ6V
I07RUB7dmZDAKKK5aFYtnlyAJjM6pv2gzyggjYBkwGHT8uTcxgxAUaqm9s4mmLyKOm3718uFsZwn
fnnjjeVsIy0lCHIyf1kt8hlGkgwD+y615nYzxnK8rkpWzxf0O/5tjpx9J4wQtTp8sKFtyV0NT0UT
defSlIaHkSm+A0YNdk/bEG5IrxzLMXCG8kn4wsS9F2hebfTuNb5azN0Y/ApHLpGIAJYYE5wklcHB
L4KUwVnZeooEoj0gYc4EZk/DZNKTB4nYIE2c1zoPi+Pch6FH/mh+thBu4rJs7tvAb9YzlGzYh0z+
6JQd//o9kq74F2+SbdhSKmWjdfn1TRqyGqqiMZh31IjsmLB8byJ5aWbRHeuwFzte88VScYJ2Afae
6OaR4womoaqXBGz0LHWaS8h50nTA2swR5jss67VlgJwo7bKiAeTKdRtLmkPufCXcHJa2n9Ws27l1
oH3dHzHpXtlV/IxY3dgXzTnM+rPAr7FtyhAljGJ+4ASYhKwMimBjf2NIZ+5ZFecHG+VPPeruoaQt
PxOZeu77bC1LB/ypWIAtVIzAHbMRt148XacGi1wS9YKhS4OShT5b4RYGWNDcOWcCnw6aow5eOOJX
GMxxEIUvmjTNPbydnvybc9QZ2wmOyJVt6cG6m0LjQUhAxHoyW6esKUn5rCcWkiMGjJ4Q+YzzlcJN
E/YD6tMR+Y9ovaqRmudiQFwxn3+xBh7LgbPOZhxyc1U7GKSJXcLpn1nY4XNLnrACSpjqgWtpe42i
6VYaA9Alt8aeBLePfGeCTUEIrJvCOqOY6e6iGTNH62Nzaivrei6w9MWRCM/MqF46vWHZaCB6F8k3
hczt3UkgbbUEDCF+dfYZNSHoUZuplv69h3wyZjm0Ej9dAyVH9NPR4vragYgYuIU8UhGLXF1HpXaT
DtK5qSuNRnKYoiQlTCFPm2u0jYdKINQpcPEVdiGPmKgKky61im3tCM/9IIgRfdKTzFxhAJku2FqO
9WKqiCbxzORfPg7jgousmzWM6IlTJ566SUVg3vBKbluNNmjs2Ldt+ZipLL5BxXdNjgLMMdNl4NCw
8gTZbgHvnJqRcNaKkedgRK4HgfKHLUGbAW+HTknXi3YZ/BZcmmGkhWcGKcW2bDDOfP2V9unOzuIP
vciKA4nJHzmPFMdehc/VcTEFJbztzOjPVEsgbIb2XtenbBtOWCnsNkAZNAbiijfX+ZuYeBazX59i
Vzc4jkrHNL8aNr+cSBGcAllMesSOFsXBmLkxfqLOPjZ0VK7ZlO5m6yuFJTdu7ES7VyGjNVU1ZGEM
Y7WbCCVBKGRRUSzjKd2soboZ3Sbyb7Usvxgqzh8WHaNq54tQhDhEWE5pNoSKkGGsnpFj6SuolPmu
UOVDGzvmTjTs21/rrF63gMjTZjiEPhDrIOiGGyfxv/dOfydS3X2APLYtuMzXfeJjpAGqDLoUGjB7
JskH+Co91TtkVPsE/NCd6ZDTyHTbDEsEtGb5e1+WIRQ1C2me5oN7H+xtjSfkpM2Oc+1XBULWDFte
aVU5LxzkN2annyASMIJwXXjMedC92uV8wEg+P1iy6jdpQHZ8NSrTy0sCSEkLmbUifNTnqtonACbX
qTbGD5l/b7nL/xazdjX6TnpwDcBxXcSoqfJZ3YQdXHqZiSt/kXllQj/HPlL2wamTGyrF58aSpJhM
KjlbKEEOfUgceTCJeON29ke2jAWDDlhoE0bM/nQmTWWxz119OMmlnAlixPspZm6ml2O1MimZ7lo5
ezhx9R2BHtjPTHYuQoUOesKBbpQz1XykVds07XcAXAFs2pl/rarCxWhhmV6ISWTnhLAL21ZDuTIm
9DUG7SnqoVLkfil29SRZ40BVbDqKjqJQ5ilXDwTWVWhLe6SePspYv4hN8g7DdaQj2ZwxeqFXJMDD
RymLxt+iGx9WFcOzskv2KaD1Fc7S5zBGp1CNQmdO3zAVCSTJkqnLGRYsWx9bE+DOaEkr/xjMVN4X
VpvszEIPjhHt7xuEFAi5WwAlQ5V9SOOGHdd/1wpiDPyWJzKQJD7hxNQXd8jJN7LkOnKiY4Ea9hG5
7TcaNvKqWv7WVi6BkPMd0gcdlbaFZTpvk00A6IUMm6cMyuNNIxoodaFue0ivUrKFBVMTkTlcQje5
cxZUd1Jw/DaST78evlmVY13iJ5SCwTFs0LCPewYQxSXSvkdt6Hgtg5xTmNK2D2zcY2TyOmspCufR
mNMMn3JLsFJM5gDiZxMdsfWkoZZDMM1eCdnZQtKJBzxk/yW7kqDtBUgASq302jGPD4GZP5ZBgaVS
5OJYiodeX3J9Cj16dfpsX9VXzG8KZOSms20LKNR67JymjCGz3aIwmxNCVMHLYsduo8sQIArTemsb
YMpieS2np8TntqM4CsN2fqlGFFyAFvJ1ZpI6OLGKnxlGJQwjX8sxIxzAIo1Ixea5J4fs1l50Hlo/
prelUd93LXPr1K20bWG6KZkAECVcn/YktHdqMg0pftDFz3lEeBQWOpASjktEez4I7pYeALiS4Usm
7cobht6+jc2SnkP9nT6Fug6D0iWWLUqwCIbz1rVTa2f0RoMvQ26joHUeQIOZOr4/96ChMDo7RvgY
+622KYN9Grf1vpoGjCCNmZ0sjOXrjvMTERSGv880p9nKmoku5iMidErip8xiI1p0kynJRzNSTP92
NGmcGn2eHojHbtcd8RFHI8lg9JnYfUF/IQ5vIiQ5I4CWthrugwIZl3Kmcaf30zEjGm/1VTZP5nub
lvWBwzu+iSnBGA8AL9cmdY3hDinAruzijzQe0q1IHXFWlVjNGuxxkG6gfwqwbtZE/txQzdcEahEe
VlY6YD+DYlZIAqWl/mrn9h47wCuoTrUXKJUOrqRIIPvQ8pLIHq5lXL3NNIs3Qs8Wqd5wxwzB5U1z
b3lYcK2LbrhOS7QDVa5/plWArAvPwbMx5TfB4howyoo1zUhqhuzW1nWfEHHnL/BdZkgvpliNYdfs
CbCxf98p/3+o9O+HSjpdAMqFfz9UevpRZ0Xe/nmq9MfX/DFVsuVvhq3rrqULqaBa6VQXfwyWbP03
A4qUsJktoXZiOfwfvJZh/iYk//zHwElxOvtjrmSo35g3SZfPAEARpmH/X+ZKP7eGyfUwTVTVNj8g
Iy/DWFBifz5eOxJ3esQRbh9Y7ofDMVSPLrMc0McE3Nh/emP+xVn+lxEWfWeLsRa/FbMsWhtUaj+/
GIDMSulgXvcTnpOtcugd2/2oe7LSI+R0PELfm0Ygg9pUYrpyc+el0sZDmlG/R332xobLnlNQ5w8E
9Q0tJG0Y02sjoTh08uiRCNsHBh2mZ1n6KVpyA8sl9AkYHydNLKjjkjkaA1ouAmc/NEJttJ7ZTa/V
t3/9i341Jf50dv76RU3mdAKZEvMs65d3FTBoOuqJ4+6nwNiPLTGL7AvJuotMrLSzl8iUrM1IfRgi
/UwJDSjH+lZEeeZ9xYVEoC4C/LChyD4ZGNO67oc1RR8KeHJ9kpxAicmK4MxjDuJcjKUkk89JxyGY
PPeOSY9y9ANeq4VrbyhMr/rV4qdOY45YQt/IrtCPgEMLFvL4KcJkBjktdJBp5RlgyBAGGryVdVpj
19BsMj3ozeJYIYsA/wDaYjfR8B0H7ctU4Z8LA2RFHDJyjht0SEPIB25MFxT6mou6hC+JPmU8Ickc
bnuwGYjBEBxBX5vmH6hHbxMRfNLhhRS2CA074gQGkkH5tZz1ZCSvBRUohtb+Hd4YUXEWrfi/uVa/
0uaWm9I2uE6mK0ye0F9uSlEbpZ61s7sPEesw9vEfYj15Aw6y6nMEFzkUUARzKGQCgwzZng0BEis5
NBYRvRpCOL9rdzIlcg7AMuyUEKS7bW38Qak1bTZOaDkglYoczAaohTLAvCKXXi20LBi4wa4uUaSS
8Rpsnekin3uREmASRJ9m7II7irAUVDZc3LjgvkfXuKmHwSUz1P2Whoxv8aK+pGF+Ngp4S1oES86h
PRmaySlT5VM35LeAmKj0R7RIU3+OZIKvDxp+A7wB7UVPigG+SiXT69jXbjrVnk2ms2jrdUzc8DxL
XErKGlcYeD6NXJiwONyLwCoImAyjQxjHN67LEMtIH8Ym+aQ2P3Kh7jKXO+ZvrtPPZ7SvRwpeDIc0
pt82Pamf1w4UTh1I8MHl9FQO61oAynMCc9ouHqpW3bdG8vLXLyiXzuKvDzETM511ywQZsbAP/7w0
mr2EPyh5RQLNGJRYGJ2iDEMPvxoNu+cyyq91VOeLLPQlmbiDI7q/nl0oeAA5YJwo+GzkhlHYvu9e
//pn+1f3rCtsh7sF6R3N/J9/NMWEOM+AV+9t2uRNEe7skB+NnQyvmGmbXod9jeCX7G+uwb94WUNI
MB02YgREEr9cA1IdlZMODOoyM/0cTedBlKwHThF/NlXnb4KR6JbGefjr31WKX5psy6Wn+hRsk8s2
9b/2qDiQyh14cPGpy96LgpsAZTw0hPTMqYo5xEJdMFBQe8aj39gPCcoezkK0aAtbIFZ1SeuFAu+y
LfHYZVdWXIDfYZHxRUJGLt8mle6OoyAskXgCXyBwAmLp46BqZbdGE0VeOkXPea1dcsM65j1v9WRj
voJWv6l4XYbKAAZTg4QCrN7cm7foVAkbtJqOJkl2YKKIFwHiKo2SVfEWTOSh2TlzV52phGdjOK4K
9OqWU3+04jEpk2Htc8x3/coHr0szhLCht3ZAvEwgJunq6BUSvKQsi4nrAfT8HDvzJH2V0KcimhCd
2MZJ0m5VrjqLkNBpWXjScT4bAZuBALo6Tly2stoCkyO6Z+TwqqfTA1mLj51c/i9b68qdpju7Zc+p
NKQRHMsfEIXyg0HxISxIf7EmpJzYUj1zQlsxVBW9QncrnBB3eMYgpMPeNjIBXaV15v3NHaGMpSPz
07PJJFtKbkRlO5YLa/nnB8BXftqFcz3uEQr3eCQQEfY33TTPTNyawuvdiyNGzL6yvNJpmK5A91zN
A9mnVNM0nwzmXZu0dwiioXu28h2YfNBIGM/G3TaL2YioVTwEXd7QkR+OBTY4F0o+dnEjkdSSBgBE
jQV93XaI3ULa2EhkUPFq5kdkE7UwZbM3NZnySKkJ1lnaihX48o2/8Oz0GWlmEYSEYE2fbW4dbcUU
0zDdb4U4MPa7I1AL2kAvS4Zc7U4lBn7L2fieaJxf4Sg9jKWvrVizMDej/GSwXM73Ov3J1MzvnIp+
L9Q5nW5HYq5KqV7cLh22yrC3JhmkqxR06qaNtbWJU4vpHiUWQTOHdpYE1wLP13Ik0CH6ecsiKKgO
ib/J9MdmLl6J12OI35jPgH98FJ0RmAhtIQB6YPq1dewT8JcmpYcS8rqau8OY+REGafvC65IPaAPP
6Gpib2kvV+Fwr5McReA9RvwM0kkyXNVT3K0X4p+d8lYZT+1ATs9YQT+rzM+pIhyRVIJtXtbdSpZ0
6MDVZgcfm2NIYe3ZJmxhK5FbQsBLQqnpKo7h5I2+YneaR47s1hqhTuIJhHsrI5q7jU/rWwsovrCQ
jiOhECZf6ylreqc0QxLoZiuwH+lSncqtQWb95Mc9tKmQdAhcXF1g9TdNU0bbfmaEnCC7rehLHEbs
1twN3BJRCUMVAHcE0VSnBNSzEpExM7wgUSc0+AJSF5uzjmfXIVV3Q2pauE5khhpWLA7/8GkO0vvY
rE5RXB5iKySEcYn+jaOQVBi075W+xt65HWzUAwY3w5TDC7MLsp8XpGIGjk24VE9O0Xlqci8oUMDf
av19QHvRK2X9mPG4rnqpX8LB1g59k5xko+b3vANWw7dhK7F2pW88mZV5beG83jQy1FiG9B0+5aXh
VLEKqkDtRAi+wJwI0owe82Q8cZYHmVYIpjpp+Tgq0tJmlyw5ABoA/ztJJ1jVeyNhLw0TYsVczR63
ITZ+9EbU8hMrCsRMr5/tG/yZpznUb6a+25Sa9p4V44WiFdxMYuOmUVRPYwY0x+9fe0XTTyyM31qI
k1mPx8YWB9VToZpUKwU6om3eafe6z8o85yyxRkDyCJZSUkov8cIcwRx+12gA9LtOC1eGps5z3RBL
IHmqW0n+QRLNXrUaX3Uem9WY0BklMxf4R0zyK2b7JMMGX7zWOmHFdCSQ+mcTiSE+0Txjqr+7LbPx
7nvFanOoB55jd2x2TMmv06q6zx3zcNkObnhVTtjZkdtdibHeWnjvSzt8SrL+R2Xjg++FD8eCBO7x
1FnVa1t1D26j3hLjmFTzsaK3v4rcgjSVCc4sWShIMuzhOQXy10Hkr9J2ZybV9TySvz7nNjCqPsdA
jPyP9KpHGPokmKbue+JUxOQm433q4s/NbBxJekZGQdH325SlPgccedOCDV9PPW6ogKwWPORypylQ
BziNiNxMz5j5HgYNPBW9quu+wfZUqvQ1znl3QuOpxGN9ZoRWgDcqhUdp++wqdhMtFsml1Nx8bxeL
/ERWF2afdLY4HZAft9eYrTNA8nzOjauYwG/G/lbJDkxYFd/zEZgzIE+9v6tolsQGD3NZ4CepjPYR
gsVlIfkmehuv8VOt44FBbes4mwoSjtfM9iMt/vwAqhNSHvBCb56xVmWZz+jc6UiaAK8KSxsNSBi/
+9FD3bgtcEAWzVC/5IEQHLq6laXvCK0Ffx/GD6icobjX1jFxoW5FpQ9HsIDM2yawCfqqWJtMGDd9
p5NKR8rsahgeS8Qj+OoAK7lzhyf1EA30+pIJ6fLItUKG8U2L3njKm41PxsTapAdE3/cySvbqADg2
9HeIW5LLLyAdXUSdBQeryXZJFdkbPSR7MCyxN6O22YpM4Png5EcduQLPipB51l9KlwQg/DJlRoRi
wb4Z9d0JyMex1IMPXa37NPjIDMLIyE5KPaqpx7bMIo/m2jI7GY7Kb54hT34g0t5b5QIA8rUn0DpY
2sAqcdYHGlTQImdq+dLX00PG8rKaUgenJUOm1k73uLSZDnGMTNJj59qfcayIP3QQfTV98TxAxaCX
LjdDHl4XevjiBy+NOtEybHHzG4UX6+5OluNI30/tv752mCKSvtneGtAq0whQQ3cpDQZpTl5oenOV
gIoOhufQGhAcaUSS9jHI2do2HFK65ketS7cRmjmmCCmhDnw+F6y5bfJp9gwm8AIPe5Qwz8XMVLwS
5kZVhtwIoznOrHH0IkTNBSZJrXY/x+XFZgcnKHl2T2HZ1kjUkZtXwSPRxvaoL6Ejw2tLBg1b54vC
XvRCojlzyLtsmOuNZrfAXrTZ9QaDJT6vs+w1Ackp2XOHaYmPY+jD+CeFS+TKH6ihcDVP73lr3Q5Q
0Nfk8KgDOKiX1kbPj4K3z/utm2v0OE3tEQYyCCvRbqahhNFCwbORiJXWbAPpurON26Q8qTY/GLVW
HTVOrpiNfcsUO6GFzXIArH//YM5myzw2oydrmRfK1Xlb6ProOckiipuRZKxG4pOFArHEr9sdxyHs
j19/+ueHYGlQZDHCRdER2zna8F96B+57njo7y3TwWGOTPloV9Xc7F9eMFudjWLUz4dtR7KGaJqBv
+eYOhlcQQOMOMfOepORT4GSod9P2OpQuUUZV/lQ7WbQFJdUeIx+zsBqg04Q2c5gkljtSvK9KkzyZ
XF8j6QJw1KqrWIXcodkjtzjbrpFArQisEBsH1YjZw6TSsmQtVMuAvUd4Bmol0JIfXR3dDnOmgwzP
f5DXfWWHF7xoVPpTcOv74xVl0ui5NnE/RfOYN8l9lUQkRBY/6mE8RcpgJK/enc56M46o5l4I7gOK
nxU/SM24Va3wpBoyjj+265H9g7Iiueo7i329exwhmFBDIcBYyhQjXMdiZuujGeagxK4nCDzalLCY
trwKBBxzU7rZG+e+6YjFZDoOMNk3PTw7tE4ygzaCHK5VuXHotbQ/YgQdids7dmRTHy1YnhuzK54s
KqHfbfcJFzppUGdnPKJaVDB2nxz/+PUhH1LtKKLkmrqb/EWNW5a42p1Boh/+IyzzNfozSAFZba2q
uniIk/YDXWP3+w3z9aevewV9mlxHk0+drQdduPsiIYSwD45ff3KMTqfNY0HvJkm4qd0HS9UOSs75
myoyCbIiPDDLfg1iuj9DD2rH8Xf50tAQcfIZ9/4DB6a9QfgTeE4TnnvwCMuJ3F7L5ecV5j4a2d1y
HKmM+4OjM9HfCVrkqKRIYbNyk0OcUcRFBTTLitLNM3SQ1iI3N6aavxvTcPjqYTIHZnZTQMxvYKIX
kgNbZG7nunvh1EZ5JGCJWPOVRZZ3zCd01s3NYHE8IY9lVbfxZ2/QkGOG+WPsY5gQNb9Aq7SVWY6g
+mag8QYl5tHmeFkT9A2AY2J+Yn2iw1U3S+vv65DolzEcEuifRtbuncKQeNo5cs8931tG1rTKAB2U
KlsyP/inyNcfJY5814F9sbTwvtpcWuY+EI72hr6cuhY7wkqk8UfjJ5+kBm5sRPPWyO8X19eh0Mj5
xe+8UoxFN5gD7mJFhqQ/8J/s6Ubr+8WxyO5q4XQmXykS5CWttDIiMH0MSLnBM9szx11Lyw3Xlrr1
W4R7w0QJF0flOzlR96BV9vGEE6/WE6S93XtmTYglenVIaZGfVXRmkOkQcKkYzeTEBFoK7AL91Pa9
KThBLXfMOIfWulr6mNYMsD/EUU/3gFE9AGNzXBs1wp5AOCZtBNrRDjF7Hur79DCaPOPd0lYcitBd
iDSX1q6/+xYdAaKoQDME1OtE/cDnap7JrNzZE2+3KYon2QEhJl2THkYynGpDYclu2bWHGjuhTtFE
z53BYW0zaQISvLG09nbsD2AUO8nD/XV5QlaaKIxavOXxW8uFQNSbPynBVhbTGRxMxOkuUMlEwMHB
GXc3G5gn/bnk8UhARerORZg0TiJEeYRDOHfYfUnKZR7IFNZ9sGO6GKkVvUZddNFQt/1+1yXkRmRS
wCUcqU6GUXj87XOeqR/C/vdGSELgxmrWGWb7dByZP2DG8J2HNDYabgs+x6mt4oaC6EGwKy+lh8uR
eunE2Jl5qWvjA6AQPR6/BDQgfkSauM6N+7AvCIwL3e3XW0r27bDR0XfQqESWSJ2T41ZevluRvFPb
FhQ+fXi2s6WPqxHNazVgA7nBN0Ob3GfjeB1jyd70BWc5OMoYv0WqgCjNuOHB2aRlss9pNqwQSKjN
zA0PB43r+tXczmnG0dkmD3yIPJHQ4dEsKDxF0inQxRn1AvGjaqQxXJQGwddtSoDplNA2ysxDx1j+
WEzxW2DQhZHa+b/ZO48d17Uty34RH0Qjmi69vDehDhFGQSvRi6S+Pgcjb+V7KCAb1S9cQNCJe0KH
otl7rbmmgRaBZVeCl8oDkZlepi7wPdtxpC3KToycJ/liOBHrroE0kJySZ+Pj6hjVUNij4M1DGwPW
VP6zzcc8hRzrzI5OgSzGmRgPs0qYXkNGD3QFhVM+A3yo068uTOGct0hUM/39+5icSHQ20AQDrAlG
eos7AkXx+YIYzD+SgpvhHbLrCs17yKBzkwRY6T1F+UxXWY83HvgF/BD8lseZDLGVv8ArXOZOP8aZ
tM7e010dcNtSQNXZo3E0OOKS0I5KOe6xt/IkiQGTQzEokeW/Kgm2e7mra4VOIMdr5M1K21YrmaUS
LcFDsgN43WYrSgtJUgQbwH7yKD1JgsXUvzLIJTW4mkDIRfpKzQnCUxaZ+jsIApw9wt8gXTYQYqNX
eIGmQDCnKgnMijHZf5E0ygCYBf6lz9RgGtloKyq+YX0vC9wzhjhaQI5AloWozE8UAFIj6XyBNYUM
57cI/sCojZk2TDyjCJwu3pMZ8ImBz5wt1sYzdUbDvzTwAjAnIIYmzD68kmhzamUIMEEmu8zwsTCa
5aVfTSQ8QnMXOxovLIp8xqTgEivNblJ3fg4iJUoJrqd63DB1K3OPSGSuxxnFCcVYiJi0Uz8qLB2t
MBtOKrR08aF9vnThu2ry2KpEQbEkKrhSnqkiZWGcxEBRU9ki04yuLrkUGXr/eOhv2hSj3PqVzl5y
tkwfIn3NU4SNQHyh+VLrdWBI/rSRjiUmV/obckSZreUh3rX5JCY9J16+jURFpl75RjXBUDlXv8Q2
u2LFsXzEuKQbL1g+Scb9qE3IMJ28ieGJp1cxeIduV5eYjiilB2SbLB5vmO0CQjilgUDAjZqTSkuZ
ojY70m5C8g9af3g/Bgf66z14S7hLTIIShq7IoQbYLcz/XsJJiZz133+uDGDNMu/mQp3ri6pENAc7
ZV9xBHPxkQ2WRsgSUaTCsKghy7OW4JzLumT278lknkfw2swBgu/878+wfDeQ+XFga/UH6KL8XAYM
ZJEWPJnVaQ68gg4KnRQ6kDU8tctkcxBkcU7wPNI8dkxxXqALnP+9+3tJU+hOMXu3k0Gkn/+9BG0G
K6vGl6OJUrg5//M/3lG8BPPvnRCrBzzVdTcJ5UPYYlyCLqyEEcSTlxLXoQCL+BCZIEXBWO/jetay
HU0XE+iYDmGkOAuM2ud/v0yNAkq00vbOnwRbUKr/5t/+fz7C/85HECEbw8T+3/kIs5/PKP9PNsI/
v/F/NK6i+K8JpAPm8Io8UWEY/A8bAdsOxKwyKlhkIroG4+Afkati/GuCVI95E8lczJvEf4tcFfFf
oO+GCkFl5E6ijf1/ISMgix0nV/8B7E/Gj5hwXFAEkNvK+v81YsKCqmynWqCuxSF5+ekztzoIfPgR
vtlKizgbK4wIF9S/l4Jxh6uGEcbXWj3PxLge6x7e/r0kNbb/dUJCTjt2pH8v77FB7ceXvz/mSCOo
vLKIHVCKfXnsZ/9e2hAvMMDFf/743z8TnqSiBKjeU+hFPK1ZSVYgL3/vpLrnh0qlFzTsQYlzS1XM
iwQQjIww3gYlY3uYVbC48su7VBlgCRU5CaPVgTYl/imPtoFCCo3RlOve6NASRg94DQxDrVrDX9ZU
RisxtI2d2+iPVVQ/UPQz1xUNPK/kpsUM4KmyHRnarB7SLwPqHwwqdpJobKCHsbMmAlF0S6neClN+
VI29kyJoWFuEZbEfQuQkgsYxhYl+agdjpknAVVjGz2QJIR1tGwzCsd/ugcYZAo1v66rmrTQ24LLY
oxUUQHXH4xQKNZ//vSOzUpuRN1NmIeDk+CK+y8ibdPGmf9W5H1eDH47dWQoGMroPlmEQ+4zviA1T
X64Iz735TOJ0EcEFhxemIemCpkBMxSwMoZorWj8jEfXweMSlTfLCvBl7T3wEnnOxkxXCyjsawdHw
7t8v4TTN/+OPw9iy0tMnu14XW5cYzHz+9zIZLe3+3jGl++dnki6pPmR4YEkc9v6O/O+FcQSGe+OL
8EZY1T8oRhK0oJhbczxNkrzcMPUkpNuHN+W2iUe7xngsTKxyJy/FmpbeLE/S9KClVv9TMRLq8Q6w
8gYrZBf68UtwReYpZuYGHj26xTBBHz5H2a5wKCVy0to979D7GbL1OL8ww5fsmjy4yaYBNulqEBrU
RYt0ZGqaz2v6K9pYjV7yVRQ7UE5lkjDYsTEaxUSofm/k/qAUP/nU1RnoEZlQAcAMAxCxLTZz6vbO
KhfoFSiA2BoxgfCH1+z9NTlF1Flv4qjMeI+Rrsa2D68EEy9toU5miHqxdjaIe6hshHqassS6Dg82
5emo92SL7oV0CImhEpbgNBaN+Tw8mRS56lltsTUeTxv2olNcnhS8Wu1YmWedl0CxR6ESGT5+rhlm
fvh297AmrCpcF8ZX8YN2kdO3eR3jHexP9G6h0yybA7FanAnyeuCetJ5SWhKJTdJqGL3qzXiR7wpc
qff8vPggJMz5pHE3iwXx7j0kALP4wO8ZzWeGLdcLO0ObSKmErFXsQCmgTGVeq2b/8oZ4SxbJE/zz
3qpmV31D+9CwNoJDkFK0We/vCb68DVbQJme3obshqs6wJp8UvGA6ZebUa2JUyfLsUXxJc6zi273c
L55b6SRfHjhUTllDIGJA2LLrnQz8i377EMzfs1flTJ6OzLQxdFWezX2hAzybGIkyFEb2j99zdlCX
OC41l+eXdnqeDSfbJJ2pdo7WLozqwwDV9DGdF7iKDEwCDxAavr/OivT6ptEEaNa9eEXBM9kOpf1o
bPKC9KO8FK5qZPFluG2VT+XeHzE8DRfqvJg1eKxajP0EIGSap5+8dkMeh8BLvhniMC+KE/uxkmRW
Cl85k02G61potrs0P7yW5bnfSjfkudUVy9POsLjZXku9oOIzMQ/KiFSAf4HDr8MNNc1cCaNhqADa
okEZp1rhrVo48WxCDsARwHZsHq2elCREuBjYOc0ONOz9a8yJIqlNCVTT0ax0rv4a39ER8cNd+ZHn
08/4x9ix7gy1ox5CIl1gzpqP9ykgVuFlSh1qiEWxrbFSbyzxQpNeWsYcQzvwOBVO/+bpw1XfDE+n
YDsAPn6b9afEUMvJM1/nfnigpHCin7J2O6os++e1wgn7tcK5X70oS6IusZF9rQwb79SHXTtgEBqF
1zUOTKq9Vcf8FeHKAhbCsYSbjBcRawbm+b7++3y7w3nydp74fTXXWv5g7aBrg/jVqz+Q5zNtP40c
3lQYks2kz+Ft5Wi0QUjNjI/rcw7WqT5o08jl+GlCT7XAFvHX3ouRzTmvPzGld8Wv/E6yMTbCOmHh
LpYoL5Yo2tHrcJougTdYFulPHGXWuT3fH3TjFH+8oR27ucdq2d1eifueFduk8WkaqsDjWkb0QsF6
wsD0GMxF4LjGz7bCNwE/XN9OQIw/59l7HvvI5h+UAF/okpbtOXjPMLSfjB55tiG4Ot8jN4Hha8JB
+sWUsSg9Oxsd6w7CmmPCTYn/veCEyHpIyzPFitLVlHETTfw0cNQdj/fusUq+IoDl73DfBPMpCbws
IPId3S+cbuBiJn3X/HVKylWKQfIBU+RecPmYoLASEoiFpSbc6uFJWeDCQa++iRW+BisD47Rhmw7m
K7TDM4X+Iz9PVVzuKj+vzFRB5OE14hm91GSyq/sN1JaIJhcD/8hi8YgfTqCQ7Og8svsj8SfEhGH7
sOuvlOBAunxt7fA+BK+bVN/HCB6eXuIQJc2VeYRAexENJIidadz5DAVC5aR3yCthsRhj3lH0N+jw
TYDE2uDK4CJyi14XhZBP8jdJYfzNZvzHrMANeocvxvo/8ajN5tF3iCOXeUSnuwuza6qsCC3lcBvr
vepmVnCt5kCRMVvfYoK2glEp3hfh90tdYl6WPmZPDO5al3QP6eGjy5JyR4y2eYUGzRGb1auD+QQ7
z0KpED9mYr5iJvwmRMkkN6axRzslE8HdjK44YRmzlXqnpT38gUX6YczlebJXF4OvrOXNexOc9Dl3
9MMUF8JVwxmAJSYFByUR9sohYHVY1YQh2JHoPuU1uiY7Sxwx8IkSfUoHCav66RxMMthnTnfMXXz0
3bFNnBHiA47yJP+iWac9cYArTCyHBa7L7hmSIVdw+iNG30rkBpLfj3bIZp4DIVo6QC64ihkCjcUL
FYmhGdcLXKdKoqqY6zxJJ6SIJM3FwuGQmU8pOvB5pNLrkuM7d9vpSnz5L8XWM2Bii78vFU6Y7QjG
Y0KZwljn7tqzEJ3Gj8IkbRMRx0N1ayIJvOelXZ2ELZ20SFo5W6+KUIlkDTO5x+lOSqyRVdNja+Wh
78D0DMJFR2RjCyvKI80DO8KydBJ5YaRnrfMlCWtzpP5m/K1cipXxweTlueOnxJsGi2jRk8BLpWHp
l7KwOaS9hCeUOSx7T/9SLuS0LbP9gFh+XE6bX0GzqzVZnfgkeE1rvzzJNjzZed6aneC9dm8n3Ari
vJ3Vm24hf5T+TmVEdq9u/RqHVH1T8BlvJ1oo/hN9iB21DIFXDzu9TrC+P1a5NSGva8E5wmgQ7FFD
kHoAia8JzaBcNegVZnitv9KzvMUOsyLKW0KoaXf4IXqTL+Njcmnry6tzqhMpwa/dw80ICz6ABcAm
vVceNft08FoV0oSZzbGVUq1kpyyy3XDpLhX0iRH2j9tFsRNA8tdsHLhJWvmsPnZHDMa4YwubNPSG
AWK2fs61s3h636MeaNN/PFd4Lc9pA7oCWx8ma0743W6LT8Wt4CeOxoPcQ8yjzBRRHY7V+3YWHoSj
9sONU3niadJcDITuZ1H28EhEb0kToU4u+vvQUJRwJJ+geeKZnExcs8vGr157TNumuQeFrERm5aKG
T1PwVnOJBI3R3osVHlzgluzg55SBW7dOxtDXzVvcBPax6rQvZpVm/SBcDpGqK3+S+w5HRPx06nKT
/7BPG1DYHq58RvUaefkP3tBes26bGaGjUnCiqyo3zWny9YBhctVdEl7Sp8ucDVvcul4BlwVv99FR
3W5f+2pfSSsxtl57OfeYxKQfcWdiw6svyu0gWa3hlof0my9fyk634R8gBBEFshHPyy18QjxGawIF
+X1tLU1sIZ63ullvyEfir+a4ZYr+c680s0zD9ZF5Gk73ZnIbYD+t001w4YjaoeNhtp7h5pV7CH2I
oqJtMn6nlOdjaqBVKDvs1av4oBVf/cOHKoK8r7uiCsddEHUt6pv5VNx0M845gxRl2b2x/sOrmJoz
IjzUrGQGtbRl5Iq1mAXKHenIRTvDHFyf/71o0dOYj4lYul7dAhk0DN0VNsht+8+7v5/9vYQK/9eY
KFQYOhkPGZopMilVS26CxK5qiWkstrhU+7TLaD4Z8v2968T+n3cPQeC4mLwAVSs1oQDZa9EjpSdY
b/yVfio3T/9//W2lIIZ2Ok7jm6mvJcTMpcK1rMKXIz2pFKf1nw0QfWY7/oOSTtuJFeU6NbBGf4iE
Ob2IbFTeg10Hz2puPEu2/b+3ckGfP2RMTySomhg12U1+wa/gHksYJlqTFS0ag3/QzJDBhjetvAei
25dNiAH0iB7zIZ7k59ildHdyIBeVLzP/1OZ6YT6/VNHUcVqAO2YK6wmdhGJOPqbsFBYxOzgP1HC0
O5NmcvVihNFbQkKQhMeHKuq6XTEQsaSDepBXg4jR3ELQ3alGZiDuhs7j/rwMW8FpqEUhp/FvUH9e
sLkNlpEVrtoP6YMG6b3g268T3O5MwWp81TR2Q2S3rvLRrsobXWfYwTQjoNZGz/XQyQQyAahflxJK
3Qc+3Fvxph6aL2Gwwzuyfk608pF7GtggAgbVGkocPRzsd6X76yfZ0qQW2X76xYRoRzwF0RhptJ+u
8ejrv57uc0bhgUyzWDZL9JZvnsJfgUiba+oP98gVbwl134e2w+SRU6ebwzr5oSim0+tUK/io7/kN
fiEkjITkP80TF5w8osrod/i1EOwD9q9hSufqQJA3BrFRYeOmN13KjHLddld7XJGGenhFcAZyTzty
udxFYw4E3ppPf7pr5iHmMKa8HpgEEbKI/oXZLSLpn45sjAStAyV7k/g9fmJjZg7JvkbuYCbDL/FR
CB3t+hq4RWARJgq/wCR3PIcPM5idGy65K5mfPr8SCGSd87qM3JSOUy04373Vs47Fy+CoWcQkzNTZ
G2HBKiCeyqndeC5DOcE5xGy95kviEvzwqaVsvQfr6ZNSWlvGFzE5wqFhtsbv+/xgL+xLaP4rpcCH
gv19T/8sL8BRxIXIwnIgXFKB7GdNMTHunETnutboUfcTss1J9CIa4Kfws0sV0OFTU8FNwNmJVDWn
PJEQKNrKPFwoTohvhY1bVeeVe+zcoD9yG8EU4kcqfkweQaAstsYK9gRR5H57SjbT3NYu5RxbaOJp
NvktOmB0Kef28INR0i54OVpihacm4M60uC6G8/pC+4bhVHQZOlpLNXakH4LNsYFA/E+Hz/dAZsvA
LjhIs8rvL1yN0jPcYhMACH1Iipme8N96rOhe2rEI9OObUrgGjQC0mzZ3BXkm7inOd8XDIU58dIbL
beimJQxbNMpgW+g+fEUE7zKb2oVJrCp7JgjjxvmwAMwEcdcyzD+MsWuf2op24KH/9oolC6tpNUNl
bXxT/NGewp+cjWCZyFgQF2CHEVFHqBWIARgBcTbnyS9Zy68lfeQktLrbexm8PnGyj9CFs0/UHISn
llZOWcpWWrvt5/Tr4WsPmHvQwudgI5rkBJi+ZcfpxZ2c+1lBpBp2CRQxfg97hbFOaD1lE1bVCxzs
8vxATRK+vRbX34lNNGv/JWI8v8DOYcRbaqu+jXfRTb+DIuBddODGSNOR5jtah8Fs2YEKCFea7+kX
N0lEaLvZC1Z5k9/29Ksedg982hMX4lFybe8scdFHQcZSaucZtdrita3XaD81YlEvBcSsikWS4wKc
mKm7TrVBuZJtd8PsAChDDS1wrGF6IY1T0CDVOpN7Vjn1bSCilpPWrRhWv9m+Q4uEQ/23Bv/KXHK7
HjfMezDgengCsE8Yz7uVQTOt2fVXgHcht/pKbs3H+W1jj7XRGsx7zPflcTP2w3QN26lrbVG0smyX
pUdGys9LmFsMt16VF3aruh9hFpZQNVn3AXsv4FC4DARXOkymFhNSpN04xJvQaVjoWS/jcvm+vLb5
/OUHhwF9KkJSE9KNq2Kz6HB1q590x0PC2EWbsoWu3jK+yu5j8B7R3MBKVDVluz5JDt0LSJpfkthz
euwYvZerojuDerETBdMtg24ebLac6ktztDUIGmawF55dZuXDqtio22GLWh16Ejzn57KmWMDycU7u
H14T5vhxO/LLuI4lsqDTuFIQkX3gyvPICRf8YfVdDMWVFRbCQPHFrlEPXgKfWcZQomXlXeSndNVt
tRseSoaVhfbk3it+yyOXLoSvdmqnsjuJ/CGaPwpXBwmN3V4zc8oIcq+oYjSUrdSLs1y4/51vLozi
THYvFgH9w4ZaGTXeAxrvgj478IpNXbhT0Ypxx4ckqkFNnUc501CLebBI84m7VjkQLOEBYel3tlrM
x+LBE7KrmizYoVhFubGwUtdg/aC8PnZ76d5wmQ88bqpqPaALvFywO+jykuQGCLM6h39QgX6lmZgf
CDwoEEzRGayJj6D3hz/c8libz88IYjCTgCs8Kfjct27Fk8aCTbpTQqg301MIA8kJIxySwLJZNcM6
GlKQxu2Uz+hQOVcCmVkS3G7n7fPUClaQeArpo+NCL9Pfcuycb+XAbJfnQs2XGTlUC/k27R3tSSq4
gydDif5E98re1R+blrvxJ3Zoj90pTmWhkz4IBTuqg6NVPmxTuXZwhpowV58Vh/E7s7KUDlgntyNE
b0wHnIc//cqoU5TxggevVVT4obZNY9zRuBXoKtm2kYhj/B5YcW6RipJJDnbR442iAKe4TbZrWGBq
trVuxbZRlU5MnxxggOQaa5Zfs3PUM6PXiBoKMqfh8tx1d7E+GLpbv+gu15MTmyKgIFSA10++q8NZ
7iVuPN1yUeSLcgp34Un5mVL+r1+LFxkvF1KE8F00Q98goB7s1xa/k22Il4n1ymekLvOMKmywqC08
cJEAed4p58GENM0tcenu1F4l6nGGQxYOCcZeCa1qI34NLwdg8v3Vcyoo53bNcYpH5ZkoILSBoR3s
ahaSEY5O6RbzGR6bLszykzp/fKZ7qFs3iL9qRIiSiWEHgH7bzcQLTkq/RuWHzOrdyGKs85wJ/TfG
FbWHkf0ny6/CbXlikySKeHLgxAbt+OzWd2pxHFIbujjY78VK+GRLT+cwhub6qriKUL5+VY1u233r
pwZ5T4Jf3sQDsUm5hlYwx2j6yY+UEVidAFm2YDqPNT3/TUM0gpPsXSLDr7DL1u5OnROeHzwBFHgd
G5/7ePqErj1wszDV34gV2IAvbKIWBCOlUqv4m6Y075fSL6vuKOZ9WxAXFtxlzeH5o+COAYPV7rkT
TPK0oUQ5wZ1kMFZwBAsFOFAyfzP86O5kE8yTbbkPfe7Wbw4yKN26WQKWFoQD12Y5D2YKpRsE9xVc
t/imn8u14kCZ9DKY/0T6mRDr8ZQkqueXbRn5EpFZJ0qv6QI2NuOEpbiZvrcDKVJg5JZsU5zvWaMq
2ZdEN2NAltv9dCwzAhH+6DIq6HvchpD6fElr9/oyvng4BVLPLtws0o/U2Jw/k3DnczAnWYe7/9Rf
hsTmgbI5fT+37PheVof6xKKYgJ+A3xxjygRHmikf7y/jgu3IcEpDC/kzSZnKJmvX0fDNRkP5Hyzl
W1DakbrQv6lOYO8+n3jWzqL9g/LhON0VADqHVOKQyZmz1aV0JDspu7z89g6LgKZsk6763eQ6rcx8
luG1sHwuFM0hYIN2D0cnHO1gJvM0SbPCMVbhFhvvyO8dZZM/qcCnDr4cLmG0Zr6MHdlHFLA1Fr3f
77ur6OlLMlkLmiUSdMbKodkAiTOoiFyuBqIr1FEk3lO0o7r9gkX6OrBGIt5SOjP7EiHPvMhugC5L
+wTmrBM0QzfGykc1WThVSeC4qeDMtpx65BEwDjhOYptmGtoyoL6MSOft6iC8rUWsyICpjZMaHi4j
OZYjh7Y1nwvkX+qTdGgzJY3xBaPHljZvS/dx/hlkGL0+oM5zRBvmLSWy5GeiQ4FYON23OK/mza07
vlDRdrZ07S3V5qJTMbfkO9Mcbuj6KEz3pPaJN/zjZ/mJjm/BQGBGY6GdRtfFVbYmSjpD90AWN89I
atYfE5BWFv3QxzOGe0f4DPzu2v9O+HqIJFblVWjc9rs5Q040Oj/blY3VwtfDvuOsLyZfAFfTl6Nc
hHkletG+P3eVM23cUQr5k1AhcVSg+XCxionfyHNsBglxRC4CEA8+lJNqpAKHOBBjasZ40JZ6S1pC
JyaRQutv08iaLMF9hsPwXsoORrmH8hqCKDGCohgnlQImUQlMslfS24tvFM+6a9xhV+oagzVw64DN
L0HSv1FOg3k1ey4bGkccQQHeTIicumgPQOQsI/g2m8JPY2m/8pmhBz7Nj9CbMmIT/Xgrv1diZtfc
FlbYWqV+qluvqF1SMCLaYBRbiV8w2RvYoG38Xn3iZSdPM3uSbGKBKH5DErTCKz7SE8V6g0xL4/mP
KwIBzX4vDsRtUWmYPAX08O/9sCHjFeEmD8xW/+4qn79MX5ANUP6ddMWqTWIU04zwZ3DJynCZLW7L
NQYdOOY6klvMHzw8lMpsJOEKOrWbf7bn6VezTF7oSuzwcwKUDBtPttLfHHLeb/Oh9+NGxaxP9ep5
vYhWzFjDX/mYeMaxnmOhSsM/3BB+YgMWW+94nI2yhUQ+NjQ8aTCj9oGwfdP241cLXy6AO719v9d8
YgTL/hqMIbioQ3mYTBbrpEU2OdfTOZmVU4WgLJMhHdKa7GWJb5fBZjzuWSfxi+iZp+6jlmVoKYce
zmgdmTm6966vuPVBnJpmFmOiyuxb7xl60lhHMBPFeqHF78As9wpFOTZozOiu8mvO1PQRunlv1wKB
TyaRJ/onxXGwhlhckaQ56+YUBMwLafxsmL/C9/MDG5ynYLNaPo3ddOrF2XnqVwfRcAedAsZMviPM
CdiybHIjPxvQ88rMJnbKNDjbMOBAPJ/ggoC5wpXVBscsbZ24Fc3XKrxB6c+p7h0JrZ7P1aMCTrGO
thEQcARv3XzsYCSCfxLFjoX3ktzOVbRJpquaNDKnYkPUrBdIjMeSvebrUhknV6rlR7F89syIcp8a
zfjUTg/Zep7Tn1B1uNUfy9QyHP0DJECD2EXrBcz02PXLcM34tDniFqgTMot55ZEenoGi8VHhdwNg
klxKjJgAoXK+gSPcu2/9g01OmtrjhvTyDYqNG+pitm92OEyPRmXsgQDW+2NXUuLMtG9Eg6WTRu4g
zYJg2dAceNMrybvoWdlheZKgljLVGQiKdZrKfg6YksObZUjlMTqMjnZZuUyTmZeh2xTN5psNVLbI
fDzluoPPHGVavhoVEGcSVzYCy5HEZOpNbVN2KLScBBGPbOf0YTxp3NeCGZ1itz6k8DZFh5QL/elH
t6ywym1xynNfw8RPAdl2xATMziWyU0y2Q3c2EifIqZ1ZKCg2OBS3/UrBeTwVeMdmLMi9rjj1alg9
ZxDyfKAj7gUqu8J+ncBlh9geo2kO2nbKWrqBM0dJeJbdyq0v5IIXAtaK1uskEViUgNviZRhBiIFj
i5bWfB/C8/sAzbGVbzE+UBwgYwhGWT5EfQZzWmMlUysW8nFSpakztL9IeDoIKdFNXatOPU85U4lV
XWPIBsmpHI81/uwzK0DwawWyPxBoM2wZmDMw6lpX1WwgS8oNhaGvsmR4+j6DXDiMsa7o8NWTuBVm
j015zPZs6kbFzACBrif/MDBK6EeJCZ8xcIgt1uLDRNkk826jNviPWdk9uEwuA70vhfes/Hh6yRwn
QgdUR/4E7G5u4P/FPBcQC1uIWG9PJ3CEWXOKD3wdxQ7g6zIfniGhgGDAco0v2irc9KunJ6EXBVQa
J3QILrlpqO2yY3Xk0eyP3GQseFLpTg/yFYWwsOmR+c6Q1snS8pV/TIAwziiSm8brMHt8ush4Joml
NciAzeL+lBdV6uhgQszK2KI595Q7D78e/Ij+qmHm4g5oUVhe0OWnbp7OE3L6ipVIpJ02awuySJxW
8d49swzy6pxH4Kopd7+J5yXzB7zF9dbKyCdILxkM9UZbvIS1uGJjIWCB0RdnD5fY8fRObQR3qcY8
2pQ/qnt8eHz1GEzfGQjv+HjumPFvzREkaKRG0ihd6kV1rybcImzpprZMToVi6nt9Mn47Ges4JktA
W6XJCJAcmReo35Grw3dEG/emDLtIi9bWVuoGmpA1Weh7Zod95Wg/pPHYAThEZWkMCkl3Sxbq4vU5
fKciz6CZ/DLnmDXrqjcbFK2J13XnsF2LsiNTpKXOcxdecb1Gn7jTVppH9tFhQm2rMOj03q0tI8gS
rQczO7zyRHP4ii80FcHDq0jiY6LD8MRp5ziS8OHSl74oQguR0ynDztAVZqwOE0QrXpUvjdx9d34Z
maLDY1Ciq6AGVrbhXdzjk1h/4zvTWNAiTtldGHXtwBK2dOHfe7l8dzCrFVJDX0bMbAp2fhA+1H2P
escXZ9LUwzn2u6ZE+SHu+AxwNz0J4YzkQY/Z4kkbPJaM+lDNo95ULuGBRUGdjES0qeIU2NVvwrW+
gjxd2AUa5dFe0UKavxW97jvdNgzfhG07Mbnji5P8oTDkiQ+ZYhcn/Qvztyngz6I9Mjx5l+P5rDwd
me2Rz2h21W7ypSzSjcF3rVBe2lR48FH68/sGlzgcR601QAO46IEh8xQbCAf2m3SV7MchunHbhYcJ
YLOlb0Yu7mA/lp+ftNUpCIPfeyk12F3rzOZUAgpZxO5guscQU2HBOyQn7AJE80lVywqemzgckgwM
I7n8MvgdY/mbcUKNZeZhLc/CCXeB2ejhEdiMlRncwptysvtwUN1oVy/GCrln44UIYEIhOQFYLpr1
Y6OuBZtLmtwKHqxF7Fb7YmfMplusvre9p3zhDCR3JrSQBVzwrW44zTW+8OhG89h+7rJ1ZzNdJPgH
Rji8F2B5ys6dLc6eHt6wkouP6aD58PCAWQDm9xjKSsX4JdpLc3uhVYfZbZY/I2SLUnDJlPJtRwth
ag6cZ9p1pG8nxc/2augsp78lIVbA1z5WMnE54zr/gMVEoSPUXjs1oXdAdOP2hXgD6sAQUZu/d7I0
UzeUmGl5NOaTxYPlk62nXHJfFvPshLJN+1S/+FkrmvKdJYIbRfxIoNNQ2V+qlWSLVGwxFZFdStuu
cRImNQP5nPDpyBk2+YZK6Ml0tiXGLri1j7fI5Fjt4H0KjNzoqLEhST6p3gv5+KJIejui5KFhNqbm
5Ltc8kmQZXXZGvPbz92BbGw+J36Ok2B9oSyCyJ5+tsfHkTQwgJfnKM0QQLYhYh6alTBPj+0MFhWK
Cqb8dI17aRkNdjejUi9Y+jhEdkwaxMjXL4ywiWV/rsQPcN17T1W1DM/P5UgRC229vwXDzNiUn9GM
R+sNnnqFE8LcBq0WnhtLge0e+hxCw00AIxY+3Lm61rTgnU1GE+t2fy2Z7oJOzcMzjA5hqe5ABUY1
3Y2d7pimc30HsWwHzXXXfJSXiV1RR2du8cmKjU42sV5w5nfyhh2EnUadwxpSSmhoAOEWhaZYrkJM
O3ZU2dpWxDUCGSzlcbUbjvVhukVu5WXpLFYsjcr2XHksMBvMjIWFcczQVa8nEEjYmYE/3t8CuW02
pJhF0hMrbAounEdgFqreIbJk3Rs8w2YluFaa3Z+ZdVfn5GycaEobHcTfNE4hbRDll4NF8vyaBSvS
bTTqWhBjfjpKbkxGqsMv0hXjmhxpGBouZOhlNE1Oua3WCTUHbU1pESSaS1TKzuOn+aRTjV9esjZu
wQGNOUviZDTjsKOJj6MA9WTQLZ7FOpn46rf6neLPxaniJC41De2Xzxg9vtJTtVeiL/vBURlcTTYa
xe7DSrcdKXp+fkh8HJF4MFtL+xT+i70zWW5dy67trzhu2zsDddHIDgmwFqm66iBUHKGuiw3g698A
b9on84afHe67cRiiSOlQJLCx11pzjnnLlS7XL3n4VqNh0Tm4DOopuVOmUyd3bnEfZ3dS3wURrljk
SWvYBsz/XthDxFxf39WSNhZc8033FH6NqY/dLUInQZnDGeT4ebmTmJPUNY6avnnB1cBlkktTTTtN
RS274yhrSrrLzF1pXjFrIpoVQdRNeey26+yd3zWxreL7LC2Db0FhectVv9rKz7jYty1dAAu7+zoi
W3fwQd4b+bIgz2LZ0YS5n3OxJoYM5ujDtOt+jVtS/ziDhmW2YD62LykS1XAXlScC5Uy6H4ZX6rsS
9x3KjHDFygcAtETEZ1O0rdWv6RCRQ7aO52ULS3VD3zJct7Ufca0iGOYO5gGb3LG72HuHsemw03Vk
qCeu04ylNyELDsjr6T6cPX081IggrIPWb9iR8ILzDGcMklEijQQb0WFPYqXKRYVhBHtrbXn7a81P
L5Xc5+IIl74r7+P0ouU3ebXTS4Tsa0SGs3gWci+H22I6OEy7mEGWDCYO43CjZ5+TdTAcxGLPk0O7
ptixLWFfxl6ITQIYuoZmCFt2tt24jOMNayUfx5yg1Tu5YhsgqoPBTTLe4FmQWWkevhr37i3ypL5D
GwuVFmIpjP8VG6Oi2qjlR2js4XCbIxqOZxbm2NoPT9bncHsd7PfLtP/3nP96V9VZ1a1cFX9qAa7P
i5xw6Y406OH4AVKJU5yJTSC3phbtr9+bAssA5GrfDkHu7mGF+XlPYyxpORMqQVPOmgOs4iHm8utX
doWiXk6qua+bkyMMasXrt64PaiAlvLajtX39njoXPOwuP3G97zYEdte1u+0MdPV5ohG3Mcbfqly0
9tfvNcsDdYrU/noztVgPrl/9fuD6vD9/xDF64vAEpmNvMBhvXZ+UZ47Oirf8outTu7CkMEm09DCY
WXMJh/1I2A/eMoQqfbDTebGqFTvbRrblJgi77YQGSEu6bj1Ka/Kswo+f0n66acLpbgzajhBLPrUy
182LVcSXLIs+XD2/1w3xoSlDtzEyA9c04404nfaxSPyG87UPLmMx6mTYqJiNs9dAAKa3k2zcZOjp
0nAYt3PXhnCZSoo8OghuwagxQxY7EbMDxVqlpHFsyuQenWimJ2cRp6/5UMo9BlFU9goybYAkCHD7
mMFV24+73GKyHcuPUim1o4H/lnN5NzmGz6eyTwreI1MZNi3EcI5BWqPyNu809Qjdk+mGbYLFZRbv
6JvKZj6Ztp7TTO+4QtpVNrPh6AcLuxiSNBGyMcpiRpYx+k4TtUVL8IE/9cgaW8mFMCXubJIKkMsy
eh0S7VCiTl2MJJC3maFVFSmh5JnEYKl4Q4q1CdcayXeN8NKtAfTEiLxmI0FMNww3oaX9ahXkzFaE
wr9VN/PMvLyKpLLWZvs7yc2PwqWfkcVmAOeBRGIbZcLooH2Bj7mH2bM2bEZ7g66qHskqLHhCqfAi
C1lQsV7yCLEdgsCp+HbGIvFly+wtvq+oH1rUYs1AGZBMIVZw7MMmsIO1WEJF4+g5bobiPihTBE+R
dkcUeLQ2dcJU7KgstkWO11bB5nlozc9x2pmFOMyCNXAqk9jjLffbEYm7GmezH+f9a6BE1b7KfxT4
DrjdEaxjYpfwI82DyyxgwPQQY5D1GpJ2z0lHlnO3rDVZ8RHXuC3UcwL6hKaJg2hh7qjIU/udxHRQ
W4H16UbzDXw2mlKOivJYMTegzhnz8ReFBr1NLbJGYt/hDWVlsCMTl00vp9re1nu/HEbY1NOMmjvC
dpgzU9St8rnmSPRVqdKHhH6AAdXDn8eFxMl+Ghk1x8qZiISmJ+LEEwt0wfkRyEhBpwE0W8nYuy70
N7/6MfLwOyE1eVtkXNvSxXKucch29NA0KG2n2ZkO9qxzliTsBoykfROkVcYVHbS6Y0DUGJYgINVi
MdCyD7OGE6c1yasda2zkArTOdvWgpJQEgyjoKw9MVRX6hmHCpQ2cykNvhLT9qtT0GpaypMrNi0r1
r8nbgAPJCwaaEVroeJBMUOdmqL+LHynS/kTMGrkMmu65C5UaQ268ZCyZh54tTRKE4zaYIXPViG5L
zUBnCAp/7DJlCw3d5IJaDllJaKx1tHgDhpruYU7aNHm3dMFDEu12MMOP3dwkpz5mo5K37PqKKoW3
/RG340GFK48Q0aERYgD+MB3CSRhDxKn8zglehckcvkbA2EG0ZeoKfOOWsK9+HTfpvNV6o9i0zsRp
glI1HEgC+mpmI6YATl+aeX420tuxYjTVMUMc0wnxc88RHDXOKhM0sUoGn7ErvDydlDsbiMKl1Chh
0vFLsZW3ceSzBtc9+SA3fGTZn21JbQ8iiuB1bdIvjkHLURjPBFlwrb5KgCYGLomC2DaH6xSYzf2Y
C+Mtpd2o6cwqCa3TwghCkyEOkk2ENlpccFqnO6RD/E6Ie+JjojvqbWSjiiTyyRwYkI5gsIIAlUg8
1Xeu2q2cPsmOpc6YOKnZOXSqrnh4hhuoT9NF6zDMWvaSXE1iQNDoDxATFqA5PUN7LIkwIyNq088N
9hs7uhRqqJ0VrX9ttP6pbDhP+rn0u1GhjAfmQqHVRue8ogA1GdrPJiG3ChyVkmrOllXF72V900Rw
L4KQOUUt0gNaxLozj5HJ/iJxGZK7p4AlsnRelZQ2ZZAnDPBxKACe7XbtKH1hZU/uuNgVrP69c6Jg
r9hsh6X1CePx19RZ7pb0lWFtKfTgIYNYtualAdISTcsjD/ubeulLpOauWqaeY1AvwVbFQB5aW3BP
d3HVRr4buc9GqWR0mulTcJqhlGuJuTSc2Qs5ylH6rdsQfw8TZ1kk1j5zNkOI3pBcNhLcY/ms9PeT
bJ/bkiw3mDyBHXFQRcQS6VOwUhPd5DjJnmNXBx5IhPtBi5nRNASuMMZB46G6C/+141QkF7TbuD2b
6YLBx2CJHgm0sm7VSayhEwUb0tUupHUjbjaN0nebed+rUeVbbUb0dg6tlzGPdAjsMLTZU6IZYcMs
M8YVhKrHeUaP0Z7MTZ62GET4JSMVTp94JAJeipBD3k7awZuWNnXLRtyI+UxdpSNWb0C7Iip1ZTU0
l6t5cIDN0PvSAoUhRGe+ZApNg9w5zZ2YfaNeKDOy7VAuEThdDQlpwTgpzTDzS+KnV26OtS8J6fJX
ZtCvhgAEfkAVloo4ZoJGCYPwRCJZCB26hvpERJvd3OlqJfzIVBgSjhT2iUHXo7Wo/QausCubwVNk
uxMOxIwZpkCLjXKknoZhVVtttQ1J6AY8ZcIZomdcHlwCB9ZFz3w/tjHIs/RvogajTEp8AmnAZrID
S42YGnZUgEC+ibQX1aG7LDi+/Y6GWplMMUWieIKP53gBFnDm8ybtDyN/0IrkWQCQVUcW5LBvJX14
ihGl0Dzwg9mhaBN8S1xM4H4QoWhqz7lxnvQGqAwZ5qKngTkpKY6trvzmHadkd9wXyzHl69Q7X0GW
PxCDPp/zfmiPMtzrI/MAzYrl0dRgcZDPgRgmpwvVuM7JLfIPM4CCPyhM8cvkdowc+6DP/dMS+cPB
yraG3V0lCcjEBdpOTBqTQLHXOXsvdFwz3hvmT7llvOY5gyyBiC2BPLPpFj+5rsDUmmv1W0/N5xJL
vTdWij/K6RQHiD4H6hcPnlLmVaqxLVKkC1F7P9v2PraIRY0RNWhqvQVZR6swxPOjhyQut7Km+oLP
GgMXzAnlqMyRQ2/GMMbwoMq1jStUsMe8fq8zw+ZcTs05ENHbNDrRzpJ0Y7wpyY07o1N24UQ3KdeI
vartwR8a9D9Ky2Qbhvd2HNtkH8TzwWjlbZ2V8bbQo20U070CmMjsMKmxIcU9ZsWlBBJN5kfsBdqB
y3TsnkOpTnu7p/sC1MNLxQBItWJIn0Uw6owbS+TJ2goZr5oWRkZF/TFl9+UoHU8Lb5FBT0f2d7xh
1VOQz86+PpFfYjzMmoXvVl1VhDMdZzYn2/k5SmJjgwOcSFyoATHDHCPgqFVn8yQjk2FKLVaqjVbI
1pp9bNKlH1utps65rcIcw+2ElRQMqe10gEGrPIKOZ6O7kjejy1VCMvtpa0tduxNqSNk/67qe7LMs
v0WIMGoNhksE9TX0cy/uRp1E1cYvcPuuBru295NdHw2QsfdVknqhFsFmQqro6HC9jLp7t91KnnLX
PU4u5YprVtthfC/MG62KTy1WYZhoDiOgCRZnbL8ABX3oAFmve14rb1OCmhCGHxvI9HEKnc/YHMyd
Punupi26e7UbwlNusJQVU/pmpuJX2vGGwvIn6nHYR2b1BpMjYE/XvuZazFxDKc9xUBO5RMEtOXO9
3CLqu+t4F2KTKHiRYWnSH4DreaR0XQjQmFbqtg4dZeOUgGo6dk51MZ+kGX3bModhFH4GKZ2dIJ0W
UCxX2q6azrqtnvNIGKTDoVLYGGqF5LiiqdZT9bL4u/Wd4jJR6eKy3VaLsjep+71r12Id6ui/MGwC
taGJEbL3bHGI1Ob0bAA73Y0LBySEZ+u7AEZrJffhNb2RQAQRLyMIT6V3VBYpSqGW5ttEImyDteBR
YWgm4/YtH5N2HekS3SRA4q2JMD89WoNGCa0NR0vn+gF4D5NJkfPVhHZOCfXGs2P0aabe+HGMVKOJ
DRaYL2Wek7XoCv7Su67GAy2xlEXqFPqWiTlUDjEyxSlMNkFAqTfr6UMQWaR19Mxq+TTKdW+mPqmi
ra/mTIyoounnA1aNKTv2MGBuVbum39VuUmU6CHQTY854yGFIoVOlImHOyalFoEYhDwi2de/b6tRk
m2jql44bWkFOHjROFZmekdzrpQZFp2GsPEXdHT2FJ5FBnzJysdMDPkChNvRAxv497Qty3wwHFnwk
1m2nnIKJaa1i5qggaTdOiKVN686iGjqo5p1UGIgl03MS9js3TWgdgGva5CFZwyYnu+b4iXwxFwpL
FKjIat3FL9s+Y+4ej+Q7x6uLURQuSUIzwaxGjyLWjLa6Nd4Ng0rl3bCZCfSEVmjtnHWL3msowps5
WDbLKgcn+1IEOe0Nx3nuOQRUBpP76TR9QzcqOapiuE1C7YY/fF455KdCPG3xsA/12VaS91RPwWOa
vENA6OItmCTPsNN7grxqf9A7pCUT76+yfO4ksK51NThqgZu9KDBzsLB1x6RbfIr5wARyypaQMbHN
OpNZn8LcZXTpTfNRGmTjAOltsptx6fO1lTg30Wc/mocGCuORMC2ODsdgrNOEuHyQtDqUFeEEHXqY
cdtK3d5HyX1J5BSTje4rInpAh9SKqp+ix2WuPhqdp9h4+wvJu1vRnNkQuAVFM2bgLUqKC6vGtTVN
Y7PjKoAButHR6aJHtGpL3kSlvalcUy6tDDzeGqK4WAt63xp1BKuzVuz7Bn1db8wF1baxljpqciWo
nG2PxqVB+GiWhoWpqvmZWHpNN5pOeZ+R/EkWECJG1EfSNQPPCAJ5btNoNwzzzaxo6bFw0P2Nc3V0
+671qiZAOxjEvpkEd2mD+Boi2FFfxjumwcJk5O2zldmM4BTPki8z8J8DQJDnwdARcw2tveJFWaDi
8mhnCMKwx5GRe0F6j170GKU6tNMTYd0yFxvdxNcwPeuZhRVVmcd1UqGsIlx0FXLUy7lUNmNBjiVV
8AvSjEpptK+5fiCCVPWXVd/mA8Vgum7jsxbHeIMJICkRdlQaCsNqqndtmnm1KoIHpcEhQk4sM1k/
U7OXzNJBL+/1Fm+F0OMj28I7OiYzYgu5LRTth4XyOyJ1bG0XVHdFL6HX6bkXtIaA1aYzXtOAPhdO
6VuxS0HruI8FnKh1YnGg2gwLIdfSCGWxwZxlf81xjCYE4XvfKlQ7lnzDQQX7VW+a02Tyx0Yoquuq
GDeiTphziC66m6xPJ7zH4lDRk4LM2ru+LbV3pWOYIpfp0fRqSyqXzGrfQd6R+LBpA+M1KPGWYsE6
KB06D1DnH51CUyiBGZCUCQmmkm1VwpCyretXTjkaTIGKX0QxIA/3cqXqCE8Vq9CQuSufuiUf5oaZ
Rmed06ZECtA6yPlUBGQy/Y7suLidkeprJaOycqljTUo4lT1cJcOTwDjhSFogY6aegjl2AOgxEJEM
ryaaX6Eeq2e7VL3SxEYF9Ck5pNVYPMy68ulUavRJbfNtBpzSqvW4UBQJPWq/ub695Ra9F7ML2WVd
yrpvwFkfzDEcN2EdvxECgC5r30suqLGBmbftaauxNJxyFC5TgW+/04hIg+JlhmxibFgNjS43XLoY
TRjETsvMWUOd+gw0eNAaSvEyYHcyBU2A63rYRUambkaH5a2Y1I8scJ+KOcG/kl0XK4ZPwXgmx/XN
UVu5na28PdUjyLcuE6pnxUqJIKf+GKSxXcqMddmQHT1Zxnx0XZK1EvYt5dwUm0ENbljokiPJzBCr
q4LmhqM+Vm5NbZiPAqknpjizf+XiFd+lYzdBjHcfHDt0/WAmS7Kt2yenKDxrqg3YXjW21FJ/MDrW
v0I1Gi8LQQQKRWzRqGoV9ieC9HKuc/R4RtY+SIMN1BEix/LGODRlYe1slAd6ZvfbQLAJdXBy6gHB
M2xU8COwS1LiEp88pd4QsaI4nUFwKkn3IoRdXiTuTmdvcQhL4yvOhXsBTH47K5g6paaP4Oao9mYH
x0tesJE3LN9KTDK3lc0wAZs23KI7658S4UnOwr+mIqzR9kIqt1umDsGLXhS+M+uI9AfmGfCVm6q0
bx3a0VQN08oa7GcX8V2O1Q/PizEBuBU/hdFvpeVApp7Fxe6b75DGm182aCVkpc8A1wxmjjTr64Bt
99K1L5W83IS2nq4kGVk70HVnZxz1VWAzIzWDiY1czebAFiiKA4EGYQIah+pL9whV1JCyjmJt9/1b
GIrnBK4/ORFUyVFVvGrAxHaamR6DgHT2SWI/1PtFZNl1Xj7h4xegBP1Spdmst7cwhkExhEBU7TAy
N+17L3oCqAkt02aJqcNq4BW0PZljkWi9QcXLoxRz65kEQq+6mXbEyBVunahutks0guhrjXdVjMqX
1Zv3epubb65AY+Uk1XsCVk7pxFlrrBPX2lvJJ/tcBeZhVHRiFIsWxUrLOZhnBlkKryNV8S5o4MgI
1AzFKZUY+ROk77lk8e+wZXEhGVfUI1yfrforCws2pKqDvJgM4OLwX38ZTc0dUcEYqkwzP4yuWSaX
69PD2nYmBtVLETHIyaPwL3CHLk9abn7fzWsLJsL1/p9fXn/8v3z894/PQ8Pr+n3fdpgwyq0q5A//
ZYRHQucVLzfXr643ohyKQzNgUv199/rV9XvXR38/+S/f+8vd6/MCaDPV8KU2gT+lWIVd8psPQVrx
10zLn/jnl9fvXu/P+shDIof2obnlA/XJPwi6HF04bn/fFzPAuj/vG4vPFh9N/Grns7lLZ5JyhdJC
bqOVechSkMixI7q9EeSrrJqcXTDq0HIcpqf5UJuHSIlMWNWB47kOW5rr3a6e//FAujzFtgwmD0Lf
/f6B69OudwVNIfh00fH6rdg0jMOoEcmL9CE18C/D7bk+7/rI9abMG/5zis77JNYxblsFhq5keRnX
hzvNNPel9jUZmolg2B1wt5Lu7MVQxI5sHKBsLbQiu2aYDy4Qnm7F9NdIuocuYUAzNFOztsi6PFxv
tLFDEBGVzYy+cUYhAnWG1MvvUaC1gL1P9xNY8jHlAm40TMyitmVcKAQZLiDEif4sDskCioJwyeGy
3L3e5LlEut3bTbNrQuKp1QF7w/WRISzU2Q+q4lcm6cr//rmsjbigTr11CICjbdPrb7j+7ioUC3lE
DEf+nHj7+//783+5/to/n3N9aOyYpKiSjPvfvzz9z1d2ffb1gX/63f/fh3//hspJ2q3bt/vfz/2n
/7OMnV2cNsdMZQMMM4vlz8kBKZhkckSh+yANhIuais/OnroTeUAdOCnoGcB0GYaJmNblR2qo9c6u
gyWtOdrb6VTsSSxuTqKXTJVS5vgdqUnR4Cdwf0WIboWEHGMNYoUAGvExNMqPZUQ5lHEG8U3GVr9h
50LFaVJlQyoQlkVPjJmlFlB5ugWEzknCIBrcdhsw+xAWrYC2a2i8ga2VSXlOJUuaW5ORqyqKH3Zp
4FXhQCBAy7B+KBqEnw61iDECNWhheBT5ryGMieOq0ECxFyDZnOxqWnQednnURVb52FkMEEggcFH6
gHWhS+ax6WbeTVIn+kcj3Nej+qDZxYXtLXElmYIQIU52GZfg3WCpzaojpnutUpcpQYycysHPVfa3
mVpyMYuD/jyqDJZ6JpiqzpiuX9TgWegehnIkuDXFtJUItMTmXM2cWkBxbLTKcD8mhJJORepdyWwx
SC4wYbN1PrtIaNTu2wxTx58TEjs0l/jsSILINALE6MSnhw4GEMV2X1JklR1zEI+sbhxEPYoesqSt
WXz0PZmuTdF+KvYmBa7OoNFkop+mt21NsU2uKBrqCL9ugBpUY7h2NEyIofqHlvaYZ1uaacak7kwL
7Tgs12ldXoYUuSGxOi+4DPKV68A5abowXNUOfVI1jU0uge0MkIP1QRjluK9taoeQGSzh6M3RluLM
nKAZusdaYV+sUpl2BQyTqY3XDIPPMlVPUgfsOuV94ndOeSM6vd5IM7gQZvFZwMBEv084AocwzRGN
nJ+kBxlYYIxJg+LHzuJjFkiM42EtbqKCHhqXM5hCseA9AWcbQhnRlaFZNy3tgBoJzFSFGvhb9VXp
9F9WKnZFiLmCH72hHcAJE823ubAeBqsZb+k9aiGbtdREAWaZNqlf8GhqmiEHYSgTrqk03asOVVDh
iqMdPKTGYN6R2/tjarj44+wpZIOCo75At2u8DQQfem43v5CjEaqUCbOW7AwiCVeV1X0xDFwKPyl8
p6bW60pMfHqf+VXCqqbnkLWDnD2rXjDSRgLbFrbiMcYiWCq1v8KhiZ5L2ltB4FZeJONNLQG3BfR1
N0EeHJQ03tPMfNJqI9jXvEPC1QWtztJ8UsvulOUuGjiHRdTIJbY6w9wNeuTsuiq4Ib64ORhGwTpS
5gdaAjcKJqyxHd7qrHlXKl5BXiGCzYO7qlRv22ik9OP9JjFvMNkK6v30raaWAOiLT0BraeGJSEVN
gw4rjZGBJ2bwChqbOXKhwNQhnAlMNVLNKCB9iXRshfMDeoT4olxDUaHsCxeDb9gfDRR2EmNP24BU
Yjnf6BIaXyXyEE1tXn/mFm2DFkKip1vA9wz0bSqtPcQvabuxZ0M+5F2DyjBBKMN7i4C5i8SZPT0A
PxXR7VQcOzsOb+2ea3LIWMgw4nAz6uq7k7gKapgC/aWWPk1G3G/blDJcjWzzPETBV0cLrVdJl0k1
5F1jz+uq++Q27irwgbOOezboObvHYUAWM63cgc6UGSKaGgDwm/Oo+ZXdyce+lIwt5WPdtgra0uiX
pvf6uqZZsOlMNL+jqqns4fmlTInRuPSLE1G67rrBM521eQfvJNEI27zwEklFbIMOxSitD2Ns620B
o5IxPkrYcSqPRSg70HmoSRFybGchTF8mmCqgAeUpSmOrNfO9pgMWMkV0gSwq0WgtJASmd5sgcbp9
FyqXekYXxrDqqZ8zTE3DHYEw81pz6H1MlYq9UAmNg3T6rwRSKo224ntMQBLKJirYpSnPQqlb3vUG
D5IJKbPupqNiOhjbenszJD0t/FKnwaPbCwa0wGxRjw/AvtGDGzHdYuHNWjUfO8Q15FLnN4vIjCOX
6Jz4lFZz7jc5KGNtuAjlKkCPQbgnFvkntd1s+w79vxzn9DABn964c3s2whg4TTUEtBHGN5sUdohM
4yWlb3+QFYOV3MHGBRAb03Dp7pUxfZMIXu1xfMsshumKldwQt4E+esJqQdwBKK1GX4cmUvhpmE59
k2SHejPJ/A6MOmtq4X6QC04zv8PiazXPqaPEaGaqB4uhVjGT+lxbXJlzYX9by6lqaYxw0vzUSE4g
enbs9ubxM1Dqs1SmCmgOf32C411VsGQ7ORbkOnoktNhUkeoS/oEuJ68RIkAB5dflB2kBt2PMjA1q
+d71gdmBjVfbxiOpaOHRjczXOINsmDQKCTkLwUYuN6pMMVOExVMkougQ5Y17mIzxNSIigE6/Ph1U
dnvIS7iBcx76Zo6cIEEHdST/Q93X7gwZne5h0GrbcakBFJu6oKaOdNpS3SoL3/N6o/3nV9e7f77E
5QfIC2Qw51+/MXQa27lxeeWOVB9FSsKFZkvFc/CWo4t8ycfuWBVTsWX7SKKlnNLu4GgOXzJIL1el
RdaI6goAJI27LWAi5g3JU2j/VRed53VLf70xHA4Fbbm53iXJlA46BZtndE1/SAPQ8f2StbC8m3pL
irrfTe1dtBzhqcH1oEvSeUUyPTCypYioNdAl5XJz/eov3xsccjN6C4NRoyU0J5fKSYiKLW2o96gv
U/Mc9j0FXbF8lr9v4M8DZo3NcK0wcb6GGeQ7dSGzXhGpYRpSsxTKdmw7WAnLTWKbSJmu9+MFyjrX
dGPcTN9ZYkjR1dtDheIFMmve3A+do+4tG2KRs9zMGUJe0dWA3RW5kKqAxR76CtdZU5o3kV2yQFia
diD3Sj9cv2oUoR0qSaij1GjFhgsjttb1ZS9mUnJw7/oarl9ZlLqeZSDhgp5dmTU07tZRD+jYh8gK
9mYNzURLEf2GVYQJPlMhuUf6PWOR8lCoTr2NEgcoW/s2S/Z51Hr5mrFBzUdYKl4QCiw7dqsfKk3V
D61OtFzPNXTVWagPCIfGmwQ6GdalaxfQAiDeZAE0BULarYpp3dQa2lofqGWYY95WQRBvQblzOLmU
vH4Xix+51DHXGzITF05ugJh+1mkM/Qcm1y5ix2syGiJN4xTHYlCxLwkuaFC9KlJlxiRG4cwN/dV9
SXwguS8ApObl5vr+X+8S9rzNcpo5vN0hAL3lM2Dn9o8bd4Sh4qAVWM+uQIGbURBpkY6oVG7LHsVL
zYbXXUDCvw/A690pwVNeTnPg9a3zoOvyrarw1A3zopVM5qTdRMr4qWOPZ92393Ksjv+eG0MbGZ0Y
zxowwtnd09wBvhly5aVnDXwy3Zapn/o27jDlff6OKCAS2oQ+8mp4jj4RJp/isTwymlIQqaLUXvaC
MJcTNsRrHE32KXqa38CLfY8XJhbBU0So1cohwQPC6Tr/AaK4nJTjlrYnE8QKXxKjgGmlGz5DEOjW
yRIRt+leiwU4BoJkw6I+P8CTbiSg101PvNLgRcNOuZ8v3VfJ3QnZ4MpADAHiiBngm8bpq3oIc7pX
/iuLWRzyr2al3GNGY0iY4wZHeGOd4k+SwRAvVySfcQTSftqV4oh3qkt8ds7NuMURohmbyPxCDAOs
pgI0+qi+3QGw8uNbkuKsFTZjhBaPgk6p2GA7TxbQlHOavsJb7YQ6DXCBjz8WIkHG6PW74nJGfvWD
9W2etQfxrh+CB/rx7PVa7Fg67N1VEJ3YM7CsaG/Jy3QJvke84QR9rZxuG57UeG9g4O+Jh8GUQCG5
MWpPMMVCTn4CPjtXFN2r8pXjAAf8zHSCqdEpOyafOC6rdRH4qrEJGxwFOGLRW2DsBfDQi1UdM8Ja
I48DFCVv2YmxbiCJd+9OqC2242dYr8z7X2636Sak8qcJn7dTczHcGfXOtR9Etv0nXPvtn6zzfyv6
/LaMi679+x+Ecf/xrwx0RzEVthOk7CJNVU1zyWz/+riPkc78/Q/136t6lEmmqxg1lUMlkKz46Y84
lrv0sz+E91BOM3QLGyW4jW1vyre0FYnevJm/OELY16LRyxa2y2R56qYhqZOPIls4qUm4jZx9QCQ0
fr8Khqqni61wibhy2DcQJrHuXyGaoAx8nn+g+23yTf4GheMGD+iueh7ukvv8sXru6DisNa/5lRwg
1r5mH4QC6dvhnB249qPDVDhgMdbv9O3ERGJr37GYoTXYIZvBTo18Gt8+8WbhtNXk2vA4O9Zg3lCW
zgbuqO7ZvgHDPNLNPlmD7/abX83wbT3mJ3C80Q/GBAwN9g8OKHNeW0eqNA9g2lvyiRhS+aZvjfxV
PjBYeKz50LHawCrmEc5qeA0EKe2Qku0xzAYn845DtmP8eI/YrH5BYuGcyw0hhRu8uvSGM96/A5Ko
Nztmk73LPtHqb8Sd/gwFc+P64a/508LYrW/jx2zhNGqvju7Hp36v7KKtccYXary31Rr7lI/1vrsD
A4jgOX8pIYvgekHZ5CN3xhzJeWrjBvhM/HW8L0xwrSvOsOmyIAAeCWP/BZiM1D52B163jr0dMEtg
n0ywIwyEx34xXhzxKYBT99V7hpVqxE7nRIscuvhCb+CwRcZ3njx2GZ6odxAZ9vyJ4Ua/Vb/zfF/v
xg9KcF4qF/CteajfpqP7Rl25Zee2YW++EziGvAW0cH4z31ESohD1D8nW8f+HI/8vQc/K9cC3NEU1
LJtUX8341wMfkH2LokuTZ80ZzniWIm9ZYzi8nmz3VVsUpqsYWtc7thmUTRiNnnAktQvxe9Eq/w8v
5i8Rw9cXoxoGimfFIPvgr2ehmXSj1biDPMcavUL+dco+KvyJtwhEGw4brh8ePrsEOgZzsEvVXUIG
uNgsn/CPxJfry/m/qIv/LurCUUgg/2+iLjI6e2Xc/mvaxfWH/pF24dh/M1xL10muUCyNRAv5q+3+
/geRh38zFcu0+LZDpLyhsMT+R9iFtjzE9w3VItmRbt0f/9aWfRf9/Q/d+ptr2bbDj1ja9Tf+b8Iu
TEf9y0L//7g6r6XWuXRdX5GqlMOplRyxARsDJyqCp3LOuvr9iN6req9d1c0PE2NLQyN84Q0E5bKh
WGz2lkqFi2jtf8/3WI/VJJPaCM2vW1ta1m4OVr2zFjjM+6w2oOZyVabdSP5IZqjCltBb6jKi6alp
/KtP1b+l7oQVblyDo4RmEKIOPMbWZW6HfE9vzyKbBD0pkAQBUDmacovMb9wjohfiNZZobyItPukn
VEbjdaq14yJMaDVoxvIytgvo5Zy9nSJEcNH6GRwG+qs59rGeXiMD1jQzDeQFBw6lBTedvY9lVRNr
EdoM8nHKUtEtmsyXxuRuzUj+p2aIfC8uWQ6Y09oNRcqw4NDZrmKwFZWmHdskezPncDmIys4oCtmb
6AJ2MrKMoH/eR30v9BzMc1E0Fzkv7FlTLOhpyy4POHlo+KIqoLBxhxOyEVm/Cpe0yqUrzACdFbQa
A6Cc2jwUfggDFKvn5o67LhyAiU4/cD3RVyqajL2mkMIjabIYiWuCyX76+9Lp8g5g0eymIggO9IGs
TB69uedkSClboVyQKG6ecKIiwgpzNxZeVOC4Txqf1zbV4mvSeKgaZEDimdRPWgLX0rUSyD1WADRG
KyQzemACCMDMxSJtU3V+NOO8Ey1ldLOWKMDMSl8vp7O6dokzpO1B2EyXZrXrTUYBH6uS/scgkLQn
ENlTIMgUBLAkpLQTh1SI0PWpqvaaj6s25ITOT0GPMSbz9yIdXqEylpgGWGeyGLkpFDSR6OrmJeUT
VdO3CSaewGQWkydIYKwl+T2OwjO21YNThhX6zca7iCQShq3qszCiEEGsvdbqAuWiy+zbhWF+4o81
op0toMmTVSjTG7Fbl0Sd2HT2e8UaUdHRqwwmqNCeUpzbOmBKTgHPp5tiJAP7DnmiSc/+84Vb0+Yo
ex1iPKYqcuG2KSnZV+dQLj5ov+JjESDVKOMXIZi0dMeg2ua1GW/NmJ6oEhH2FHJfXsqBGMBoQQNr
CO60EISmNIUPKkovht7A91i6s4kAIg5N8QnHJa8NFQkWBS2FTqAmZszhE126nZCmaMIopfmdElnR
yDrmld4iWk2pD6xWyBHuKLW8g7+QPHQzOhWB9K1GJWC/gGhcgMBzrhvorDXQIWp6s7OIiEx0lDbt
Xo8DR5zAierWvsjjZxrIiTv1lIyGTvox8xAVFhrOYqpRrZyyrWBZYO2EnkPcgla+oBERHqbWLtVS
sscA66wKNpUdD0vqLh3FPDVpvHTWtaMppR2UwQixXZQQ5jClOQx0yhr2I64NyyL/aE16Zb8UkNNE
SXxpVt/eyrxjN9fyOIPUjlRzZyYR6kz1QrQjFcg0EXjPVXkRR/S0CmW1KYtRTE6pY5Rrkjwbhg++
lHahW4PFleIcHfkY8FzOc0+Fc6TT9q7m8TaUBXXRBvav0HKLeoxMOp4Luqyg7iiN37JSvsnUsECQ
dVvScvCUKtRTXZhWLmfdPpFaPymoq9TZPgJgrGpISI0pUF8aTLkdmd9N9GGo+uQ99Bx58lH+LQAB
QWvaqJeuK87ZVI122tbvs7lguGDiLpktaekBUqk2QRlNm6EtyJxoJGgFVXyxyP7V4fhKTa8GEOHk
NXl4TeZqBhNqxf1E3Yl8pVei7wz0GYOXfjdZvQsrEAhyN/6j8RA7Ylr+YK3c2SC7QL5hbA5gLHQU
8IOboQZEiQO9j0kyiI8ccbuSJDWJJBAnwWseZv+GQeGv1JkyhoT641I2l2JZfGGsL5l1jUyStEhb
7pYqgBbOApD78rZmvs1t/6RX7S3O6s9iii9tFgBD14WQ+gs9z2rBNSAw+88cYOO+QsDC1OSZygMI
voH6hWvK6FsYNLumAtujaBGdYth3aNjmJFV9U/0Wj2gML1mUTXt5Fp/0TmMhT8ohyc2TjK9PlAMD
VgFKJpEmo2M/wD6sINgZInVy3VTucpB9ZlkQY6Uz/1axuKvG+WOuKG3Xg/IephXa0XV8n0TpKYp6
zZfeK3FM0fYPMcdRYWTnMRB8TLFRgNPbe4zictAHuGqG0ABqEVCi0i6vSzH8A2xbg0S3lSB41iQR
RK4M4kv+h9tzuVa78VbpkvJstaGBHQUmR2OEtKX5Lmd6ciwN2lWsdcubInSkgJGeRevJ7OB86zLw
YAE/kKFqfkEvTnaRJI3b8VmbrndjGczjEJtfcRyf8H0kvA+At7O33ISmfZVHTtYg6R6q1hzMJqHT
ZQjeZIXnUMNyipJfVbBz4xCLyr6wbMeiQSlBNgO07MQDEDV+x/qo8JZfnQZhef+LW+1L7ddSRaze
arnDT7Rs3dzCILXN6WFZ74movsxhrZ76CIXOYS73sxC/svWYLe/e6jWKJZwbwK8PhbXcZgPzOAvS
eDvrZ2s0vzRheNNFaGqK+jA5gTw5Q3KVsiBtHwCTM4xxRXCqdG4cQZZ2mU45tKXfQRhR7vrkbsQk
ktgzYIhXGykUbvkjD4bqictDyEmZHcvg4AAfcDQUqJVgUYCVrHv42M83lYXhwAvATfCXpbrshGjk
LFZR1eERz7lMKFMbvtWMGFEgzEG0dKC1TdI/FI9RyXZWTV7bxwOITl18bwMNnyPAm2Gl/tTTM5b0
urPoUG/7nFwgJooKWy069AZ1vkU3jlW/hBsN357oPC8qWUUootCksHUl0qPPOUorGFvIpyoYeVYx
nWO1N+yozr9lKzt3mnICB/ktd9pn2L5NA0DaWPILRIAB9SNZbV6DdEsf/DbAv3P7VehVN8j10TIX
Oy8l/ljS/GQ0YBnG5muZIb7W08XK1BepDk+UH3/lWt+16KbKHfVMrCp6rbpLM7mtzhQTa7AStbBl
NnqVuEQ+ZJDBp8lSwH83v4v+Xxchxla2pET52KBalpU/U7Cf0x+AUH6UAtGXQuO9LWjphdovPCvU
CQPjESOGNw4CljUDyoMJpZ9Msz4oLQd0ThkxOklVU2nbURNCGtjFZc46w8Zk9jMuqkOh0GYkQDiF
lUZzJrVMm1EqKZDK5wjGM47xNhPWlofvBYVg+nnPRhN+h0N30xNhb65xpVgre8QoFRgVEtM6xpKg
jkiqEW3hnoDRwVdZElm1pVbYlezgpYCSlBB5cf4uVCnyaj3gRPiQ5rYcZkdC7zWAvzSNy4Gu9iu9
d1SBQ/HWSWtbI2drmXLx2s/Nrjb1XTquehHTfckRMSM4DbYmxFyUzGR6kZTiFl1D6bbD095KkGSz
xgLFDYunSiaAJo5OfGti+10gyBlE0j1rBBDcA4KFlop8wuB3qvxppd0pCYVvIzJfNEzYgBCisj6u
ddkFFMeqYV/BEcLTcrukr3KKJ4iia1epwVR5xPQlGNqT3CaS32U8fnrT20JF4T1lo1NjpMFiwIQ6
7CoEz5IRHShqHEkb+kyZGAuI9ZARE3z4BB18fj2iQvH3rWb2eKdASQD4w6/NUKj/72/+fo7rOnLM
HsbU36v/vvz9QmbskfFc3+2/X/5+898fDRlXFWmOt//fv/8/H//34r8L+/9ek6bJQZH7wqfD10nu
3+s4YSFM/H3Lvg+t9L8fVWvS1lTGiGAdU6Cyfy0NxIX/3vjvi2SJyAytd/jfL3TT/t8fe/gu+xri
bxDMVL7Mr/zvM/5epf7vl/7n39S9SJwKwYaqfavSoOjXL0veQ7CLV32XQKSm8/ePf6/5+6Jh54ra
QZPbrX4towV55//99//9cUiphfYdGKM6I45AO/J/Pkgq9dSvGaE//N0ftC6qaURIa9vg79+MYUrt
MQNmnU5x4LW0m/5jFvHnExHlE42dv297IbwUKJHkvV+P0VE4teoTp9WincgnkuQG70FHBWITuJzU
e7Qnpo/xWXmlBnUuMVC3hwORCx32W+4XgV3dlzsRKdrz5Q9QMuhFNpH0Pr5KCHPDqDOP0CkTmg1k
QTZaQI/kbD0hA7igbz1VxnN2NS/KtGx+KFHiIdDMR9iwuU1TXdwMyECNXv9g/ZKrIG0nI1LyCewM
szgdWYBt/DWy8eSumPs6DhR7NGH4tvspcOhBS2WGa+iUwyfCktRAI44WR/luTwESVHbrK3e2EogH
HiZYoIE2wVt1TQ/QDnHXQmUR6hzlfaz+IEpypJ0yH16TdAVjF9F7gUyjujpVM4wqLtnZvKBZGNeb
1O96T4Q0E5LMRud8X76EnVe+rFJ06O6Adj0WUB8gn+9k+R0h4QmIiTkj6H7iq2RsTFTGHlCnF512
BG8zTDvyHn0f+7lPXb8VtlTsSVmhUSLE1aR79lH89wC0KLgWlIR1PbYGnOq2eg2QF7hOL4l4E74u
YLO6wFm2GkL/h+w1/2SDzi7xRtqWdobpX/2Mx+EG8DDUbdOhgbSRCXI3NDG+LO/dsM6o9KD8ESCY
iHQlPJneQe6wE7HsQJlPBmSGOp5NiulASkm+EA7ZNu78rp4r94fEFE/lUzc683sBA/WTLv4RHVPt
+Y7e6Rl94iN104niL3gfVXFIDzdZYF+QLGy2pnOBs8Q/b1SYrdwjThu2egl+zR2i/g6IX5QczR1C
vr5+iU/6Tv8tvvkv5k2P5g7p9zu+wVQMfoXe6+4qHOhkE1xCl17PhvCLAUBHt2VeRbBi99hR6c5D
vBR31CsunIolvhM7wYU2TjLqxJ/Bx491My/mBfDYiq/E6H0XhHsLGqGMEuSFIhKGZIYHNDzb+HRQ
qJOHbnnDReOzE2xPTB3F+SyfzuHLuwaemJ6ffTCQ/ThjpJdhAqVtdfTVqVYHG4qxJrJV9mTTevWl
lxkS/Y1C+tNDeXmJh51gPzqUTr8rxPBKJznHCGjZaKv3t2vioGguHRb8IzdrLPI8RX4GV8HJWUuF
TTWnHVHBTBH5rIUHHhPnGY/GCmLABkeR2wgG74CtQe3jaDcxUuUpcyZMwDyEdTuKSZ8Ak/7nXylo
eOEerY0BCYniBbsHEbyCkjgII23C/YK+/Y33Tc61Xz+g+TCX8UkBRbaaitvVW3skQ5HhcvvUWaj1
4NHIZPs5JcfJa5zBg0sS49TSnIGZKmwh89k8TYid4/C1BXtmR95DxZUCGTsUhWMEoN3/zJRHavuW
nZGjbozZae4/qd9saUlcqflwfuMjgENObucI6jkzIhEn4Qmqj7Chk0fVbl3OPExm2QEeeYibBs6B
j53Er8cbjUvaXcW5Kk5BuDOocezD/CDutR+6VRP2IsszvL5g26M0rG+nehc/RZcQ6VfDLk/TJvyk
SEJb4k7PYENz7DN20z3wwXhPnlM+EzAxcqUPxnDInz1gSMY3+NjUFU/LLooOXokRF8p0T59ldZGf
+38F6gnzuRE8TCPrLRLgOpAXi1ErLbv+ap/iFzqvMBiRlGs+5d+UppH0RqRLKase3NinPrk4UoX8
KvK5eOMsR6RELfVr+NVWr6NTDZ8N16TNJ9x0BJv/xeI5UTbftBN12pYITmu1l95whLkjV47osSOs
1KpiB1eVSlS3ic5oTuMwUDn5o/QbwSa2gpfwKLTdgqgrPXJzE7vo1Z6YLKXPqLjhHqzkfIve++fR
H4wzo7Mc0Kq109VuwXSMZUNuJBdIfHmAHnl/Zjr0LXX4KE8Sjwix0Pd0cAq0E+HpbPI9qxAqAmpW
y5E1Erti8aJsEZy7SQ4wCdU8dkCmXhLqNWjBA/WHKQ783kc6YeLRjw9oQBuU73HoUL45LDkCa3s6
QMJic4DLXX6iQYFUR+gyBrUfPuNllHnT90ykCmQPoxyOP5jt67OnVFN+5fsFvxZUasRfBYUSJsop
8oatus69it5V/4ZPSbA+9pgQL5FfKFxm10+cMtFjev4ztT2/cIniAznezbje9ImtZwp2cbRlve0S
Gmc7bC1DByHiLdK2f/8PR2xj6eccQtdrb5O4mizBunbTJyCfdvBcXJDOvmFqGqlbEH+MBAYDY2kj
mDHpfvYjIuVtPhb1rBHsYgXAFQC7BatHAI7eLYxP6MWpnQg+sr7jLX9wMrCN3FFnWMVxoAzRfzwz
zznegn29EV3gv1umVfJr/tPR9wZ73HBGeUyhlrVS+xxQHicpNzhtcOHA5gjyKPJW3/IDqBLbeWb9
GGg5ynZAfY6OaPIKU3vRzvF+p3IQeeBiMa/a83Wv1z62qRuUPIDfIEWMM62IY9nzsosfWo/gWVvR
3X+qAJoBS4uuFuAB5sBTeiXx/u7u4o2F+ogcrAjCvXKoP/FHstk82TMA8EPo/DYOI8K24cYLD/3X
6sDKMngPv4JP4QBB+BB6aGYygvbgccTuy/aCmD5V+ewif4UHeqkTFRAcrd2/jclhc3Imw4NMlr1d
kAmBi7OBW0uf7ImH094QzWEIUf5cHyJy/txv4uAKylryB6pGWFSYK87eZXdcaSCbDgzDF8johb0O
kz4Py6YEjr8NbuUASNEmaRBW4X3CoaX8BGxBwLNCLvLtnF/UITtg++AIuCxkjh4ckWmW8aDDIKd/
NUy/Gl+hnCA3CwZC3IU8Wj3ZaeohoaP7gjCU/fBN3Ra2B0f0aQQjRGhZqFdjtekihYx+Eo9cATSw
6T+bc+Ql1qXaGq4feFSznMADjWgzy18UJwaO4o7PE8YA57D+xv8t/6mFa5OF9vSrkE3KinUSQHqJ
exCGAhZ8RniR+gpAU+5CIlpKrBaYyzkmD3CywYEAwdh2xlcG5JF4DzM/CS7SclWrzBV3gLA5rihT
TcYrJU4tONI2VpGc8IXiR742s41eOSg7GWSluUJ/g1OwtQZsWagkgGzas+1IWxwRzgld963yzd7G
eUIgLaHHz9bG8u95cvkzjMvG8ghX6hsM33qiMLYjUGXhndl5IghU+/6BxvgNnjkk6IqNA0lvvEpo
ArF5vLSqo73UUPLYtzVU9Ykg3Z/lMAS0Y1bXqDZ1JM0fVjMTd8HRmKXNcYWdCRF3h0EkKnh287pU
28pTH+pDqLZo7T5GXzEJIz6qM+vcuKdutxPx4NtRMZFR9+F6lg3VlU3+IqGLA0K0cykSN0i1SX7a
UIHeTJSgQ1h17BU2FsQxuxgrHlk+ICqAkoh3ZEQw6EVQCaJPX+xkVqs87Sf1TEllyYARe8JLkDyF
uAye0k/jPcBnU32aBo/hG35hCf5nPNj7wH/1qatyzT5nQlXuGO3sLJB4YGeG2QqhC+VHcdzVKkwD
Bs4GEpQKLsu/T99QKk481vOMOAT3Um+u6rjVwqMGkMHWT/NedIces5djmV6mA2ww/FBxWqn3eQYP
5yGoxyR288L5jEVbkFyRsAjDKLQpNli1cD6/A+nqn5rLfEOlapQ9sXwZsPxCVjF1KKqItzbeIj7Q
cwU6QdpO0U9K+zoLb8H0YcZ2idgxMQPir5+duCEivHdUmAnBYUC2tgxUCVaC5Rm4ZtYuAcbsh/2Z
AHU5AFxhzmtnCo0GBgur/xlWLg72PfUpWEePqVTeslchvdLU2c81ujk7HKY4CcZL5uHpU+KYQBIG
HLtypO1QbZv8WY/2E7KFwTVLUFAghbMLZ6Lphnw/uxnW4qtVTfm9wo3FDGqAlymXXjoTzqxef7jY
o6z0MB+4CEOMxww4mT3L8GvVSxGIycprhC5KJHgVRk+BLVauytCcadKGqAkZ7G02Pg0K4g0pKsJb
Iz/UIcq4ztT/I09ALMF8pRYCv5xSI4gCenTo4I4axW+nSByxQmbUCywXj2CklCbovYaDjP55nX7Y
16D6Ulg+7Zg0d7SfKnpJdoWxlTwdnEpynNHMJwjjHNEcOj3zc4ifbnSkHI0pN9IZKYxyWInIFrzk
KQISJCQCyh7iYBMj8r8kg4NJrM0DWL6JBnH50rGF4Vyu0ws+OTg8ISQ/wOlODzj/GOqXaVwaAOri
niNbkpFA+B4/VWpb3xXEM3KZB6eSrNkPGSVBTPP6rXjBCoPm1xEdLnavkEe1p/KNNTqyCDA0Em9U
PI5pWseIqqjxdiZeFm6a1+Ue9u46gnn3RnLz6DcAt/XgSAK6V+7i6cpFs+cA71aqfUgthKOIgIm9
bsmeJzRprxwPnE+b7sy6wRWTFrZ3xvGK+LWmHu4Rd3Sv6IWzo+M+/xR+pV/d8bPalZvP6lfBYe4H
sJgOndLufiuVHRw/PFzlvmI2pvnEQ7gbxDRM0TfKAu2muZDLbuNT/pwgu0mNncos6d2X8IpL+/Sq
M0hfijOcJ91Nfgi78MHjGDOO1wqpeQeOSn0zd833cGcvLRxsuZh7EpN4avwW83CXbhJdZKJUvhbn
/JTuuaFN96pt1+IBco3eevBSdf9OBI/thkwvxX6mqLbjy/TbNzYhTSwPWAtvodxrFCOY1bWbt58T
s7JCZtGzZOoepjtB+GBmtuuAUpXgJ4By6i42jyn93AvixeNpPUimV9YWn0Tm7tc3trHyufdZcMgG
nFF8MNmzjsUri5cVmXn0yqkXsKdP7EEbmfBp3GJSTRN8Jx3RZmOWzQ+A+7+QKID94GYWONBAcXXy
qEX9E2/SM8udT8lJGi4d5KtfQEn5I37On41D6Rsu4Z1++ruecDgnP6K7HHFHW9NmgvwKn8Nz0J+L
5GMx9i3WXiO5N9RD7DjM5KmkhEBYvDZM+5tCQGXdk3dycsPDg0/byg8KTMJ36gb5j1E5/bPsEumw
QRY4GDs8h2K6MLW6M5mqdCe81O3uA/00yG6KdxZ3PHHDb87USv6M1JbYW43tiGgZHJjRsS39UDiK
25ZYlGI1Hf0sIHGBtm16K8kNNNKn/tFigUeDj/0PbOeJoEmzrg8DMVhXvk2jR9I+KKhkOWi6+JID
DLXckWaIKY7x50Y/x/k/tG3ufHg3ehYzmuO4XmEhSeeuMNPQFa+CVwJN46jWcDQJ8T59GTH29LCK
aKIN0ayqXNBAFD90ah/6BVWz9sEE2gU+9yAj6GCzZWHAs+wGJ/1qjo28qa5okgg/qxO6YucAFwYX
hsMFm+RZtQMqL7UTHjEDu9c/iH8cx2t0CO7NbeTAJOlENg0utLmJnm1knl4b4w5YGqHgr2mP3gLl
xE3uOeXsoHeDLDmudQ6HfQ0x4Sv4h6ebdYQaJlWI027S+HWERqw7rMRSv8aWYyBgPByr4X384jzj
Yz5zXyMW6j7u1b8clz6NehM5myr8q1qaqnb6mb1eS1xQju0z0Uj/iWFcX9qyfFj1mHFnLbcgLigz
dsSxVAfax9xuIqBqG0hrCyqID+XgWy/E5ofcJcOkL+r01DDl1cXV40GK6VP4NI87HIVm+QAiMlmO
QEVkj2SC47l4JRbIP+XZvxp0w5ipuECsCR1B2LpPY9BMHWQtdjwS5Ks9/HJOc+rzr6J8EJhD006g
odGexIVas5sc27RlcufGrQrcUb2gHFTdqflWaKaw8RCHmu0hfzO789S88NRPIg3g/pAO3OrZaogE
su+Sg6CmBpeEFZDhQ24cxfmdCl2hQ6M4BgWcom/+R0XGAoKz/udJCQ6oxcLUv1nG89Qe9DUO1eML
2jxbfM+ucHzN6DfLnUE48Bk9FX8/+FecmfU/1EYs1Z+22K+Y+K8EDhvakRx/rY8gFrAN0EFmY4XJ
iYHaixEcoPgpZFcw/T+o0xHCI5B8J+IlW6JgWe3xrQNOT7tnU9+CjvK53d27O/9ZK25b7W691MUL
UtUHaPb6Ry9sSbyemPfYraT+AO3E7e4D289SuYRh7BpnMg2z+BJHlMOwHyy4AWfKTuyofAzla7I2
FnPErk74i0j+NvFWITkoq1gxuN03ySXoRiA8/RknvLWgKx8wZcQJjOTzLjxxDJUOm6oO4oTGD0EU
jkPhNqdq48t4wyCCOnjTdh2QT66oHdlIaYRB+lyzaE5E0GHoJ0H4/NsB8xPb7Su5evWKaO+fv+U3
ozXcibXY1gAKo423zj42PeLS4KO/RT+kLsTF1HLZIOHYVJ6xlZMDicXhgfJe8BGrr4SYCUU/ekIt
/cdvdrfpPZf8gdfoCEgdQPPj1A0l75WiBktrNc/Jdm14QmSmH7cSp/Rdgk73LdHERoGU0kwgeam/
I7XfTDFYEV9UMRQVARSThR1Sw9okV2h8cYpb97nFbOKJQY5rbGfcUIUH4fan8aa68x4hDuJqj0Wm
fHevYMmOFDxqqjUEoOYH0T1KqnxL9Z9UiJBComZFjIALX/oWkiuC6nAJRiRlKyXnfnWSQyj8H86F
RFSpblNyh2g2uoj21D5hCcgINNcGqkqPUbvDhwVpFe6T3bvwSk2ULcNPoz0lJS6LB4Try/gIKef8
WwVLaxDTpYdFE2EVFneMKMCUlBQp3ZMkBR/zeFLuxTl1Ods+GDYxuQfEWeTfJhWaFIEKfKu/Jwxy
Y7SKd2wNq9LSbfrmndhWEA+jLsUJP/bnDPTUVSeptU3UQMqj8q3KB5kNDu9eALHTOgPTNxwpSWyC
U5KeDc3nzbIW/dgnmZEht3hVtsNr/kYnGaFfbJ7fEIv/5PVVeESspftGiMN6RbqKRUyX3QVnd2KC
U2kyOXzKioqiy4Cwd+EVSrGHRH1NR8BujK5lblD9xHxUTN+05o5RKq02mqHkr+mV11LYqQkuUI3X
EGP0eRqDRnPJnSgJkVbjOmlcENPgG/5uRELUmbaQP8gkRoap8Xkrq9jhi1hqd7ozWHxbH6XwrwMd
gxAnFaZ4T6190j8Ly9PDbaXuiJxb5ZBrd4Gtn2sWMPJs/DncZo0/ifM6eeI182DLJrVe7SudkVlZ
0Pt1eQ54ZHXnZSBtcyMBsSaHoz17JTBBcUP5g59z9Vwr78w3isR8pp7O060pkNbr2HC/nXLjA9nJ
GI+KLWW68tscdxHNKWSXaiLfk3KVN3GyVema4NWlIoST4kZrl9FvNf0yqP34wZ/zOWu6gg7EBhUu
4izlwLByR9wX/G1cUWc0pZQtlyTRr6cFxq8X4DVrP8cYLpyFjDjjpcJstrwEwhtoffIrxAMdAwGq
nmIPeXHFU6RE+cns5D3RKuPcg8lUiu/cdUaxsU7fKPvzA5dPZR0/uADRay+TqVuzU3LykVJLSEPS
zdTwjqOquRKO6ctBts6fYfkTOfJQOecZVeQDBAoaAMpZ8XS8gbYgLwv5AG0O2WVuQeG1AkToEThc
HxG7AlMp0NjhnoX2FbaPX39a2HN42Ix54BOGcisK/1TK9icTlU5qaINHnYRSZW+666Q1XV16Z67w
IyVXnLnWKOHvk/kECPdcAo6e1DTUDXfGnCQ9qZTVGJW9mgvlXmcQQcjgp1jE7xh+Pp6Dv8CCb8+w
8vd0xtcHiispNrDM5XhVxOV2mPSKy1WxiPgNL+FxjP4U0Rpeb5u7xSSaS0O7kKFjCLhGJBK4/wX1
tnC12uaPuF4mwfqQUFHqcbeLaCHxAMlB8Ztc2zfi3B6DPckGqqxsRtwm08Hsnfk0fvLBwytdAoGM
yeNzuR3+t7SvvKFOmUd74vFQF07JmlUV9+Mzq0JTdyz5XDl02q6nK6AhCEwTWHTAv/EQebN1YcQ2
C7XWcLijWXc1Dir5j+nxYFkgfAYv5LFzh9zmqv/jDLpfP4cyNgJUh9wFBzRgkmv/ABgo0a+D5iZ2
05K1zSt7CbyJrq7lSFc9O1A8EVKKCa/MeT48APUsAOV0Z+OSdDbmcmgUcT8jU4l4cGssRx4Dr4VK
us5FgCmUn1EpITkF+krFnXCHuQqs8zY+tAb9p9VsmKvgdTwGyUT8BO434rGbZrUW9yzlxh9E4nG0
jvTrmB88ygliRu7Xks8n0XOPMgLuPUbFvE/uWodxXX0GaR9XxWUvRxobLIu0srv+wCTrLv0LDdKw
wdvRQRW9u8KZpOpRdSiTEraA0vFpsSFjjQlv4SjRFzxiro51rEUukePUe/BSRMuucgn+yu5lsRy2
E6t/HrqPBJhYC30VirB6AtImyh4CTa18Qow1Wjz4rqW4ozWOAxyIsVRyQ80TtTvPmMscgitrz2hf
+ZHbXRFcWPvEW+LyQNoaw6YRHGlg3tLmWgcWMjAQHdkleQLhuGAkvg7/Bmf3wkXSmjlp1jd12v1n
hAFsC90WTCXjgx49uXDa2CO6U2/TDqwbdzbjFEo1GMFrFUFEnwVXrF0nu7ngCGciAOwgNlGmW0l2
mIVgCtCKlgWXAcOuHWNAHh0DtcoLw/xZvAzAJwPLDsTPjeauiVThVlx3AkwcUa09Y4oYIEv5Pwuy
RXhw41GT++X+eK5My4C+nbrWJ8fsYH3XzwH3ROLEZIz3DCxpHpfE/a+AIANwkR3pbkAxfxOWa24K
PjJG/iu/LcuBj18nwUAp00aTyESWGi5V4KtUOcnKNnQuZCydLBjJlNQ2/TBvRqu2fXZPG/HmHOHI
8SXW31mM1iH6AaWav6zzFcFRklRzh+p7UnyuuqMceSlpxkYlayvHa2rB9z+KE7qnwl0E4/m37EzV
04d1pJF3YSejygcHvfEJLZQWKJxTMccKlGh9lAIwaFkHXEcewq7wn3+LyB3Yy4F30WEEPeXMLIr5
MCjPQPrrK3U2kByWiXolpgkFFaJnIwt8lsG6flSMQ8EXOhXwuwsk6bI/8g886ro+NMgODo5F4xwM
y1PwxoiK8glkV0LlXnZYASV7CB6s7VbX4D9sG/N7ndfKM8+SQqtIQ5S2Zw3vi0I9+kwCZkSd27ce
gEsquexABWVS4Fy5tY7bPJt79mFZttj9SfFR1QTfj0yHhfufkw9bTfXzzklDl+25VPdMQ+4CTUoS
aIFAnQXauDjT4CpNRJrsrOipCwGAe6HI4nG7xIdKwUoDkWkmu3L8En5ArLCNqY8aRVTEYF/y0m0Z
U8Ib6x2R7Kp1wCCuMwntPYyQV2aTLZ6Qsm8ZnuWghE909sL6MESHuUCa+R15lbXrRSkhciPcgFmh
zZ69Sqbk1K0HDWsRhxX1izKCRZvGr+otE5NHwZQF8U9JqogxzmQFatT6CLIM9GmRjrhxGCFzxmyn
iTeaB37F1r7GHNi0PAvf/GxGqC8jk3bVuYUKQSGbk7wQOe33QvqS0TOb17vglSWmg/yoOxUuCAAj
EasCbG3gQI/Iir2uewHs5wcVET7eaB1WHu9Mx4lzO+M4tUuZ2UjTf143kPXMzqik7dhJACgveJfh
ZE4xSHtmWQJOD9q3mo0eF69hL/NW8O5jhId+mPD0QALlmaXbYRUGXWFx0SaduCHADqwKFN+W2tGR
Du/2cEs2y8ADAwPTHxRtG45bYfZESuehU8FJpBGDRMtwQNeZQg7DLRTPAREXG8vfZsRirS7ZB3OG
JcWVsRMtSKlyBX/bOZsROwePKIRUnO14aOw8OaAVHXUY2ksAtZz2C0AIGxTnnaDteDmqe+TNxMto
B4FZy+1SOrON9fGpMcEZE5ujB2oTNvBhfCpnH8UyfmQMCc5YLeJEjnqhg6NZlO3XJgOPlb/KQ4g5
YMZPlsRhByUnmdCIVN8Q5aGfucZ7vBUhSOqzhWQLgvKrXkKSUh0emP3hiJDcjjVDPS1Tvl7ABNCS
IRLj7o0fNvkLtVGSdfLV9fgGeUL5E2QRUqArzKBrQf3tQFpQTOZwbqgwofu8YP4uSKZnTmgc2i1C
NAjas3loFm5vYQ1FXam7icFcfxaagm7RoOkJb88GW9dLu++bWgYlnBAh6ePTYmbwJ4vO2GvIvoRK
gqFLCpITL5jYr3QVR4FJ2aPtpOyt1fBCTABRFWq+g7D2mXTQKPJulvcp2uKobKQ7cYxodAuQWmK9
wbO6SVFkx+JgH/ZBiKLz/2HvTJbjVtok+y69x2+YIgJY1IY5T5xJkdzAJJHEPAOB4en7IHWr9Fct
yqz3vYElqStdMhNDhH/ux2060IrBMVcasgknO8JZI60BxAjFT7E0ttbMJwLY6mWQQ7YKg1YRrBgX
spzrwDR4rl2PjdTCYPAW3oKaxWeThz+HgIdM5fB0juZ816tNwromDD2wBJimb4bOh1ukrKfRo0WV
GqR//nog5bQNUu/u+q0mdXIWOebT9Z/O6crYjyg3xRILKuyxO+YtDLehjnnLen2ObUyU6X8d7HDG
iHn9uosUZlC7grBTc+E2blUfwzT6z4PT7oQoeZQMU81yw3z8+x8kMvntTbKn6qtgCLQcGr0Q7P9+
fX2loWcC/sgP04KniK94iuvLzCwxNIIITgDazCejxtlppM1EGc7YkH5SXCMxfv91F1D7dP1pPQNH
aFOnHS19y8vrN//8xeVv4+zkT/5+s0qDg27Yg3UAb1cNRT2AHvghrgfYzJAKrz/O9eX1m6Kqf/gm
k8TRIa0U5iaUMpcnHdz3fw7D8uX/+N71T6/fsymUdhIZ7xwFeZ1ylG2hwxqrS00HOtw3FYUGd4D6
tTHtFopfpOCIEC8I22FtaiFWtsRl7p/7xJM0Q6ty10KTpEXSnDGLCW+RtxOUgWL8ho/UsPMLfkHd
yFgR1Mcy8LvNUAsGIzOetgQJLVFwDCpdhHfF0szouDNbvyVIF7VonlDrWJK3JJuWTiZIX8B1+wV5
M9xXHQ9kbQq60rMKT/PEliij93RJE3puCraWfgl/9H7l7VMjEARFYxXPJqMQcPEQUXPKvb06oRis
YhCCSOI28mGyrXtQXuXOcTG+1kNw040sTyY8hzvRAM4AbyHZEqDPldPWiSD6xi6PtFL3jy2+ygrV
yksp+Kvy/gBk3owthyFcU6+DsWdq6LHXAj6/b7MBHapyNz7hvk0+8k6HEwlvkKIN7KF1o85pCC9+
SuvPsTd4QEPph/49UOPOMD0xUqb1PITIHqoVU4WI9jd2hdRKMMemNR0eD2+q9taDRh/1TUqtBhwh
ucUOA5j3a2l2B/z0sYT8Xibsn0ul4oM140EqUZk9BEI5gMujgOVDl7xpTT24KK+vjs/eoRhZbZpw
vQgrrnVOom38IB8I10NpHP/OTeREb/UEQyLqoxCsaunushJoAwqQsFKxHx1a66qMxWNUMIDpEatk
wDxqRtsxY4pje5mERJr64pLX9hP9DGtJFOLgISFi9SJBq3Ae+SA5IPw12lA7Mxrey56f2DBSTIGG
d+67UdyaPLtUT6/4SI2eG2P2rKL0XXWsRk3xy098cQ57HnC5IGhaxeEPS7IzxMdMf6pN0WukR+oH
i+LkO5qgBD1eWolynVnL8t4qg004FNmFONhQDhpAg3YuhV09zEOPQ4pBLxGU+WQp8VbbDlYCbeyq
PgaBM1Co5FHvGIYPQ3HXOtL/ES8Sotj4QOtO+QhLPC47SowFNLqqPAmjuSglhn1Ka4IMhbUdhhqv
ChfvqjbUQ2/FPPdiKq+z0IuXk4h9Tqw0ao76LKp5AOlPti1x3c8a2rwRQgXrJOsRQxcFJVUKMwMd
S0CbzFOkKLsD+rROZupMSkXZtpX079SZMAWau3SbWDx/J/dThWrYDw3BPmIft45O7aMDlDQsM1b/
U/BTOHQhGulAl3oIhvo5r9VWu5Z/bqr6TJ6mO5FbgbJnfTtTS4CmQjjjEcCsAUMSVUBCWMnOSDSc
f5JHuVUfzfmxk4RnW8BsxwJzBDG/g6cVLjZ7YpNUJUtTj2yPJKSoFg3EJ1jgfJeXchdYGU+Cpn0Z
muJjkBmRtt7azU52u5zpJHV9cyOMzKa/bPrlpRWdS3G08SIibwMRldpqdyPrb9ffG461H2JYYKYk
alP4eD2aeQCdw3PE73S8ngPC3rS/gnwTNTYQVZOArYU6GD3rLWGDT7dDdcwpvyHlE0zrtI8oCQ/b
g2Ua82FwiunBjaJ9UokTp0j+Kwvsi0c1lN2V4wt9CDvVE3OTA5O1oUU2jJp3tx33rtcZpznGpgEx
kQDYOMOD8NqXyczGg2M655qPBskR93cYUeXcO19iYH9D4grKh8+qyLKm25H57gDbDUyXmO+E6/xo
fKtF+ZjjQwOdG2kRIQo6P3tCQliyAthlNHo8lBZFM2XEFBl4DGDudekQ0zFr+TSRfz1OoTvs4gA2
72QXxXFmISOzcqn3ch76OnkOLL/ecjNOD3byIsPSvO2C6uyHs3OymWfJNLafu0kz1MGK1TawP+hQ
Gyf/EyoRILMh/p4iytlsJ3op1yGR00PpfRjxrM9+VV6Cesp24B9i0gPmTwhq7OYD5lle1ZzNirqR
1Iqo5NLs85hkTJl1sYyZ26anh62Rqmhj5dUrZ+mqqo0KJGHH9lwD/TJ8kW3i1mAKGIonl/KTbBZy
Q6T0KxmDc9LaDnbaPFvNFcvOcohBIrLbzVLGLrXLGMhLLXnqA/3cUQ95CEnoMHhYJBKyw2GTxJc4
rbeuyr9bZZEPsGj4gWsTBsOwdH+kcHPsH10eDpvIFeNu0BVccKUPtZh41Lq23IqB7ZGiiTI3s1dL
O3g02unBUCFDMYeC4Zy6O78sC4KPVO3ZIxTAmltL72p7O5h2f6Y+5B703PtYdndN3qIRpKMDbU6f
gROHuy6ONBr0QBP11N4lasWbV+4MO6cXqAvVWklB42M6YXExaLsK7OBgjzpja2E0x04QSGolokLd
2dkz8Z+7YRrPkMBujUQC1p9zUhAs6OsKJpUgLElnFgpKYhSfBd2RWSI2rN/dn4FJ9pmT/bFwLaRy
5R1iVuh7qjaW6sT+DPL70SKGHBYNNX6mV2DgXlPnlOwr3b74C5lVAwalGpPN1hx6v+OZ1Wbp9Vhl
JDpVY4cHaSJppoUSB6r7Jn+bjmwOLY3VpItwmpYd2pxXc82YVr9zVYnLPNEXUo9jWnwT3AcoLMXP
an6rG+2twhiCfqH5/SWJl3n248sU3Xkix9vQvwO4w8w6sRuwT9OcnLq6Gc8NHHB8w5+hkCzMw6Z7
jYzHgcLIdeq3NahE/RnDdX3ymSyZZdyDE/C8Sxjq32Grgp1xcES1p80AJFc3IgPM5aHOWdKnVn6K
GjqRRNr+tjq9a2yWG7WHCN548xtliUufBvu+aeIy/lBtu3HDudsISzNutgIeQXN6a42XyYmjc18x
QvUSZztYPgNCxSaHbTjgRDa8C2MWCB64oUi9N7F/GOz+nQfOo4QDTF8JRAn6erlONyDOxLmianK0
5o60+aIxmeXT6MflIcEHN2Ujv6RNwFcg0Du+y3iwdcg/S8Cu9VlQgHgHU7W+ACZA1odE7qMQeJGm
UWas7hwLZlbqM3odCeKkEcSXIZkD7k3pL68MknMT9LiDknQnpUByHQWEh8GkolitI3vNHkmcrBEW
rJqsH0BA7+Z+kBcra16JrfOc9HBvJgTSbZtbzjgh7k2Ff59KPkpAEbiabAeKT8Sc0xyqtbQeUMy6
LAcy01HNM5vFpXDbBAW8Q6uTldhkYXtMtK5fW2yL24r5OnSHRykb5Au34iPLWNBpkyl9bdFBNDeU
HMYZlPGkZzsMm5HqI3GA1WkfXN8H3Av9sYfNsyy+Uc5Uq5/Zmla7lhg2dmC+zL2Mmq1UfExAfKg7
bk4DIWNES+ujceu7fMFl9vPcrZaLR6YTBMyQN1dId/HksiQ18m0hx2kLr1CQx2YZYXBnyuhnGEp0
kCBxP0rWvhsnN7/yBpzkaA4QNSF2nmJQ0j4XaWWH3MYcTvClHycbeusQ6JzGyhKMvOQ2WQwkLRyP
rGzQPlM45l0oC6Vx2S73ZbzEEDB8FpawTmMw35qmtvY2cIg9+2lnmJdVAdb1NKTPxJ2xM2IIY0N9
tNImfehjP9lFPcN1uhaafVkq+GJycs5mkMLe0xLVLA5oZh8PciB+5KmeTR80hGOW6YjnVYomBT/R
tWaH5cnOc7KJ6PcUvnrAa1dzCuE7Ka238C1TRPATFvVrqeb03ILLJQRX8MyzzeB2UumSF2B8Eojs
xTTRRaRrWfeVRxjWZWlDpzxlR2PrkZR3YEG4KtxiA0x2VTDTMNmVJ3KMX/Wk4qM/lzHKCa0EsjrM
BnjnvMuG7Vxax6DBue2rFkI+MloR8suaXnjXOXy4SzdQbc5sDAXEr8EzsZFNeDOMhC7VsmjfDAP6
nWNrnzVL0hyaCTs6uwgkpxjXfzd3x5n8S9vdGrYOL56Z3NnuYDyz3XV4dv6em7Zeue1JyxjFxmPW
2BuPZaEAm7FRUD1TTTPg8Z11TNELdctmaF2kzu8hjSS+ZioPEzcvGDtAZs+7Nx2Mr8gOgu2Tx11O
tPtSNTUBCr86B70zMJDIDimb+6OqGu4tdXRsmfQbjRns0jrVZCL5OIk074w5L25o7lt2oaZmW+5g
nAyZGfYsnYsMZ6jlkD6xhvyg8s65dwd90MgjmgK0SzQZWNupBbnl/OR2mjgzRGIarVinsdyWxqdN
suDkWfHbGPNYNSOuRs4WLmiWsEsLWbFtrHLbYnttLW6jk6Qrswpdj/+geS+dwYH42XyYg4AIFsdc
olXFJGd+s2LzJUoYFc6asbznQ/61M0b9wUSJoVHUH1EMb9sZQ4aUeM3bCvt/VDP9iCLNtitPb8fY
eTLUoHemPynmHhRE/RpC7NdTVGHVMOBwdw7VG030kM3T6zxPRMh8BOC+zG+Ltn2Zo2JvZGH4lIkf
rda/x8THRBuxlayQOSCSUiZmo93arXlsx5x0CA4SyP/4Fbyj9tJL1Jwdy/xoZpAMueOfFLQBituk
h/dWP7Z+rh9Sc/hyBmIkHn15ABV8cdOqNH2i4u5NDq9VWYrP2X0q4vQhHxuItMXMGCgZl6Ezk6DW
R25N3cvIAwmcbfeta1/vO59ZHtwazZN+9ncQlKCSWTga4bf8NGYmCxZUbk1N9drAw7ex0h/csPS2
T+hNRSZKTpWOf8dl9lmpsEbVre8bK+jPBV5KzVNVzd6n35oWBVIu88hufv3Ze9Z4a/YGBRK8SXAr
yl3tBPgANmDw7Xur0XuV5uxphm5bcAdf9dZ41poyODt0WPBHlzkHLOdrxeiimvcjdI3VOE3EDnrA
EbE85PaiuSzBxKFBxJi6CkG8r6HNzSym7OqOjC+jCyqO8M66b4Xvfzm5UW6Tvv1VSD5xOw6q3TTL
OyezUKQTtW0NVkWKvV3lEaVxDdKAfVET0ccwPrqQQHxyW3zqXD5utG5HhdcjFUgFOrK5YRMVMNIp
uNV+9Rkzpuy6/FsEcCB7SQaVVkGDO03gmz+NHDuRFQJ/nDLmyDHDOMOFS9k2vwqLFBSdBFNbl4fG
Lbm9umzlAh396Nv2bdTzfJeJez8naQyIPtvB/CjwLgJVMgxWzC1aus+/YWTtQ5c2lHwObX/z/xlv
z1P19R//G+PN96Ce/S+MN4ZR/53vdv0L//DdfPNfllDKcj3XUf+Gd5P/kmxXLGkry1e2XNh9/4l3
cxa8G3Re1/F8yd+DMfgP3s01/4XI4KM7Ss9zWV7L/xe8m6X8BVf4h+95+PyP/yNAczlseWEPwQ+0
FV2X/x3vNuVdpwsVe1CE0x8j46KuiQRTaWPV1z7RtCB59WhAOHtGe27jucVWL7joJ/snAx/Cs8s2
FEHnEiZsTCvvI1o2qg7tXWn8ErP86Kvse1o2tNOys1Uf3bLRddnx9svWVy2bYNgZDF8851SZzTnW
MHb64SVozPSQF5hj+yF7tk3TeZhUdTbaEUzcQK1JGMNeKoxhJ4vAP6aD9+RWqFhNp0gGYlENG+8c
NorqZ7byYtnUO71RMShyO9JSzsYomQRWFjJhkTLayjL5I/ITE4g8cbHMWdoEwvlWKGudSIyHQeU6
D3Uhv5RE52sj/RWLLgMtJc6x340HF10ClE24VRnXnAMkn7yiY5xcd9r3Q/c+xA5WSJaKegAXJAZG
vIU1vqTYHivHvdhun/9yfLmwCvZhOU8PY1CYB6un78LJaIfLU2ztpZ1Qeegd2dKY21AjvqAEg3xD
jskMoEtWdQc1u4DYt6r9MV5rD0P2JOJTUyl25kxYbspqmk8MM/ZudpjQf8arECT2/iIMsdvZ+ItU
5KEZyUU8ol7SpA2OuxBP71t3kZigm61GNCcX7Wmi3XnTB+6uzaJ8Z6FP1YtQ1S6SVbCIV8NVxloE
rWmRtsj/dIvU1S+ilzU/9osI1hJeWpQnS3jJLovViWGcbaNc+CNOG9Vh3qpc99txipMTDN2pMJpz
MhrUaQ/eVr6mHfGT2R8vGYA35OLolzvUet3Y5tFdJDx0jFtXlKzdRTzu4/LL4Mdb9aGZsuHNjZ3J
7rRYRMF4kQc1OqFVBALWAIIMWumhVZiGEqehzy3KuvUsiNvFWK21RoksWUopFwHDDINPC0F776Rw
N9NFtEwX+bJbhMwKRVMs0qZeRE6xyJ2e1B+FGY37zO0uaTgDbYaw7JRDB7Ge+BXtaqfZlhsSM15J
7Vg53SGohQ8y2Tsa00/UMEvhBMNdQ3yt8t6E4cynqfEwIaNIYIF4aBb5Vi9CbmJ9uw2e3sjogwX5
Za4aI0D0L5iLKfZBTNmKE1fcuEatPOVuRZrPb5j6dvEPVtbgrVJJpafK5dksfxtji/1Q5+/h1ME0
9MhB2w1UEEbztk+rg2kH7OyrZB3GNQwxYFeOl6MOd9awMoRxNyxyd47u7WU8WyPzkHvmutcsbDIX
gdwiT+FJOWDKk1tZuTi+JxzGLDKR1kM2KGnaryDDi73o6u2oMp7oGkG+J8gYD1lImVr61mUuVWma
6Bsy/vQRZzEuviKFauU9NgM3Lmua8KvU5g09bbBvlqxOwFmDLYSe4Xg/JMhJUY6vwbZJM5btAzTD
bzfAJIjEG8YabNG4lDyZX55ESYGzAwqhYsJAG+SY5L/5uUFCpOpQlWwlCoZlgBrYIquSnmOwwCWy
EKHWNkJveh+J1qdBa2zanBmHnjHimdFLzk2bTtkOr0FWImgu9aMNqL7VY1PiJJsDHEhCjihLjyFp
c2iU8cGusju3HVi+CflbR9G8ypikbAJZY2xf1Pcp7WFkdTh0u4xJrEygLywM4ywlJzZgD+roqs6F
txrkYiVx76SPiyFBTVzpkll5H6RsHiAK+QDiVl3+Vs1LY7kUNWWPdByZLDRh6p1bG1JBVs6szyfq
epjBj2lAHDAMt7k7eetJNh9y5PxxR37LulMVM271I/9iBkLbVEHbewNwJTUXen05nf2YfU4fF7/L
EYNZoNJbVkATJrPOQFoM6I2FOBJduUZDeOM2VEwUuY3V3xaEUIyv2Uc6jMcIWYu+wbUzfLHYQzMe
faZlsRO+8szdIqfez40Py66zlljddE4SimSyIv/F9ubFMIOTNbTYzkgjydDWzNv1j3rsNwYes8ZK
gHw01pJls09R1oZPLOofa12I7TzifXFcQQVwXzsA1jTYEoKxE1MivMssNlVr2ncYHfXr5HjBsU86
RGFbjethIlLWVoiAdILmt6YiXe3YCChui1skVITwSne+D9KmIyNRn2mF4PQRJuJUoqZ7pLCSkx1V
JSab0QFFvAlC5R89l7wWskB3M1aspeF2NStV4y1gg0d3sE32gEQrmtvBmCA3mr5HSqPFu1BE2NH8
NumOGrVXajHT1FvVeBdzfEplf6JCnmeCN+J2NrIXb/LgIOqajf5ExCdsIWNrpEAaBPW6N1EopY1C
2c28b80MMVnoMrtl7cvNN+i2g2wucV+dcxm6J0pMm1Vot2fJMHQtRpr5gPfsZOjczpU/HG02sXTw
0DQbw7K0470OyKRLAzLS6EM748lew+0vdm7FvJtVi7H1LHgaySB5Ii/CTxk9xKZCCncLKs4xWaku
3/tIPTj4oSV6jQJu1QN/yAyMbLRbYmSqugMFEOssJt+HcsuJ4JEFimzv0leuvW+ejLgiheE41c0U
h8+BirCYoBftZFDp1RAt3tde88gF5y2kdRZL6VSUJOKCDEZIsNrWlTGeGekhGGnspik8Tjk09OFQ
NXTXxiwDfCAKBgCFMDOePKCnBwA3GJYMScaEwoxzjw99qsNwLbLJRDCpFTcgei+ihK4NmjST/qnD
PqLCyt6Hs7Lmlc5ojw5DzIpBJbEYRd38x6vQN96n3U3kFe3D1bfw16DgtlMNXKBfKXMsYEzpp1EF
M+QyosE1czfOMuKalS3J/CNQrnJOs6OsnI8EjB7RNo39EF9Pw01sb3bmXpj9dLwe5qy38Nz6P6mh
azFi6t//Vilo5sunTSMZhC+qK3Ix9/tAGLgZMV27UZiR+fDB0vRpgaEPPbZrPegBTCsc5u+K50Aq
QGQaKZJFaEwbq+t+dazBCa6V7NWXH3IsBjzqtqQpLMClOPYiAmabmnAHXpqc6t2QbT/YzpcgXeaJ
PTWxnvCqo+W356QEx339Kqy8sz1rg2ghJ+KEmHu8vrKXVo3rq7+HHGOgU8X+vrcGeGTLof2vV5Pt
GIcFmKuD+BR5Sw+K/+gwMjjRuJUe4PyCpPUseoNTLDWJJKsgTBQO1q9by63urz/uoHDoRfSZXP0t
V9vM9eAMXQJbYTFrXA8yjBTQZvljXGo43AWvpaswK/bBctmPcYPZlb0Mz1bqr5PF/NEu7X7utdDy
+rJ1eXtThnbMOTjfTOuHpa2aIjd6ajSlHdPq+jITJKXrGYMjS75/Oi090ZPv+nNMlw4Xyy3vZ2lm
aPDj+9XUxPlZ/rE3Xb+8HiDKYo5ZumFcM4e8Sj30PA8Qc5YyFke71VEsh+uXzZR+mVVbb/5+K60a
dE4f5huwuurP2yCub8v1vWptcRYoCFv7uWgorIwExbXBzC4e3ip23diOTtdDu7xqve96aeCIBmJ/
qQlnJw3Zo5RUSh1HYoCgvOX+6oP6e/AXb5SJG4Xuv/klNyrjWEWRcaQLmXMu5vqsDewFlL9SE8SB
kXGDSN1+URs+mKt5qOEYtmp/deoEi3HnerhaeP68opEWatVsu5vR6N6vpqTrQVkLSM4jeszCkXtf
39bc1f0Z8Z/fVMb9LbXyIf13M+ME+sQefTVM2+sf6uVid+qR0WE9khm4ep76jECSCZl5fb1PyOUW
0SwWqOsrmI0VzIDla92Fr7E3hNvrh3L9LK4flF6MV7JQT1TMwN8LEqxStSStDyb2j9nrf5y/7TCw
p2pBFf79A4UFnGXzwe7rYkZK4kQeuWtkN+5UY4xlQeBd3xCe4/+8Vdd3yR8rTctw0kcHthN/3oLr
b3n9fV1GMse/vzm3bcK1TXTIUXMr3TBiMJ3PEvwuhSqFu1ed9WCxI1YuA0phN4snzSdjObvv7aL5
2Vpuug6OwlS+GAV1xonHIMOeZ4LYXveFwuZ55G3HbJjeGsR4wL6hj0IH/ikFFbBe+uUvfw+jD+Jb
0a/TCnRGF7OAnP30piENokhg2rF41JEX4aC91EZ9a4fBfSPZuxkRD3qXEg96RuHHyoPbuo9lVz7B
F+CJyRjexVSsUhbvVp5uZ7+4jPqSFMVvS1mvZkj8OKNDajUM8Y/cfE0iqHKZV72FmuphFYCLcbgE
gMTeUmSW7Ut3fDCblShrgvVjfo4RGG9yE3uJ1A6yFzvPhtX7Daudba8AzJmzSLdh1i+VyCx9lH5O
Krs6MTy8dM7g7cMseqmtSVEuiS2bzsAV6FOFE4Hna4hNqPdUsbMcewXiEinNe04Y1xBriE/eLwOd
YDPlcFt6b3gUPX6jydNHrJSXrPk92jinHyuA/9sgMiD05Ok5EuMvNiSQrwz68Pol6uzCvw1dduue
V6NEAO+SAROMsDH4xBrC9eKuyO4nL/2ESEyAdUKjBsLys+1ZrBgTtlKzT8+eWCj3GF5EUj16zYES
wh3VyXjEPcAj9JjfpwotPxodwEh5tvTcX3oqyln16Ys5vgaK3FEXAt9gkdE1DZcEjMmbtllHrJnX
qqIymfmNRTEjxk3WVR69h3NX5uDFOjf92Qr93ErvQ/MmzBFRv37AyutL8dRk6dHLzUcg+zXqgrOp
mvl3arOn1gnUkmRoH1yy4InEPM4QzwavGr/2o7Metf0yBUFJxTwRy1x8NY1DaZSDkG1H+Mvb/h4L
ySYqt7M7njqmVVzw3+2SSfM7P1rja0vtUZzrJNu0gjxYHwE6hYuMqxy0VWW2j3mF2XQi28nQoeji
X7OdPib+oh6n8pJNoOUoEj6rYNzjSTl2+XRKgeqmmtiGdsffRQ+COW9e5kY9pZb/7sueiiyuo7mc
xcF0GBvj6bnPKjCOZkYnJzZo1qS7RvZvZZk/8lPeWNqn38ZKPHzbbLzcDKCVUzAPAKGLUoJprVxc
kPG8NvgYwuF+zFwWjoDKyGYB83GgUm9j0qaOq6eVcAXchdy/j8f2bZ6Co6L7G8d2+9ZQs0jWPCUQ
IkHxeR6clAaTeDem+mTHdbxjOvCOy9dfB1bJowB+9/ClylZtA4+gR1Trn7ghuPkZ/UbYPu6JmduB
7IH4qIzoTet51CatoxQIahSyVjaoEJWF9dx6BZmMmmKpKIFbaDeMLxvAYrxrNetkOMO5Hk4o1tMa
avd+YlZ707rdSEeUWe88bM19UnxntYhXWlZvnktco9I+lePWVzf57Toqsd2xxGJiF8DvynyqgSow
cKGu14jvAHGAs6URfrZcQ8vTOycd0Yhy8Bsm9cwAaQ0sabVxNu3wHJlkgkOmqvcV9bcrv3F2rVCP
fgREsNS2XiuHCGDGxCiZ5Dcri3Dj9JTqco0qO7R4TmCTiR/YF89ny43PpQ8TwJD9t9MTOfEhrPBP
/hxFY+7gzL9jCC5B0LvAlG2LKC9oPC8ip+B8ulmj6KydRxz6AwwimutxaMeOdxEVo+IAKoo7S1Jj
SX2Dkw8DlQlHXgXFC0PH+7ZAjc1TQMZm5wI9trNXnhotpxRC4FSc23Bgq4YHlvj5I/jdX9J0igvd
1BgalCFvOyg2pr9klg0cpXFOJXGn9zrV4SGPkAU6UipB4H0nSTZu2IaIFQMRknqKCWYOtiwS1VuL
Yn3mtraORz5NETbfyB7Ttlmc825Ke1IQPNXcg46FX39H2bDqHNCYed58Rago2E+/vWQq1wbFPyaj
+NDNHvDaQEDQEkBUbhKSg1NTM2lyERC4kW1z1oEy7t567X3xSIc6NGIU84ULdBJIRfKZCjltBrwK
ZznwbExYk/UuTV2t16JebZMWI3PGI40LqZUbg0R7pQiZp+Xc3PjaCI85WRXPv7d0H6+FwV2GVS1A
dXOwuQ3iz6xnWMR9IyD7e5SoSlgRTfzYpCK/lQV+X5nLYNX3A7QtHoiZus/YWENQgHBguAP8FBpR
+guwe+JT7kczqoJ1Zk93XC4AuH1hR4EIYflbv8whGVudIL1Gprkj0mSjn6+Y4BzrMnovzRoQQLf2
a7GKNCZLZ8b1FAhMPWEez8vwE35ITBjOde5waZI6rxW/sA2O07SyrbblY5tUiml3muxrsXecejgb
kkyQLy4GuzCqAnPiCe5zkTJEK5IUVmzJDS3s9X2gnRUsfGyCAa69HOp+qN2Lw1mNu3U3JwMQQWcA
NT3Z/ZZweJ4167HNsD1g1DckSSsrq5dRbPiD1pK8a90TgjcGnP7GFdZjyKmPcxsj3Fao4XfqLO0N
l5a+8xvNJGGd0Z250j1FiLHfr5iuosCBDCsoXYsDI76f9A5XjXlEJgOpavq4eSl0hngmH2IGjvTk
wgVyf6To2zd4N8vj9aA0qYu0CPZWUT273NiG9aAmeNadjeKFOFT1RNPQguk4b4LNFKc8/MPvfAyq
UzC45k4F4GlaEFjcDAEYONmFx9wqjXr/ltktUZixeEr0r7g7BXYtNh1LohtVwWUIHOelYfavKtjl
nUp/+vS+gLKNm/2U6ffZIu8eEREPsw8zxaCQZt5DkNDPrFm3NPGDk/HztGr4HCNc5yH+stxzacXD
ShG4P4WYqmNXVJKN8mE22V7FXfbVu+qxrOnJ61qoEU7yq7LdXzOKB3FKTAmjy1ZzCdJ5nnEB959s
ujIA1tiTJOcz4TacFjkCAat3o5d8nBHtAvAehsnybpBMH526TlYNqDiRM8a3/EMgy4ExfVID+Fik
pCF/bSy73PSqrRAznYN08oWg3tMAiYMrku6dshbAj5fQkUdfzbqNy+quAzdlLkx4dgOA1DSYjbFJ
63MkfaJaOfQGFQFHEz8pJynWpvm7roD2+nyOeRXZ215aeK9M/+dQFZsEF3a9xOTcecUljiliEcx7
azorWmBnRAu/KZ9z3IXsr6Z+FVlOe+ymDJ9+FVbd8fq1WYcdUhO7rtdsyXw0Vx3h2g9z/frvIa4i
bheCO71RqOM4WdUusrCTlwj/62n5FwyT/0F83bN5nG9RnByB9Hf4uwua36Zxy4KH/8Pyrb8HjXkR
2iFmk3IJSSR0A7V77ZKSMJNLMufvHlLGBjt6/28tl0VXYKUpvJki8piIwp+yy2vPZc/U4TgsB36A
82yFhGiX/ktTvoOSnw5xLocjLSDDwqBHd54E5QRh2RzpKukZuDEZuX6p5NJqX1ZyEctqikMQOSKz
zgHjsZwJicYcGHcBuC1mCvEWeUQsB5Sbfz9knYnj2J6pS1429u6ykx8D55GgCSu1OHsWg91sxRgM
x+sB+994nBd6JhGhffB/2Tuv7biRbNt+EXoggIC7j+kdPUVRfMGQRAree3z9mQGqiypVd9U49/k8
FApAKkkwEyZi77XmUhPnGPMRpS0Wy9rHvkIfbmnf0zZzBEV5NQMP/Kk/IZf0yFdS2x878zrcFFYq
YFQM3YkQqW2d2OVBs5gczWMZ8nQn02lTW3DZirptT6mqFFW5a6x8sqcotcVw/ju6Wyg/S5gHDjJu
5bJa1qTaXNbUv6gMtz2YniM3TStr4C63runE4Fw7xTXAm3LSDWLQY7uW6yUCdgmDLXF3nfq4gqZL
57NX4a5+MkisIQPZiw62qWVfHHDnXNbECB5Z77BiNnn3JnDcbHMCaE4uMeMnCYr/mFTflo1lt2zz
9pjwjbU6UMhlUf+x9tsmA94GKTbomuX4tAJrGGZOMu+bk64sYsti2T21rX8cYW81MyAKpgnJvkzj
ayFDNlN1sMsRk+dM5Q5W/7pUxyinWZxstVg2l4VdtbBE6/uk5EmcoaY7YatZfv8vB6E+JJsgy2y1
xOgur0ycCBGpMGD6EiS87qOs6huvn8p1F5YBc65VUemAzZiszA6of+icNhY/lc3l2PQ4ULO4AQy9
Ul7PmScY01PS1nqq2eSGX4QB/2Z046/JmH5jDITFbxpWk4FeUxQwU638U9FyliQTIuVCwERKdPJ/
po5c9YSPa8wxSPiTMhHSPOyjJtsKChU7c5LnlhlNO0LoBWpkb2rwBj+QNzLf3M8+zh6jDvCeko4a
gHeOxKdC9G9ayl9gE32EVRXiCzlGsNOpxta9cwpaG2BZrz9oGgFPlQ0j6f/0Iv+gF8HdYvytXuTz
VGQEpf4qGfn5np+SEaHLf+mWKVyJQMNwHBPVxs9UQCwLvIRW1DS9n4KSf6tGrH/pwpTk/nm2LqVn
GL+qRjzPc4Suu6auO0T6/W9UI+Qb/kkyohIwhSQTUBhET3ommpZfo1/FbDQUnKrh2qyeQ+SMFggU
HBIj7utbqsy/KGn+Q9KsqYJkfxWo/P7bfguarQJTL8eB3+ZfTT9oLtpPiOoKBjp01FcMC6zPBfzH
K3NfPCLBk8+o+d6CPUG84Papdq3ddXgZnsRl3DhHXHGMWJhXaoxutsX57w9V2Lr3+8EK1+V7M0zk
NEzNdRUe+ksq7iQakVqpFFe085iRqrt9rha4oEaKjeqej1XFWZdkrmPbfHSaWSHOJqqMXWVhH1hK
/GotDjAdB2MtUWfzvK1kPkMRpbe1LHoxxztf6i/L0w/t13gyxTzQgi1Bk6onYu4PjNLsqdxUseeh
RQB151dVv5tdRvlLlvmycJuQClA+M+CTQnJPU/X9aDGKLiHiy/aSc75slnp/mzPc3SWqP2BbEZ1s
UUYUAGhhfCwYONenyYltYqULOrX0Q5ZFVvtiX1pkqP+xqxYRJWB6TgjWzZGK+1iXlL4ZE3QOtbZV
11GTa0ciASL1KxmLGoe8KtEdYtSVS8T6e9D6sgNvG8Bi1W8IVbb64Nb+3uz7HZLyipYENX9NFZCX
NU+tLZtNfSlaYRwtVZ3OzBCvbqNq0ssCy2h1QhpfbvA9UwJbqumqTuwsJeOP7UKmHkYZ/3OVVgCc
dGPfE1RH7Dtjg9kCRhe1/m7Z1c4aQ0ok8xAw3OiLi9+ZO3Hyw+VhvrXV1rJrWXxsiip+tkhdXmkV
2tLlz7XUhxC3wYgvSf3ly7fi1sHFabJo//FXLmtM4miCLqs6hrBdNscPH38hRh0eE8u206rgG93s
XstQa7Z+hdOXfi4n6ccfu6wJqlsHLgcEAf8ezC5rUVX0+14ZHMcKBIhjPS0D3TQC/N/Q4euNhr6v
1pAIqUaK1IH51cA8g53bFU/vm6bq9kATU2fCxzhxOTsMSzcOA570Zf+yi2/cXbce53zgJXxEler9
VH7a4WsMWw0uYO+sx0BzTi0zaCadLZilsKIHvgxsh8FhNcgnsFtzDsXNi0i+E/V4GqRDtlg+H5YB
63La9uqY39fm7i6zaFP/cr6WscNZuxxUUxTurvHrq+VoiuWQ/lgscfFLUvzyqt/QjIwoMx76iZPG
d7lVZAVnzrK5LEb1wsfmb/8klSXV/YbGrFQxPPrEGRqgFKWykgORsD0Qmx6NoOXVWa39tpn7aLA8
r4k2Mu7B86aArk3TNwCaqB9oi5lwzrR7/vjxy1rbRPmhS4laV/+qDhuuupFpbS0Z2w8NV/6kFsva
sm8qR27feR0hk+qpYS47Z9FhmKyQmr+//Mu/bAFE91p2jFVXMVGtm2VtlHFZPy+rU5CLebusLovK
tb6GPDK2TaC55CKqNy6L5d3Vx86Pn7a8rLkZwWo5nNLlk0/++PhtOQguO+MeXyMIbJ6zyGcG7lOB
pW5RIqu8wzBLCJHqT3MCzo/l710WBkbSvRfo5/dXpT1zvwsnddd7fx2pwDaqTSReTEDt2Lz4k7O1
1A95/7fLv1q2C8GU6mNzWVv2vf+4X96Ta52S3KVnURvO3tSRTcfqIvtPP+ZjnzEgZGYM2b46TUFR
zyMkQrXU3QG3EMWtr8tWrHbp6nxNw9neLPsGwfW2rH0sft+3xCnZRNfuNT6NDMkyn4B6Xz6HaET5
4//jez9SmJaXi+V9H/9yWfv9V6kj/NgXdDLUIWSbE5IdOAA/Cu5m2149Zs1QbJ0RvYGW68/SpzgV
W8RTLYtBkQsqrMZOqhljieeFAEYm/6tkLiiqzKrzrSNEoybN3HtZuAAbaFPWu9+QDFAufhIbPl7I
o+qtidCiLxwEvSRzPVddy4WNgDQ+06kYGWhJA1SjnTqHl4WhHtAfm7/sU089KiPgxGg6cto7PunG
kg85Hxqx6SbYHo01H6iMZ4SzyaObQjdFNvTCxwHrQOiX2A7TfWQ7YIJ50upZT4Gif5A3MkmS99/Z
c7WfnOUKqmShRF1UwzEsFmDZ+Hjqmv4ZHuFDHkXw7NsKHJZ6XvZZMzBkU6uh4Ma0LOqWwnNo42R3
p2I3DpN/KPvvywdkmRps2gKj97ExrhcZwvIpLR1d5Lo3sTfH+6BpKCYO1o8uNis67sgJR/dr1YTB
bnCCg5c008GjHy+K4CQDHCRcvIuIYlTDE8/paPz1pX8fFT1CQrVPnQ6mIdNDjSiIp6E2K0ffZUBl
BhcRmTCDpTuKBU8tY92J5NlTNJyLWiTMrzN7bwUhRtXAOAk81e+LWXY31AKTQ99OB5LP3Gt8TqiD
5seKPEh6DtmpH8r7SDDAKYRTU4Smp+Tnzl0sa3B2LXFHFDNRTaiFutmevGz8ufn+QoQLI0mRSC7q
imXxfgYsq5GdMAhOhn4dhS0PWUe7dkLHWOvNXG/qUF4Gn1KnY2ATaufm2NOCv2lHC6yf0hqMBuNW
u3OAoBD3UOpWzwM1Ez+akQgxQw3VloVYntKqVLNs5maPFd2mBVbI13IUt1iL+lPiatRX1FoVw+TD
nEMzsuAizPgLUOLMAyfGxzZ6dVQx77sT8Bnvr7ncOnqLzO6PXcsb339G1vXIGqjKeSuIFvQw1EMI
LAwajtTFvL2sdpKKjR/1tN8ksI2VPngIC5Z/WqI3fP/3yxol7Oq0rH28sPy797fMY/Sa4nLeLvuc
qvL2Lr5ku8ypvKmFPud0BZZtTnYCq+ac1v/sK9UTLzua5GUM2/0EoWDZtbwY0ss5LWuFBoG0rzg8
XIZkIYEjqQcf1mdn3Y6+LXecKTzSjfBIRXjYD3YAvep9X1u/BW5Qb42Skfmyy8oEWkkTf2yr3vXx
wsfmcFMywsU1jOWLiIhh62qwgPHtrpy9cPvrdB/EMDzPwtta7nb4nL+h3LkaUKbzdNw3G/sR/MBK
3Gtb30NdCkzjfspoUu9bRKPZyvDPlc3wnPDe+2a41NG1miXFmzg4Tf1TZ3ztKYNTDsIYkxjbMHmS
8Q3IBFykmXZG7efE+9bgmtk74uz2QJVIDMkveXxdjZduvJAt6nubzD+32pFyqm3dBTpgOHTIxyQj
OrZY1yMc3hUUzxM9qDVsFrzk7fc52FB2/lFBd2/3Xbh2tBdcRfQehofWOVpxTELPDQq1LPls0Jel
vb8JcfSvqm9CW6G1743HDp6YMrutO5pQOAdRhu6orEhz7+g7OwN8sQ2iHWrLSt640Fc/1fFto39L
r/RdubpYp/IruNhrulNcogTRoaM5Uah9mS7NJv4BmeUrpMJ+S+/s1uJORDbIC1YuoK/Gq7jLt8Mx
eQY9+VRtAE0cEOuEN+YB69eK/uKts7UxOt4y6SRh5ojd7Eocym8EToXtNcBi0tBg+SpNg3Zs8G5f
TNQr3U4wwm6JD135m2/NyiTeARXrIwYjYj/utOvgbXoNn8ofxaW6jMz81/U2e8YibDPN/gRLwLo2
HptnuXlrD/P52L34R44q2s97yPF3XHPWqbg9mePB2ZfTasJgi0St4JGFvH5l7vNsa1fPbXyIwnss
VEa1qeudDYpt59FtSAFgoN+kIWw/zOkG15n+Kou7EBDDl6DYafrWNjczVKMMSdp66A40h0lKHNEk
UBwYMQTgrMbmvS0F0qT6pT5fnDty3e7yI0CnB0jRLoLoLfyYYaP5n835UGAwwPdJA4uT41O3m/1L
ePDuiLq4CnbjC2Xv5tW4BASMNDjXD0GERX4zPQB3R6jUjofW2w7+kUJqYd9Tfc6/muVZn3dfEDjH
xl2eQBG/Hnb691IjJGW7DXmSqv+QU0/fnFdqmv0A5hdk9MrRzz5D4WFt3hDBnjxV0/psPVLP185i
R17WZ+s15DlIBnTDmXTx7wN943zBJTZRhXzxWoC46kXab/LQv0yPOEgNedAvjL3u0hfxphNH4q70
bx5o+hMCAc5KJMXFmtHPPod0RmbGER0faZfhSMTtKhJMGVfGZ8XdBJy2cp7sb/1ddus+V8fxKsMd
OazK/MLlr/VHF8ztA4i4DCXEKyzYN4/LR0AZXGNGGElQKoiE2HOE/PiU6Ah6plfmCZ4H0XYjZkJU
+QR26FcKDZjeyi2yCUIzjefgNXmkqU3iELE49qpd+9fJ5+pzcdbvYJwFu3DbnS3IHtfFASXR/Jwe
5fXTdG89wN64jd9ysP0gjImG2Og/onxjn8YdJXlCjaZ9/and93fGQZ71I+gz3PDhpv/K7Dg5Nhuw
kVvtmVQEJBUbCBOb7hGlMPdCQVwp7yZYa1OJTRsCLz9y0mt3/Ut2RFcLQjHG5oyY6QLvcB98pqOP
OumhADQL/HibrYjUpNu5H1YEJO7cQ37nfQHW+jRuCW4+JC9w/7dauY7cG5MEhmbrrblpboJTTjIM
fdw1hMQLlxuSqmvzgCgJLPyuvaCeoquypSQx4EAkf5SQrjgEr7mz9uPdd/8QXJh5HvIDxWRSXsi3
ag/6EUZEX+/AEdCXzmiBeytjUz3wmR7bs0ph2kCUhQMO1hnqRdBvgO/FXNa33jMxsSh/aSAieadP
bXLmk8R17aDOXbuch3vUAd0+2BIlso+/DFdF/Ym5Vwylk5/o7Sxkoor7XGZr84KZ4lhdfELN7CfJ
Me/BihxIb73BxeWcIUsTqMMzZS15qq8DBWxBZbJ9m26Si/dV3iafgqtgH2KxXFvXY0qG98fjz8Wd
gQhRPRNNbhtZn7YHikfkCjr1PjT9a+EysGnVTMUvVEtKzY26gUZe1EBjiwz32Y5dxtYHaQ94QcuS
zFQqYKdevWVZC9SEZFkbLLPND++rnh7p2zjtESGRqhipf5Mus5v//m4zAXdXNRiOnNaKMZCo2NkC
7IvzI8RgzoQqpO1Hu/znIq717kRnuid9grXlhaYpX7RCJw22cpGaDLU8BfO8C5MEZwiVK3fABoCE
hTvlsjrq1B4baEagTxADbpuQASfqfKIB3H48hQS/ZassD2Puu9QgEBmwjflmPDlmCuUWVJ5d4+pY
6XlGKdSlVLSskVjNzo/tGjrdPgr1M3aedEPKMxIIJRHW1cKJFuUwax/7hNcPe7Kob33SQCLByW9P
fMFMT5jpVjnq7ykW2t4naN7WddUMZQyCgukYhzVsNjWWXhZtYl1XExFug6oufCzgvDGN/GOfMYAf
DHv9ZqmyjWp2uKzVpcst92OntBv6/FGNi03V5GwE8bokwmwpB7eqJPjRBowSQz8gXFoLWzykuunv
XI/SVIm4fD2VPCb8roRlqguxkyb34+5pVAbLIYLiY43e/qOABAIGp1OCOBAfUJetIqXXzWYqMWaL
g8fwKqbrSm/fQXTCFUXyp9rUhwgxF0MlD6Sxo2TsxB7TGQ9n8VjWLgQjyYlAH2A8eWI092aExHJW
33AtLaj2JVld6YidiBh0RN8IlJAsuQA8i56ZivrmPhYf+/pen47YxHJlQhCLUlx2yKMnWT3qTXPt
MOsxEYseelWIW0p0qguytvqeu56qHcOHotTyXjz+KCZjG3yxLMAWukYKzdJtzKf2zNw35M5afUMi
S6N36NpwVzTm56Upuix0RJu5jnGlqW2cBqqsunzBy+Jj020LImVIT9J0xuTL1yvU1F6blGdCVJ61
LqeByKNF11ypovP7QtWQLcLheRwFYpN5IUOSqlUZywqguFRYYwNk5Pu2q4/Z9v/6cP/Yh7NdGmf/
3bf9OWq+Q/OI8j934pZ3/ezEufa/sFrTYbEMy3VcT6f99LMT5xn/cl1hG54nzZ9W7D8M3M6/6LQZ
0hW88rN/928Dt/EvWmYOUjvc37pLD+9/04oTyp790R2TrudZjmUiWDH5ccJeume/NJwMJWtGKWmf
PcoXB7gr441s7y2R1werAlXDJRdeW7gPSqgtxzwoAfXrcAUcU993crj65eP7D806ofpbvx8OXnbd
k8LSXVsot/kvh4NDw0CMnVnwfw08fmVIHITxvce5faPnX73Sh+fhZi2tcpzKPBJOf//7/9x+e/80
HGnz6Xqe6brGb+03L7bnhgqHPNej/6Vw++4BicjBbpv8PABc2Q42I+6+bC+om6P93/9u8edG5fLL
OVU4VyzL1h06sH/+2+twCIMuEfKMR8n6WvgEGdmESaI9c7HV4nPX4uCM/j8pnJm2U/xqZykW3jg7
o1Js92ZDQGcQ6uEai9N8+IeDUz3Z374YzlWL883VwQ0sB//LFzNAgZl0rZbQCXGixk31xUoZNFUV
GTVZE2krnKgE/cgAcHIOcjwiOh3nDdJM4yGl2nnEKozIzd39/XHJP/eSlw+Nq0F4BpJSVyEN/vyh
cQ9vMmeM5DnscZEHlU+mYVvqGzz9P/QkgautQ1k3oIDHsxxoSvTWKa0ypo91G+2TQxNjsTMbZvRp
NZ2nCY8wLs1uTf0vvtHFyfP6jRy7+sEsiICdHKlj3Ixwdtvjq42o464rvtgVThkvkQcM4CBEoqB4
oYD0SUP8dK8l5S0XWQLnGXFZG4s7W493FCRpT3rTXRf4P5pc1nd+QVB91LjA8WLniwbDTjdy7/L3
n5YQf/kWGadgB9Jd4djYytWn+cu3GIvQx+Xsy3NUwFwEgCzhiKLmp9yHizX1mdyMqPCiguKEm9ff
Cx8O4//vgQg4n6bgSueC+u1CC2LIVOGEHMVyUVl1eshUD43W3FEjNFpyP5K9VU7NWfry2LbZsXW1
8fHvP4y/njk2KgQUEpajg8OwUDv8+llEbVkjLO0kOa3hD40ZmqOcPd200MBkFO/4jv7p9vbXuy2/
0zaEh8JC8Ej47WzV+1giDk1xoupAX+sC02VjPBSBS8Zchq3P04kMteJro6VdlMzOlU59r66E+VTX
1j9cOsZf7zdIuA1HGLYp+SLc304GmLb4BTRhnoukJVh1MC/0a65w46/1OPXudXf6bjlatMnAe4BS
xRM+9/kVUxJq6nMebcywFFeMhEhOmSzrNLhTuvXs9N7USR8sJmqkVQ3OmSHPJaOvuEsKbt4KkMfl
9pMq8338f8Fb8R8eHMZf79xoVniOUbFmxfj9zKbLaPi+ncjzIKfinIMluqnrAL/8CFdijHXc+Z57
KVXLuEJgcUwbq9v6k/1iFmV13yjQb6lTasDjuXNnx1ybQ000axn2x24wqRgb2jWO7K2vh97GhjGw
1XED4E0PnF3qoFpDB0WKS9kwafaa+vD35yrqn9/uvkqRo5h96nR1fpeFJKlnj1lSct4kVgXWmBmt
rnO4Q94BM+ufu2As3sd7//UTRdLz199p26ZrCfQ+pvH79TGWbl3UTkWirOWN9xlW3tsyqm9FSUKl
ZxG/i/cp3IcpeN5l4aqUn9cEfsc/PJTFn589POil1D0d9AwjFCrUvx9JCbEtrfAwn1ofkmok9AeE
EuneoVhNFSmCsD/ElEHxQa7AW5pXBjTcVdDU5sE1mm7vpcEmCOrgIWei8A8PbevPd1R1bA5KSt20
F9GUqSA8v95FymRWjB788BUxEhBP4F9ZbUxjGoOEHXjTpu8IhuPYrnTHaM6i7TZl5rs36rkSDKRD
GQqIG/SQXuBW+tQ/o4PVB+R7e9U58S1vXxecxnluOQdFM/EYlSFkabztaPDGeLLkyph8oJCddRmr
NLjy4kpcuxHVzql1vc0o/Ts9IHApcL1t3linti4DUm1cnZgk6GOuGvclIWqPLBkJkiQWnOERWZVz
ZGxivChC672DDEr9djhEAvrE35/afIV/PtMsKEQOz3AuXLjbkITs3x4GpAfEcsxMqgiBIOHHsj/p
CtRfKGS/jUPdVFrdtOqoC2ktrlWOHb4qwQOM0Ciaf8hzK2Ubj1yMP3pBJFtmTgldf3T0KkYgUoEC
DLteMhIGZhU1EI7UUkOVQTDFtkk/z74bVTRBqkIKpFb0G0HKBFUN55S7FFhIDbiuVLhBFvTEUisx
ViiDaV17mBqod1ArXGQbcZZP1LlVN2vZpnNubhqPMqxe4+RaA2N1dz52eXMuw6OW9v12AFR4jkIz
ghBYe2QUHfxumK7zYd6hQcnOxhDka4xa7Y7hAacQ8cRthVdgntwD943ozm6Vv88ELxbln9My6Y8A
5+4L17rnvhYe1LCoTinYRiPYsLB5CI2qJG5Vh1xcaeRp2rZ/k1hKm5rJ25Z76M2gtcWmr2bIjXo5
HBn/76s4bC5ZQ/8BCZazTQA4rpyp8S5tUJerwhtIqbEMZvs5trdqJvGN1jjDnkzLT2aj3EzGs6On
6gTuFG96/NrwEH5I05c4j5+J/EhnAVmla9ON00fjpZEDOc2D/rmAl33shPW1awkoKRtgzLOGQr8Q
Prx9JyX+2tG1VZv15gn+YmWuZBlJ8LgQk8jybrACzmPRn3MVedF6zsMQzB7FdB8wfNvuPdC2p2me
PsV5NFwA0x5QCIVkN9lv+ej2uyb0qm2KpIESZBTtJIB2cgHa4BbzOeVT4FRm2oQvACxvpJsfMnqD
9w4O1GYwGci33b2NQ/DipznqIsvPtxgQCSgqwkeZVM5dKHzckwEDD5xO+2G0W5KHq3QTgVFv7Ca4
13r/hw8UB+52AmAoTGndtCjHGyudr/LgKYG1g4F/2kRdTiaOT16wMbvu81DS8ovzqyoenLMPDHHP
QLVbJ76jxBi9uQmmqX6k44lrodx3BIOabjPdu1m4t4pwvNYskkUzJA1zqYNk5bQ+Co8gKbC+eInL
a6OaczKskQRwrmFIrwl9QwVMBdNDPhAaOcyeJB02VUD3ajnD6xxNQuZzpnqskV/xw4vq5lzMxStc
a2KM4HHeDm5xzZ0MGEgIbzAwAT1YjT6dPKwYm6b5pnFpfPLNL3E+3Hvwvy7zwMjCZCZN9LyMz0MO
YxjG7VBN1UNjBvtADv5tS3xoPDUat49MbDz7LcL9s7UyGkPAqgVUoL44ZsF8blLg3xJuC1EecXA3
xdVXaY6YvBuvPDRB+tVvYrBDtnfdS1nd8gfSNohr2JyG/1V6RDO1WfFDk/1wFXRCp7VpuoTM2XA1
6y56DCzOsDwCxhBNT6CJayPirOg657W9WHMf3hcQIFely8BbOmZ9A3RoM9tZdkr13Fzb1Q9vENoV
qIOvDf7ZG+kgXO/mb4GeD6e8w9FsJWaxT6L6OdKPaVo5n5uifonId2kKK7yxC+pOgR/QQnW95MoP
BozWDs3Chl84KqQZwkP6bBUFAMpi152sSaBE3LLVMyqAHjDcde5o8aWotKea6fDeGpwKxnxDUIdX
fM8YUqwSOAyZEOUt1DSlCEguZCz4V0ZIR9OY8wd9DP2d7ZnHXptfQgsLcFxBqxeakx6rnsjaqn+p
w1XcZSST5aS0MDeq0c3QtuIjtS+RKw5TQyanNzZ3JvkLvmvs7LaH72xhm2+GotnWDTkkWmGIR+Lj
g9YJHjuFJrXS7FMtYxxPIvGfKinfAh2OpjtPCdNojqTPO/MuLUt3hWvFe+q8pCC/lzsSsjwgq6FO
WxdxySFy5GqsU4xpfvV5ZIS2Qv1aQ2Khj5z13mM44aAFeLM3RyFvNLLKRpmRcjA2QEpya3oMLqNO
JTWT5Dw4gX6NVy556QOiQgAu7XCKaqtstI5NU2nHviWGwwdsgbH+gnnXvdLmqxqpBTnHzBJzZsY7
oyXSFyN2iDnejYo9kQfOejDmlPHiw9wYUNxHWR097k53mOLbIh+3InMtQi/n27yt+ciMHMdkFkGC
iJtH23adc5C5dLIS78XP7OI+w6y/jtt4AB+DcxmCBiVQSSJkGY9gILg5mfgPLpnRvM2g4WERm/0x
94EracyGVoNVddu82A/MGTZhKKdtYScjJ4lxF2jI/myLuYRn+CGXLq4K7EByW+bpo6ON6cVsLlNf
awcPf+gGqE2Ae3cumS2W420DWbeWZbAOG8XINrRPsAvgd2loEHAi0ZzqSqbxSc0zv3aw0S8BG9iO
R00Dm6w75o0xJB0sl2ZnVAONp2Z67lPcdGMmuz2l7y+wfPrnYML35YvMpt2cZJu80v1DMpMzXKrJ
hSuH5nWKFdrbITUCiyim95GqEdrrH1ljhhtXs8wLcuA7GFnZjdvQ/ffackRo7oIvbes7xuEzv85T
EWjWLi0BP6eNJNVAQGvTrF3pjPlJC5m/mNPW0uHx47/TEGiZWNiQ7m+HEEgeZDBmlzCipaf1+2gW
0JyVhwzF4wo9EKjUOsaeF8c132OHHXQsmP0DulmJyq0JiNNwRo3lOeoN0iPmfjhxH9YxJqPEnRzm
4z09wqLdpMKzb+qiqiB7xRHI4bAlGU/oZ6NPr72ufiXkA3RaoAZgxr4G/3s10v6RSdxdN74d4StP
PBg03nVcmRT65rLYj7kJ162l5GVQS+Xhb6AXGfN6k0zcFoM+cQ8+jOxtnxWISxqjJnAATxIMBlp7
ZhRfTajnaRJWmgWLl99IYk+3L+0IyIX1JQ3EcImhqEInayUusdi6hDMecJ68xkWmJzNr5brNJ4uM
gpw0rc5OrsD8d3vTbjyudxeJWoqTnWoUrmHvzWld+mY9sjBXvvS5/VqWMdNdiXDOj9sNCtlviQb6
2GiycDNo/W2ftdbOq0fOf4MEUwAGW7+eL7rZX+c2iTiBbL8Ymndsx7M2cX5nonzD4fpiegZXFxTQ
lT/GezFGPDvk96Icwq3ss+euSELM2LQD9YJkd2Hfj9mIVsW17E2Vhy+2fVbFsJEgmj30DrgN1o8x
h2rTG9k3QN2fQeccHQKE7Gj04LVkCN4UdmyI8ALNzcPIJYthNI/WQ/nSuGWCggLJ7JT1+PJGIl69
wN9BWN/UE7ZcPxRXGKJ8gA7NlWa440HPd7AR2p372A8CrMNoPrn8fxJ8bUM7vVjwFXZROB5dBJJ4
OoG8B33xVc+mr52ID90kvltbmD8o3/T0oZ+AlJduLNeylIesftKg5WBuJ0kwgq64rq1XIyVkAZsJ
5EVRzasuTdBk698KSWvN9UAPF6WRkwhiXU99iKejQsYywXZfmyXu0jxGgFTTKR2mAm5hkN/1ekVY
3tRthdlufVMDRVaCJIKIUaMaCmuCJ2jRXKrRHTcJQVurZghqiNgVo197UzQdITm6ROoZFddFLNtt
S46ugRilHtuHroQnnlZGfyQMMfI3uvTEuhFEwMghvQ3aHvv1PB6EglxCsGbuEVjKUM9kp20OEPp5
yJKdoPXw4UqNnDfiL+DSl4jkRdziRSW5XERC2zLpK1pCk1KHeJ/YiwjMmW8qAIBm8qVL9JcszNyd
tEdSjDsyyK38RqOF3fmoOnqPGzoztQ1jRHeHyrvbuFLgOonemPEeZB7ib5R+vulr+cSD4Zax6Cs8
goJ7Ek/ugFw8xp3DBg/LnatF0R4J/86srWqXzxXphQIAPd7JbeKGO0boq7EF31qYULdG7nKOfkCG
9jZZTDHMAjl0W35GsCbx4Hcry1RS10ATSAWMBz3kbpFlHXoDpzjLWIm/zOSBWcVpHrBKOiUxpxzo
Pg/MifuYDaMIYilZCWgQGog4aQdt1E9e3dB6G0aLZ4apg3ee4v00Oo8RwSnbpIII4Mf+NstCfO9B
cMFZhb+uRXTTu8AfmOPfZSXh9O6A5ztJuX9g15aa9x22Ftb6mjI9ti28DcQLutr3sbIxZ1sP5oCm
TB98QnnMV7PMirPZUTjPnHRTV1G/Iex69Igjp9sLUwTUfUA0w6ppwY+L7puZ34IvJUrd06xNAnRL
s9fDnFPftcwCXYI1rIriW6pN6QrmaXNIyAPo4aF5RW+t0hm3pFbB+subS+EG5NqJL71h1Wu7TUmF
koTIpv0hd0ByS6t0uNOO4ed531bNtevD9EUGShihbO4Mg5+p+YQYciBHy+evaHSwGj1pkBo/jgzw
RJb1dWaTFOM6d3kP4MI2MW8CGjhZ9herFiilZTHeTD3Z7gZZ1jEcirgPtdXg8Blz6sIWiZNr6PnZ
tiZyZC0pVm1lJk8uswluFd+iF0iPDXjI8WsaQVvTYCVlrsHTpTM9BGd5i1pNWhnivFpxXSqHGVdw
L+2uXpWJicJzCg0cAPYlxpSwywSWydT5DP5/PVb7PqjFwSCiwbGR81jPqdG+al7C8ATzNY8wgxCe
TQCmgEyadM0sB3/ZLC5RjaEk1Ik107rkJIfw4GTBU66XP0TA7bkbSwa5HtNhAJqtm14HPOV8I0MA
5Nm3WjuVMA6IgKc8fXBsGDWG7t0PEcFwTd5jG/WHh8ArxJa5BVG5HlUic65qpJZ5wdMHnpHQld9G
JNXaJMPQ9+QLFU8deSfJ5LQL/E2I/vUgAhfTSk+2Sqfl2iadfBQ2lTPtnCEy9mNRvVmeK0jOLP6H
vPNqjtxKs+1fmZh3aGAODoCImX5Ib0kmWSz3gmA5eO/x62cdlFqU2Brpzn2d6OgUAGYWk2mO+b69
1770DMMnI2KhvfGcnd5jczX1Qm5dMeLIDdz4bjmCZBDfhUH2YE3hfHy9jlt5ILR8Qp0gi4gdFYIx
3HHBz9PlGpuSksgoyYxbWkjPUN+mq7Hp0VWlVXhXWhYy47boJ+w6w7FV1+rl2tSG38I8Cw/FWAd3
g6kdAh15glOFwd1yA1fm1yMJ+w53DxLNMXCfrUF+FMiMD50cKTqlzeAdSQG80PPh1BmqS1LafIQS
AnoN+gRVRMh7lJaf011RdsA2tTRDwN5j2Y2RuOVO7647LYEElOmf2RUjccRrt/NKYoBgwutGsI2y
8luTxwAFEvI6G7+/uQPSVPY/TiGSXalBNPDgaSWhbpynhvlblw4QgUNPZEVnw6WhtH2t7QF9CZbm
lOYhA2cmUNxo32y7vswihH4UUB+zmWYSu3uK4+C+S0N9LwpA77pxT1EGyCd2ZRjwiBxWdGmTXRSj
Nav76V1TWS8TeqUN25Mf3QyORQri44SqMYYWq38UEplNlXpNSZRCeu3Ux0bM4aNrEARHCNVDp3J1
ovA6iHw/RlRErUb2FzVSDhOEpcjGcmzlsXXGjoi+CynJ0U7YDRZzQ2gFaS5EJXftxW0qbM4dKXFz
NN8BEiRbyanHfWTx5fHjSIO7ZRxAKpsgMSsUSfpon9Ns/jZZRfhE9+LqmG14Aa6lHepSY10w+d49
TP3cbuqbnjjeoWZpsZozw3ky8D5tfJhkmL3g9jY2vEybAIQ0SIdDnE3ZAXWSx4jdjnsnB3YylXxF
wyo4kXQYY1KPIeu7uLpbMC09bNF9bfbFg06pjIgZhH8ZgEc/nreOOXzIQg3AptTtS5MjI62qezuK
k0sBSxDvgLwOZRTuXJOnnAcm2vi5Al5ePeR642xD3zVudvgI6aNCKxoFaFOyO7c0wi+EDLYuGttI
Rs6mrIC1ambbb/m2fCo0/HdZCpozHSsCZ6eUXBfnOXZahvdhnK/8rjQhcoMsFMipXVQ/pfExNQX+
8rD4Wld1cy/SIjrMvYt2c2J2NW2kxb3zfjZNoJ01QUr86eG+zMx+O47BqRisEwvVZF+7KuTaE/I8
wr1z2Nwmwguuw/Rgzpby2iHcpSXpEWIHNCdqSFWiI0g4ll1PjyXL+xaH07kIig9mgQ8jGlP74DiJ
dnGr/MmbEuixRQUmm/m/JUjoUmTUTwLFJRm94ENd+i+aa0YnWbiPE96bC4KLZ8y3BilGJnReanSn
ctae9SksHg3LOrLddjdFRTjisvk0C7AJbS+vVIoCYFcBGJ7cZ6C2AkK8qR9esbrq11TExrXR02JF
PxaEdKPP4OzUxeU+Q273V/cpn1m9Ifu6hUIPn4YhAUhCD5iCFUsADMesTPKsvfWeaI9MhSkM4rQg
6LQQ9gU0EImZ0gLSlwnwLP1IJ8DqBqojcM0d951RkismYsoYMwlcRU4sRMX25zAM8p3nW96hqrNp
4xRkFlEW3ZdD5WEtpQfOs6SvZQ7E6BDdKwjdIzsGDTGf40fkXR/18WM8+GgV06hZC4ugHvKEeA/C
gq/BqBGq6IcbK2fpyYBFjKWxRbpqRXwbebYMcma2CWKflZ2reNkSnmsRfotIMuKTtDFBedPOB5Ab
2TnIZ2/TQVhgQ0bO/IR6rErCr5bEbjNr2nSC3QF5QXoHt9HMkzA7edSD92UP/3W54Xv0OIv4q9Bc
RlKXxBNTp9QyK2FmN+BCWY6KUdXwS+XIyKkbrDDGogFm07/xLGT/RHaQ6tLYvCqpS0mTuLDh1Kea
0t6dZqOJzsjSaMqx7x+gtHeFBkBf+WB6g17QSLJoT2ahVVI/ca0LOsLsrDM0w4wdd15oHDEOg1/z
0vTY1GxCzImgwEF+bQIHKb9cxlfj3VCN9r43yttQo6IcGa6BNY/3URxQk4IU6Te8zFYPgALYNdtJ
xq/GwqWgdfEptBrWeFbbbMPue1aJ8egQMqTNgJckS/WNzOxjklCNJhfxh10nGrhbqD4ZT8bqxHRI
3H1UsuWbpDXs865Ocal4z+XsRLeIlHDXDqAEYdAoJp7xaGvxFtMSE2VjrfS0Dq6GJDamzMArxVrM
KovAOsgXvnVgFxukqO4qRs5VGfnTKazITAnr9EqhCbRdC+lHpxSx0hPvvdWTATdAKh5rglwJoXW0
QG49h+K+GwCMGwfvHuzRsIJJ/blnL0l2KIV1g1hcp+fDHU9+v+rEthttaDQNHP8uxdNuxsiNB8IF
KfXsssmcTmw7AXzG84NlHLVhbPZU+feBFI8lLa01mOBqq4E4mzvMHm3kbbtYF5RBZLjPNPoYdik2
MWsSfdLSteFgW/E161NkmDr85/oKqCVDC29saN76+7BM97QUoA1kgJfM8SulOY3dGiU9yTKU+iKs
P0GhsvqmUySCMUQJt1IlnzEjWbN8cRIzvAvH2xxO4gAQ5MEIynaPcqahTezeRZmwjoUZ+lgBO5SN
Q4c0uqaNbcTb0qyDLcUQkpuibBPOekHyFFDyDp4fbSvmm1J+r0TW7RwvuVnss9n4kPutFR8kE8Mu
GNj1GAJZtv8p83SC4QyPdKasD7C8YMgoGJfIe1TBb85mnJQCmZyulZVgzLDL4tYnvr8zyi8NxfCD
9IZDEZIvn8nHQKCAb03/Wy2173ZAqEbvu6SOp9XnCD3PSvNYXIuUVlrlsA+KQuekV6XYMUA8h0b2
pJtusA2k/2nIJFlTPXHDY02VYIBNR0VpEPs6p0/TZs4B7ezWy633fhB88mpCIUsLmksu3WAzTZGx
KbyIUYHdKjR55kSfZqqFaF+DSubmI0Ee7NubxjLvnCl+34YWHY+kfozr7us8tnwUfwwRq4WKtpMZ
Dchyc4VSm3duTFGEDIxZ/zjXESX8CEJSSqQWLYAJOGpPREoh4TxmyZkNvByHr16pShx0pPGNgvSp
q2yvFQHLdPJMYn1PR5gZj7zNHRTTi0GJYoeM7Nke83SD4fe9LeuS3AHMKJnNotkrF5wf0P4klbdZ
E58nHYsFqTLmqYjy7SRFsSXIqlbQyGEz+YLBwlIfb+2HHU9ErNdVupWTsPcUpyl5GOdK+Nae5itj
/FR9QyLG18NtvsFiNImxJee+jUGYm52xSwyKQAP7cQ+v6RoIU3PU3V01zM9aVty82d2DCWgPTTvo
p6rsq20pgK72+jlWC0mKXzXTQ0SPlKo2jThoF/vAiJ9GtvDnAdyZ4rZNLL1PmNZYk0ovWaOsiTcM
qzZYuUqc7AiMI3kDn5ygbZ/jKLTvZdjfd70X3MwGexguxnfp2qWxWvu1vAwpY4KvlfHe1OgnDzqL
ePII+vPA2s50sA912RGhZXlpqn3u2c+5674Q61oe3Mk5kIPu3MO4x1dEuhIG4BjnPxuLzGT7ZDTp
Pems56yzxqeMlqHKdn43B5p/DkXuXkQXsr4Sm8Hy/P3cCY9UTxZKZdbElJws9sEmu6OsNPksVtui
kbTzpzxCHOzy+euM59QfRqyGZAQmKI57ETzZc/S90yxKOcVMckYx3tmAa/fgwautXmZfwXqwxYib
5mBp7guSLWCspaW/J46e7IbIQsGcNIcSZGeXuIp8MT7kLLgAMlB5Ed6HQjU7fDP4bI3Fh2yoccc7
Q3BgVfqVYFwIKn2HeDzLaBnNc4PJD7ohpnkIZ9J4ILpRJw6YvFNWgO0BCP7O6LdpmES73IN86Qbk
VOelt/YoNa39qNBpBdMl6vlF7+wg/1Y43VdR6cm+9Y2rXUj3YkUEQKMmOdbwFdeFla7TsLD2poFb
yLKZoekhuUQAlMQLKY5TzsNXOajidd4FhNvpbkPNigwbdDFf6Ee3a9qDN5exeG+5KVn1ErCI3hBs
m+dtjEdnustSDXMN5gNCOHHT2SUdrlHcAiPbS4v9Z1YlUMaw7UaMbp1g8TP5wK5pLZrbwCNktJyM
PdGLjzAk9ZMfWAAVRxU1P/rrpsquuU3oxjQlJ7Q6wbbXwFQVeUdbkn64ERJF5AVMun44OTsrMj/5
Pe8cGUunFEc6OoPkqDNyEnhNU5SCbkIm0RGWi7fyV6EYYdYbrKGpCG6auDn4lRaerC26eT2lnxmP
FRa+rgLvxVKkoHOz1tGlbvs5oV7g9BNTjbSOdh4YO1Ovu3U/I4/yZlmeCWTFjdYe877+WMMh3veq
Nyj0wV3bPobFaKpwfllfRjvRD507g42f2KGrBIK2mfZVUKWXOgE3447EzTsRiQUEnWtPPnzYxN7U
KtOAcnR2Lx1YfPl3R8vXAfnyYFpGIFoOoK1cQ/8pbRPv3C7nXbrXcpaqVs3kjXpmLcL6oHVORPds
oNg6eFuS/mAfEswYArtcFQQabCiDkrmqtegrDLRmFdvrRvoHi5jcY5ywodLYFgUmLXENnRIB06qS
4xByGmVsPgNHbM06IUuDgvEDIiqsC7CQiOm8SwdBtkTLCi42K39vkE4oP5pjZmypz2QXQX9dG+NP
7LKJqieZa+fX9o8K3vc2dpEMGtEhUxEWtQqzMEi1mFS8BRPoHd6kvWBbem+rCAzNaC5mDbw5VfEY
ITkZPXkZvQrOsEjQECpKo1KhGo2K10ADR98QLfmqngjfkCqGA8dHyORFNIdPRoejwjpcUjtKvSt3
oQryMPTmPDckxJKozGyv4j46Xjn0NO0Jf1S9LlUoyKziQXwVFIL35Igu5hCQIGJ5RIlIFSpCQQIn
ZsneNVaRI44KH/FUDIlSzRN2QQdFRZTEKqxkUrElg62z6FRRJjAHL6gWWlAG84MmiTux2IWtTRWB
MqswFE/FotTQrfe9ikqpVWhKGxOfMqoglaR/H69lQ7iKo2JWRhW44owoSMLewS6IM81UsSyTCmgh
OdbeuWS2BCq8JSPFJal53SoV7OKT8FKS9NJo/YeIl4+oCEJgCL/BvOydh9F7tuf4i9GFB9aFHVNv
/Pub5dqCaHz9wXJNS3WYxoD4SFpNtC2GkQ+L5WRhHcUOwSI/sUevZpTKAfzYNHJYdyproUCi+dY+
spy/XnQUdqFi7gJNog4Xo0kDmXoVtjTZM8dh/z0wWkCkqye693Bcsnw++wXTZLKgoJZfHy5PZznU
szxTSPWfFpjFB7PcVP2E8/H1nHANDHIy/rpglhYrzAwiox6g2ZHJZROr3eyXn73eQa/wCrZmiaNO
uWaWZ0teIha95XC5CU28Mk7XX3qokizrJZ5GRcpcKJwDX/80w3W2IJJoqz5VCRkCi4vHS9DuSUkp
VFl8lkuDa5FJGognwO0ZIyh2ySBJimNEhbWlCD9n+8KaVJgMbdYqC17kbH9bHr5Yvkrh1nsjf9cI
i+rJyOJY85A8LCq7//iDnLP5x39yTtNvqqMgbN+c/uPupW+/V/+pHvPbff74iH/svxd3L9n35i/v
dH3avXt7hz/8o/ziX5/Y5qV9+cMJ++aoRdb+nRrN96ZL2+UJoPFV9/x//eG/fV/+lXd/k7ooDRO1
5v/s3jm/5Ihkfm/dYZ+uHvLP3EXxC34Hx7F112axgmr7N+uOoZtA9ISpY/VhY4N8+jV7Uf8F6S2Q
PIw9CHYRVv9G0bPkL56H9N4lfUDiphDG/8q6o+tKLv5qylDZix6tJ9cygN64JrL+P4pPGaZZdASj
PBu+T10o1S+D6PQL+C2IpoB4Aj2S+3wq98bUVf35d743xwZp0Tmuqp+wnyFwPj0u1xYr3HL0Sqla
TgszW/dtTY1NPTT3P0e+KJEaYHg0FFFmOVpgb0hgUPZUh9fLrz9brhGQCzLu9cf4TyF4Wsm5dkzU
56HCw0Ui2NpsLNhIf6LXj7fbW/WsP46zwpgkOlk7lqyz9U/83OLCzM0emlxcMB+xDDvUHlCtdaa/
y4OR3qnQNkOooacwkUBKKX/0bVfBgeghmNRZc3A7UHlzxhpruWl85JrMZh/ghIvVZI0sT3Re72MZ
ILPDPwhXfadhS6AXT/looYwtEK83p2NpfZ4b0NqA+u6dFIu/HaLTSefuuow6RuOfSmk0+wW6t9yk
NovbnMS7lRDthUhde0WYkLd+Hb1+mvyWc5uJ9pDyN9OyJ2WppwT0+jSW5zKr57ccLTc8j3bX6MON
RTV0ot9wYsvRcq2lsjiSi3XI44rQXYrDtnIWx8SASITYRxehTorsQLMEubUuzOhFCrvc6ISsGUXc
H0bioNBjltQVWgQTCNueFiZaMdrRadZRcdcjZHblaqRozmR68n38S6hSIQ3NLIXHGcmGsEFfuZTI
dYXQjTILLo9VHMb7AFHyiQQ5UBlG3G/RbDloM6EA6E1fgXWeTxE0DiOLHNCEHkGOpamQrF6OLiMS
p8Gwu3VZGV+8wr0sxlNf2U2XGxOqz0F36WeqSxhlXKBy4TVemEjUKzOSTbjxlZ94OSomuz8a6SMB
Ph+cCX6aqkpGc0ihojKke7Qk8ohu54Z+RPeUT6YXo7hUk0EsUyyrCn03lHRVk0JQm9chOocu2pzW
9H54FY75OCKCKpsVufbnvcssoIW73FM038fmE8XJqNEttmrC59XtboKkiJ2Bk2BLb/Sr1lgTH1FU
JxCCutUCNa7IbDx1+Hs3ZYk3KyvjEvJJPaxC5cOVk8t3qVKo8+VlsBOj3Oll+fjmb1/8twEEbfZY
NSq9AUXDgoUE55iflqPlu2lnA9kxyyHJWkhmc/vQOTTmydRB6fat7qtwp2UEs5GDbNJTokTjsbkP
QU82FQQZf9Lz7Uw6PVWnoVmHPXgF2YWki3XlOznG1Ep6R56cun9ONabnpPPoauXVHi33oS7G3Wj6
2WEpJAwqZkim+0av5HFZaszKgisXFKQZFObahTinPuQmJDroIPj7C56Aj1Sns4xVhPt7U9FMPzhk
Q9UG1CGcC9o6zRkpFgBniTgGbUzwsqwpFvC2WXvpThuDL0S1Iz7pvXmbtpJFAXbopI9gldvQOrS+
sffUbvbGbzjMhYJtqdPlmjuwB05YEC3fflcttX6uzEDjow2W1KbDsieFwMafHzXQnys61lT5RE/6
XAVhRC1z6iQdDxUAo9eVDxJ9FKoasYV9+mIoWPfimmbvC3hplaCjmNd52RQHp7JBEOW8nctn4eeh
UIFwnewPi1nbSIrPXh5ZKMRBFSWeIl2ZhLSoriHxjGLT2jP11sQbwZT2d5Q+NTaI1OoTvM0EWjx4
BlWM5aXEK91PgnJvNAeryQ6epXmbM20bFdhtWozvGyrL6J0VP2oZ31BonkchlUaKcc8NQdP7RN+t
nBrMoE4vZJ8Eww1/IqSDJF+JsrxGhdGsy6ijnOBHCbUoZ1pbNXAyfY6CDZEL7Fvi+kKWEf02P4KH
wGb2tBxZMZBQhw0gehPgsYpguFARQ5315XLqm923Si+6bRhScpjUr2ojuKG2Y32fEsvYFlGWUj3S
k3O5KxT1YcHp/Y62t5wvTMCfR2YTk8fJsFkrQhXCYm/1E98nIEUHhMEcLdPKzrOeZufJwDzQDbLc
4i8kM6eFwyfpbazyiWFmrLr46IPS8nD3oAnxw/gEc2MmL+ZEK8cDT4gkTCTZY96QLN5aaEFd90aW
3aGeU3O/UA6tuCmODuQIz1RzwXKNfRQFLbYmK2ox44ncj2lv6PbRyfXxZFc98qaWb/ze90qyjAbn
GMn0it5gpCk1zpDi+tVAZYUZX0A0aaZ55Vt2sHUT4+iaZPT6IthX3Oscl2Z/9qjpV+M28UwMGyXK
YsJm9PXy/mQKWrEcLTchC6G95eBQ8NZZOw/7Jugex0mNxOKujfrg0FUCSwklqPREkExa8T1YbnK3
jHdWmb/vYLCdkFfkigj2602ujtwyi6l1kB7j66ptqq6RQMuwsG6z9Hs9DveZUw4Xk3bYmkr/OjFR
oDW18RgXUD+IanoxQwic5LKvypRNYlC80Okv98qJth40gAv6hGkH4A2lxKcM7cGeMAB900zOiTT6
rT8O71M7pDwpOxxIw4cpSZGDd0uYbr8qQxJkSUQ+JRrjS2hRgLCrD1kv3yX+iFxfa+a9S2yznZbb
hkCZgS/jap6ia+vb6d5ExNXhVd+nmMDWduS9z4zo0g4zbA7L2pWT9YN4w7tiIueo883t2LvFhuzi
+X3tUZOjkL+zZrbBTl29l31kr6P0vdOOGfWxLaVijc4DEj07DjE8z85dk+gXHazejo3OZ6cgKGqO
EbOwflLVJWVyyQ6xM1OEAC6iVoyHtGKLljooa+iNIrgr1DzwUhZNsNZoeh/bwqT4i7wJ6EtrPlSh
fMamc+I3O3Rc7v2IiAq7VbMPRTdUdnKV+6O+dgUhwixXu62T9A3iD+jPCLnfRSYeqTKigj/Oo/G+
YU5ye/2HFKTweKn2tcUytqNPQXkcUo8/y4m8XVZ/o/xm9PyXzO93BpkmKwj9OBSgprV5T1T4TGXH
G2e5zeYIolW7D/qGL50RIH44+nGtAPdIqSI9+zw21sdpGowbJqhwXZoIPqg2STMNCMT4XGHhOKPe
OnpTNDCmYV7BWXhvInM7imHi5fX8F7ewT4Jq/Mpx4mQFdDzdWA+EuMWPSZQ1K9NKyb7NnKOFt5OG
nt5uR6SN2MRRTsbXUQK9IKW7RA8LHok08GezqoBUTUjJmpy+QuvGxz5Jd7lAoVXk0tqlI9wwGoZw
WvJPPaFQURQz5cXhNncoD9eOnW4yNJ7oBPvPbtcKOqP6+8GG/hXLx8Eus4Mo3E/JBJzbscVdHnqA
gK7SVOJ/C4WTMxbDtaOdkZOJSj6KAYfYbXfG7H1K3eGqeTzT/l0X3BJJ9KVsiajXUb/VYY1vZQqf
BSk9adnoB3Rz5BxFxUNrkZxQJKRyiYG7j7jVqNY2nx3+P5Deup5QWJXI7sjLfQYwWW7KOb60Nh4f
qymJRyGi3RoUBczsb1MQ4h2aiDmrTXs12t63JqDk6AsyB0XhYPnvfdqD+EU2xXAA0XffxwWwvK4j
wDkTLimj1OAcvAVlN5LeREfDR5mWTgWmN5++eUgOX4AlJSbFeMj6J3KCvmkaQnnakZCeXARkMYXl
4gNaoC9B2PG0B3IMqlnzVh1vzMp0kIw41MKdvvsEaD79YrTypa8wqbFd3rlG97GG5LKVDiEFbU7e
YGA7KJ3xc5fUdIiYR4gAYLKsJHsmnMEAKsc43gmmDbZYdkmvb7nD681yp9fTfHnkki+7XHzz4//P
a/garp5WRioAqrVYHb0ylYzRp+yynC83C0np9XRYoEnLuWTNCPvUuS60pwUcuRy1Ui+PATDCmpw4
elfuT7Di8rNMcSlf7/p6bTmSsqGu9j/+eLnPchMrsuVyND0lPdib5Xj5x3XNDo5TiDZdMahe77ic
/vwFy+FyQ7OVX0jYKKTH5dHL1YKVMzitFmckSWozZcRYzXHRgo31YTonNegD+t/s3JeLy83rfV6v
FZPa3b+ev7mP00MZyIkMTSXd/9e7vfn3YGCwwnzz2FA9pddreVfG8/rnPf/0mXWeRW4s7dlf77Q8
NHX1dpcM8a0UtTVvi8F5MAhU2+WKjdwrYOfrjVQQ5eW0muhIDD6V62hS5OV+ITW//vzn+Z//TPz2
ryz3T+oQl9VYsJdFEcCanGcngfX1OgE7y1Y4JTxruF8OZ4HPqFXirKVu+koSWk6Xm6XU+3qqk0Kf
MpgeXi8tR7mGXVo247B+JU29Pv7PrvGNiX5fPn69D/yUW1kW805XnNow67mp8++azKZtV2ruT5f1
r0XCX+39b8qVb07/r1UvLRv1/F9VLz+8oBbMA2xav69g/vqwf8aAGFQcDUzpzMjEbNgCrsA/Y0BM
8YtjScskywO/vYJfhf/178KjeAl2yDEoJxK3qpgQ/+QO2b/YGE2oOCpehzD+l8XLt/AJ26MC6hlC
lyhVTTgcfyxdkofJ+p3os1ui29Emr5Pp2LQI6gJdefyynEWhvUaDgADNM5gVB6AOul7sllmhKeGK
ebV3iNNOv2pp8uN3r+Sf0STecjp4dh4iV0AL6A95gd6wQQJ7FCkGX3GTRrGq5oL4Vk9jrYaB6xil
xq0Q/qNtIL/PixiFATJKgoYM49Ch+EbT6UZbFs8Ny76acoodX/wZO4I+OaRzGkN43/kRPrt8VcyS
RMLC//I3T1+9eK91YeEuT9+iCA3ywEE4/wZKgFUyGerCELeZAOJP9VwAuJ3jitYjW9ASYgGGstB7
YMIg0vPTFOjtA+kV50w64cUKyag0g/RUtW5+5xSqn0d+htsaz15ZH6NCczd55me7yKzqY983j6YC
G6CRXcEwwR5S6s4l09Lb3/xNf4QEqL+JpiykHAhEsJmMt3+TaUVB7mGkv/FBz/d1oztrsG/BTh9w
hpu0uJ3QsC8Jn49dmbjKJVZhYzPC6QIBYdjjqH52kR6dHYqInkIkCPedGUXkq8WJeJQpwF5SAChP
BO3fkDQWkMof3w6eOt8dwTeKb5X15tOUl7nfBaVn3gx6UrrU4kda+kNW1azoIh/cYB9CLCHkNJqS
K/3d8XNJkQBzp21r/SGODKJNFa1oDOZxZ3VIBAiOjfYUTdcVf8IZ0NBV64NoPTmY1Mw6D+9djQy9
YtBRjrCNdRzclXFEp9kvHIzRNQoUKcKZ8q1p8ZFsRlzZpretolltHMNwV6HG32tDSbnHureDQsfY
UQSH2Z/DGwu4Da2HctVpnnGspuAuQnl5XW4SFre9xBQsQ5LdEv06jVV0tCONFTgbCuFTIiPrbfrs
FQgIXCKee42kxlgT6ZahYqQo51srN0ZWL/S2v1+OhqR/QBaPDNDSmkfLNIs7enzHwgCXXVFnQMi6
GmQCXBiPSj0mxlYziPqbkEYdx4Zs7kErv01y9I5Z1Hw0c+Rq8+gKjPflwc7+FtZi/tlHVS5AC9M2
dOst3MilIdiNTmjeNLO79E4Hcdgl5NenA0l7BW6+Y94NlnCB5DTPYWRTJ8vcGfMSpNPZRKsSFtjx
PXSlCdbAtDNug7YJkhotjTfNm7n2rp6dex/+5humukVvP6aSRoJ0FmKd92bUkJruEAVYG7fZ1tYM
3OFjkMh7y8Hpakp8YVVuEpbm45ByHTe/YihgeZg8Nd4L9BbzLPXoxwITGVyUhk3moWgO8SwSmL6Z
wu5vcWl/8ioDLbJcBx8Cw8LbMbr3vDypktG4gVOpHvSJDfiUfI6G9BJ2Rbd2qdpu4tw9ubm4wE1P
LkYQP0eJ2x7/+nVTWVpvXzeLop4jXHaSdL/eTGWEbbRMTbxLXd7TKTboJ31Iw1heCgRSIenI77P+
ExEw4imak2tgjrSFB9O8X17KqWl3ETkbd3WuDKlkRlKv0GPzWFY5WoTGsDdRrF14c6jM5/mhH9mO
m/Al+kQUdzlCnsEn/TXwqSuiANIvmkZVQ4vTj3ESaj+7yH9oIv9b3mUPCPva5r/+feHfvfmIWJYu
WFIodte/jGQmUBQP07N+a8boq+gGYAs0OwH7Ws6GtMLHqUl+IKi/aVqFqtQfAXtI62pMJNObkTXj
E8dKOxFQewwd82y2mQ4Sm3IUvnJtU2kE5/z1eyP/dSJ3HBYXzBn8z/kX4JZRxnqkWb15W3AAZhb1
ewbp/YwyrIT1dk/n11pV+MNWnYPlvHOQvmZ1LI4oOTddYj8YCN23ONG+2m7vXgwYtxvbLT4LHbQw
E/DAEGolR+QE98NsaSuT0PmjKz5IlLwHPbTY+BXIhnJ+w6FrrFPoSbHJyibcIV2mvmk42aXDRnLR
kViDYDyjAHhMkK1e2oR9GG0g46CNaLqSHp8kAP3K7Y/MCu59PBLmq+fmQ94E9g8t7tZ5VBo3JEsn
K+7wWcTGk+EF1nM2ajWeqgKtowKY5Nl49RFwnjLqgUL9UWaN+euvX3ehxoo3HxR8eHDdDDrgHgMK
P/89aA7IXOdOnnHzvJKWLpW6R4xfxXlG8XOQmhwfseMNa2Ra6WWa5m4VDtNRFpOHgi2rD/Rc/V3X
CLrYxl7k2h0tZeCtAt1+rAf9EVP3JnBRKJXBc9c35OFSmSirDkqJ1aF4bFkb5pN4CnL46X0c3yda
Lt+RTEs11jzPVmde3QJXWTX5w9VMBEZnGOpugbW4mq21R9kpCzvEwsyDqyF2ym1mJ97RBHHyN5/Q
N3CrZV3jWAIOnS54vey3aC9tNLte+sK4Qcr5IKoAe3IXfkS+V5wbzCYbV2rTyh/qCoVjlp3tCblT
B387ETj0Jx9un1VO19yi9PPX76F8u4rEaMSYxsZBVyxOMon++B5mLcI1Hdv9bVBwohhTyoNH9OTK
S55pxLsXSAqXUaNXTVGl3hgyzfeUUeyVK0ttvXx86en3B3uqbeQ4cLlw/LDj73r9guPqOpsFoG6f
RpwApb0TLbrOpJmTTduFE+LqA5ZT/XGwPgySeVEbZqrRpRQHZIMvGk2Do+FTR5jhVqU2cleRB+sx
Lfeoy+mHVGzRBSovu1Effkvma70vrXWGVXL0w26FWj/cGXhe1rnA9B0GHratTB83AxIzDJLTXZK8
xMnUXdBmlylDM2uPgrW6+T6BbLLrXaumBlBmOy8Y6nXoiWDdBCaJYoUgSzsqgg1m+fTvxl+Ab2++
WGyXSNhA12sIUzgLafb3XyzKwx7Fvym4aclQ3GUaXloBdWxt5yEdOO1i29W3yKfF78yTe2zj6ORZ
efiunbX6CD4oXYfOF5f84zt76gToMGeeN4jGWDYaOl2c2g3X+PHbHWa8BtPJF4Rs7G3invhqb9Dv
iibadW2SPOjGp7atjEd6B8+4oPRrVzzEXnKvk4kOervV92Fcf406uSeaXkedZmNOG3pTPmWtdsIk
1eG3wBKWC1oF0YgOnvUvdKXumk/8SVBFWKuC2uoIvtow48TnDsMiWSKPBMqnmxnCQNjj90Gfv45d
On1lSOVculO+12v4n9koSCvKybO3YIxgqFNHZnfDE4l0A8dUEPn+hVbMVk/G5N4m7CsrkmplabWz
V0CpkqINXjO6zqU7GjDwzUdvHvwbrUHZXXI5IP6v4g/GQKUlJldwrMkwmhMMS/WMmzFL0TPjPsXW
70T3QejSoorLfu/EjbPnn7UA1MVEzA8+mzFMM9Ap8NbrBVUmgl+Nuyr9ONWGceyYqNd4VAKk/+ap
r7Tp4pXQB8G1NB7rAUzw4w1edrA24i6+m9yCHoPvSfLcs68ziMIDMcT8nZTKR9gxms2zQUzQBfU9
YebAPf+brvNablWJtugXUQVNflVEWc72fqHsHcg5NPD1d8A+dX3q1L0vKkmWkwTN6rXmHDMh2qmn
Pc0AirlCppJrOWjOGm/A71jI9KTK5grRXt1bDhCxugPTMikIDCRHDx9virPP/qXFiv8X8DHJCgWv
2l9pI+p3vKg/Gn36zJ083MWzwWDMR0A5pgYVyLobtf9ex+F0j0j6RvocMU3ngIjRvirzqLlKrHRn
Fs0vIxXiMNjIPXDhqc91WxwKnHQnPrZorTig8d1R83RTx4De4LpXBuLcSli5apKWp3S07iWnijeU
AC6JYazx27g5HtCiI3+GZq1bN/El1ZgzAstsEK6CEPdxu17T2kUU1NUHVF1Q2NzFeFutU5/rLWNH
hjqNzC5+2Vy6yFZXquEMDzZQ/w0QmnWf829Z6OFuTgpxAlxiybgjzHeFWWBFklnNlLOzNr3PLiyY
DraqJVeZ/ikA0N2HFCOqplZXl7/Zp+Qqgma4jLofbDoT52Qk6OngfmDUiLoVKa9unVqr7/ayhinA
U/UtnIIGe+bEOAvW9DZmrHKqUyQ5hWmUm9AgZ9tRh1eD7zorKnM0/I7O26Dw//eTVzYEiOLlVe9p
26p38GjyPg84mflELW9SE5f5qst0scLQhZMZ7u217P1jWxjmOQutz85Poq1pT16E5voGcKzapwXR
MwhATMj/U7m2bGwyKCN+jqGxBkj2Y/ARVOE38CVGEYKYbI58XKMJcTZTwFobtr/tNh6u7nxjlyrq
BoemEHu7GXDmJ/t+SH8hvAjuUyvbgyL8e+EASa8m4xmQ96Wu/eASEQnN4KTuPS2sX9HfiycrEKcQ
3so1UpGEmRaIJ4HCmsP2K5pwDvuKjX0/Q7TWuv15KjVURayUGiKmU2m+hCV7oWQKcTCCxDDcyb4v
tUwQR7dmUKKrb9fXIPRDL8DuvA8StGW0Mqjv+spYsxBY27DpiQqw7XVl+fa9KxjgoUll9Bw+GYmx
9U2r2fb69G6GKF+zygY31VUJMhS7eJbGjdDIFcuXdmOdCjf0xb1GmOQ9AUTaMbjc6FZGzxmI5Urr
h9oLe+V32Gr6oav9u14wO2rcznjRNPGihBMsJwfPzhgRk7X6m8T6fXdJah/3g4DMv4gFF53gIgpc
Hopm5uovdzHN3FiVJ7I/sFmChZ7U7aJG+/tYDRmMgjxe/0eJFg7KRdiNvRsU3tauYuzxfVOjTIjK
WUlgcHwMrLJb2xG/UFejt9CpiywY5vAu7PEYzTd2MI1HH68Vdtreq7QI6xlQ/VD2/V4IknACZdyS
n/v592ny60NLoEZs8+5YzzfZLGHpIowUlkFgBuxocjVRJdhs6b1owIu6WhRcy02ooapYdFltGv60
ED/AlUbQ7Ls4YEWhjjuZpy9Qsl9qMBN7p0eBgssfSM0sukpH5sF6iKZF77XoZOecLFPdQ4ObxicR
slBnIksphQC9QQbr5wAJjFz/3Pzn4STjfDMp1SweRDAiDUbMfZO/YlvCbT0hXl5uFunT98N6VMj1
gbLg/m+2Ldfi8rg8XO4Fcg6BXR6TZ76rcResdTu/1YP2FKcGPoyWS7Kd2spesthvRDgyXBXYd61k
2hN/8qwZ9EH7oGs2fTLe1Qjzi+K0p7oqlK2t/VZLnO4yRtmnwh+s7V5jhGNhGqsmkHhYgkGaWvBe
KgmaQcq1I7E2p+5z29bRLrD9ZKuI9FO6zR56kQlGxBpWXZ9YG1+WO9vyFQRSZLuAnVs10H3AXiO8
kiDBcRWE2VHW6h/FVT5dkWwixeb0DNnhon0/1Ph269le2iTGJiDbzKbEOTuEsB+YtR+c2awMfKry
ovwTc8lOEqixIRIvo4wIOhh2/ZkwvGWvjh0U+yrpxwmBgC3tzKA0N/AG+jWynBOtIW+RlBAzwxBs
EZssSaNcvg5uUDf75aklcnR53XJvee77tX+/9//98vdPMOfE1bZXwvV/f2e2TPu+f005kwHdcYCm
MP9dy8uT5TWi6lM07Pax/Dv8W+Z08+iwnKsiIOK/MTSLabv81uLv2A71mS8n9np/Z4rLtPF/v2/5
2X//maAU1PzBRguQVpo1WOk0H3YxDsATeFOds48NklO0v+LY3yuDrq6o06aNwNqOMnWWay038Ahq
En1UfW3GLQs+yBEx9u061xzAh66G6s8EixKbJGSpVgKNwMW2Ta+cZlgpfoY4zA+RGprHnNzPYyLN
GJGuifNGaXHsOw5n8vLl5aZjH0RcDMN5BK3GGl8pYbXLV7gKmuBm4xMItmm/vG55arlZHmZmbngI
KjbN/EOW583U+edeOWuqejV2N9/fQCWfciVm8pCV4GDh7axiR2kPZPdOR1zc09FX1Eas00nBazeZ
XvwOHurJzEjgo/2EwjNA+AK+kbt5hgwIwMEcSLM8sdxIptsEDc3x2QXaBqBPugu8jSvAcgM+6J97
y8MlNRJtBofI92uI+fv3a76/b3n198Pl3hA0oMQbB5mcVLFNd4sufAkuTcjSmOaa/TloZbQTS/TL
t3RgufdXP/D95H/0A/95uLzuOxdzeRiMoTOu/9+fsHyBcoCoGlA6m7Cj1/H31VkGh/Xv3WnRjH//
siZK2r3JJceENqSHwveI7rap3maxxPfLvn+pMiuMvx/+X69bpmHf3/uvf/z/Uk9It1K2k35x9fKO
C5qG499fPnS2rqFNnKUapT817ROUdRTOWZJl3vLOwBNGcDWp9oq0BdNbPrPvT3R56LaCDVi2qKT/
3l+e/n7pcm/5eNF1BRNNlvkbIOgShYvLc9rrMXJYVVD3y8lFgwYyrWIjvgTU1qM0IRrNmrphEnHz
PsxLhbssHVbN7kiryHYbGjRcOc6iZDb0gKf856ZuHJSn3499M4BO0YTmqsSpu7Xx4xjLj55/KIgL
NJhCC+hL+KdUyaKVqdS7SHXI0JPoLpbPpabwhRVZPCN/6g/+rKUX8wc8tS8pybXLG/ifT2x57l8f
0b8EMv+66yclspmo61A/BT/h7zPFMqPiNBYTUp0OhZdb2fkDYMnT4Ctyk07m8FiQrws4gR0X9mlH
QeUTkaKFWBWKxzDPMI0EioJtkzJZtm2z77HMrgtKSSxRU31hBHEZKlG9mRjkfP3s5A+IioIDmqdZ
1ILgsoCG0YXaF5QL41oV6jNQi+gg2iv0qPoEeOQBcqTwaLR8YW5szPFq2Em6NViCueYxJWrAUBWi
si5RFz5PtWJTIhjPsaxiDH7OV8FiBaQvRgYh+3CrRFzrh8j9UdW5di06iRkPdetMUiCApKQ1Zqk/
3NBBYifiicQx7cNMAniEMlp1IlPWRdCWt2SqdlBQ5dpX/WGXSzb0ijF+RtPwI1d6eNsxHShVZfPE
hElQGyD1qxtYSnpiI8jUi+GA0OnnxAB4JzPFJQisCe6k5YX2ZgntiIMRO31hH8bc/pXDXd6pTeeC
QYA9AUT9scqD6NFupmpf9vFLn4H9YzicbrQRF4k+Fs42nqNeRE/DTNemADlqdJCcDLegoFsVhWm/
q6ICpLv6Zs4Oe41Yk3WUDcGGt/2ajwi3ojr/CZ43v6BAibk0xsSEdXcWpOoE0oNc1yi9xrHVH1Ir
ecApmj0jOMSrahhfgxjV1zr1VN0sToVi2yBz1GLjiHGPlNuhdumRB0NQkGPCpTCusFvq9Az4PH5O
Nl5StzRPEeBBlJLJjunQn6ygT5lAPMQEPSflVXAMjhlzoDOI0/zVgYGl6M9DUzufaQDgNhCd8EhX
BuYPM68dunNisSiYWlPdRTOC9ms03Hmae64KByyoMiDY9KdtVfS3Hk+TZ2vD+Bhh1TU7daXYZvcg
EMvw2Y3MKDMnOQUtals7jdnocaFTHPs6GX5wyGOGmDHGZMBS+659aCHCbrrecM5pX74Gva0djCLC
qu2nu26kh6iapbOp/QTHUT+ap0EqPzovTYyHcUjccxoiR1SzEI+V9qUoilxjJjC5ugaIBifiPX0L
CapumXv33gMmFCBWRVReXZrYW78AjpC5QXSNXe2V+Q0VLDv0naYBapzMAhg2B9YoCc7I6pxAdvsp
LHVxzj4nRs6vrfslyvFxjHL/QYuMHzpcl3sw+ETcjOOFEV52NW2Yg9Qq/QEnBJCTonmth9p8ElVy
SUUdA+4ZfuY1PaoAiM5lVDK56SRzJFdtgaTm3TOe3q1UofzmWVJ7eVO8St0pD+xP52gWdYZvnfs5
ecOO+kPJ3MQq8vrUa5O7FSLmr+MNRp1mKF46Ti8x2XzPybCKfTHcE30XWEHz4GSkjxcWy6uZ0ipm
KkpgPCUSLox4God9HRnqnqHNgC0lxeVABvzZCa1iX2CmIq1vDE4uxs3cxAsruK7iEzY3OtITAFTu
2wDL9mw007TuRTeh7KdHOKqkv+q+oZ8ovMi1ykTsaRU2f+z/vkYaHnDA91Hyl7PbV1Zm3b7DTbFX
4G39i2Lnv8c2f4cVsOMl+U4ngITRXVeeqqHrHpEePIka1IvNw40/lTrTFoVwSfvLBXN/zUvn2oUA
L0Zb+YBcUV7bEsEpzEHII1Z0TNIJO0zm/BRq8Qzn+rkNRmcXlLZXmNMlzsr3Qqmvlgn5TAWSpbjD
h9omcEqQ0mxjt/Y38/hR03+r8UESmf6pvQs/h+gVKmCYDqXdac8RdF4btFXRGz9Iire8Lu4fWzP+
YyYx+rGUuYlZ0M2FXbtAFYjEJnbOHutDNj46UaVu+8HCKm/l05Ps6TDqRLHmugW1jl0rAj/lBdgN
RKizSGPxHOoOwYFjfTYrYumZPGAAIq4Smx1EjzFQD0VY73pzfJuMqtmWQdNeTYhJyKArF7zPkzpj
ugLcC+shHDYDOJe94rMDHBU72Mf0o0jPwNkAwj+HqnExO6J9u/JJNA4tLb28hZ3MNk6kdeds+irk
WD84tOs6IZ8o5aytZHowpHJ815vkouvpudHj8MkNwPloYUwQX1OXzSqX4YuiA+izVRphk4v8Z7K6
h378GQmj/lIapMfEM6J9Tjho6UYCbI7R99v2QFJEH0h6QEn5MLZc05y0KSFnMOjjhKi9bnroW4OQ
zfkZXw/qkz7kv5PYTT3L6NbZWFh7Ei4ATZuKh6lwWospCjcwr9NLWRAAWvJ7jLgvL0E8dDtpSs6L
DiKfFifxy9has2OEkGMni2+t39Uc1sA15EwjlkN+G7DJHFH81VuOiXVjiVPXcGGwrbLZlO34yzLb
K/4VbRWM0ScWGPsQYGeDP0IvesxhS9cUlZReRMOk7UDrfkT00JHfTA11t612f9TVwjwMjmJvVfxb
XHoNwh8Sa+UYxp987ORracZ4Oy2Mf34aPTZpgDU1CvZqAYMpdJNPPRyLC6YmddUwpz62D4rNENCq
jF3MQr9n7MJW3rD3cE8C+t3w1lu6osI69IUlX2itcPgqGBprU4f+EQALhXJOrSQ/ac6r+zRmC4/7
1L0YsYt4aIKeMSTDtZYPQfnBr5wOgGPa3ahN76FV4wtVQyjAuLaY3IM08w1apj7vzLrMSbEuIEAg
zYVGW/vQ7ZPkLUhbn4mewOQqRbOrrZHWnMpst/RhvKlNCJFMpO+Gkb700qCCpcXq+lW7QcNvUQ8M
z4mZC8RlMCGlDG4AsIpdbPFHxAoomMhJPamPzp62MM0VvEQqFgi90K6q3e15I/Uskx96DiLMgtUV
1EzmCuZMD8MAibyCimi79yHorY3IU2KpOJTxp/UbQOWkbvQxR8U43bRJj48ue2XZ2s1t0sxmC93s
NWLXTAd5ip7xn1yCgIzeyhxJAsYG7/iGRzbJrwgr317tOV1bBETb2G6uStLWMKGIAGgM+001/lDV
pZ4rpL3JTYKkQLf/ZpjzaHZC/QV3iEaya71x9SJ2fER3jnH7oUztl3DKps8Q1hNhDND0Gh1HGiGo
zslILFBjolL2xNpBojeheTYBqbNwbNQq/7LLcgvbSeLo1CaixCeFNpvfnacgdM+lld00y6auRz2y
jVKiPhq0w/gU7O7MVhz9vf2gNHPl5ade53fJPtGchyU+oZ3bJVjImLJpMEbIYih3pHug0Dc62sJW
uAoziQAiTtgow4z+cIP0hxNCOjNTqzpj9NvghgpOajuGxCRL1WuTCmNkoN+dPHPuZi73vk0HI5XR
iZGgRysbObQxfZBFRCwUi0HDOGajdbThCl2jMRK0/rHq9McYzcw6NaHqVAqJWGD40wPDKr57YGCX
UuxDIxmIahbnJRcSFAzQ3ZfSXgAgbbptbRUhkuvcy8HFtifUjyFLwdBqXFBm4Eo+9GdKhZa/oNQ9
sPW/KlO7kSdZSou1OrP9U4UvEBXoTWg0WyB7H8g7w6FDAnqUmfa9iouPUkswrWPZUzXRgImFMRcz
fds3kj+HsipGE9H2h1DLHuORfHCigJPNoDh/KHjAiNYNsQCuMR0GTR4srm03YbmHGrzUvgMFRgt3
+LQaBjAG/PAXU01umYEpbvApmzCi7qK6SrYQm+gu6SYnPVbQNrWwnECldpIfBNTZv/OG0I/iI9LV
4RH61i3t9A9Ire7Ndss3TJLasRVGthVlM1JvQuWuYtP0FK0jdU2CEIyQ+oWQAC9WxQ6YCwtyyz67
osWC1sfPzADyrAF+V6723KdkVCt+xqRtco5tCMLKUZ3HhPU3HTuwikVbr+MR7Rziwmyvlr3Ya8bg
bFHb/qE3/gjTnjersPn4yDCxSmv0pkD7KKR/oTxqjo5u7es4mK5qhNqghrSVnCGPfVSG1O4ixOGo
VVW5MYtiupGSY61Kvfa3DglLPrzkQmv1vT+2d3KnOhCz/rEwoJimxkVrW4yKgVYQAdI/pBiiksKK
Lq6fwq1FNbVLtfIYuBpMbIdMsUWeGUSEYxlkHexYX9f0SxqGHGbNNAgfSxH25aaei/FEGa5fvc78
posDiN9cRjN47g6Ahqscm5+aU6wNBtRnwjJwdTfTobOIBOddGBkBTzk/Odosxzgy2U0SZDANIvkH
GeI+1Cq+NzGY9jOsWQ2CcXU0UFOqxqnq0t9VgBsAGY5KcVQkR3iOtBsz7RFA02voKGemNMU1GH4o
hMiRkOxHdwTR8SbA/rhdbhLErpcqG99kYncelV92hj3gZQ75RczzMwCcKJFSp12HBuw4tjfPjVNQ
WLw3tYFU0sXs61sYHoFFsUmT7EGWsRM+oyNgTv0S+9XrP62BVNEPAUDHgieH5Mzr+t2I3HQyS/JD
2I+QtgKPM+Fi4yWu84uJv8di0J2qJnmokkQ7BXgkd35MSKZOTJSvmsrFcCUY9EpAVBqUR1xlv9lf
N54yml9ixs3FSh7CdiwIjVfYuJvmOwM+5+AkoYsgV/1VTKVEG5QrO9Uwm1PXYTLkvPHKvgCn3yjN
PFoBhy+In46NDkC8QV+ooAdv1Km7NogJWaVuVsF+GsWhankYlnAj9WJUj4rtRlzdkmLb5EUPPUGR
e3bEZNBzcq1p26SnvFBjfNrT3UozbPv0kbuaAQ4MvmKluQNipG2O+mpLXqHHIEJ/M4tf6kR9NBby
3LIbO1CHv3HMNGC+H1u6Gg9J4l6Vki5Nq6rZrgvV4T6KEENpaK05TCPimw3jwXSVE/0FQjfi/JK2
+i4PMt2zVBiGbAkhw5UuJYJPlIKg83oUsQI8KwWjCVtB2wWwYDeNEb019BQvZk1UvQm9bm5wRfDR
bHcfjiqWUQJJQCNTZ5aofk/8sNEAUGuP1ehZjYXarRYA2ecGSdo2v8qo9y9DGdxF0N/CyHdfh1ZD
opxDnOa6C+6rdJoVyLqzijDwmJOChcrByDyy3fStbqfo5MhUZOpbYeosqn2b6NCPMYVtFT0GPQA+
QmnFI0DN34Vkxho0+bAn4q47u0Q3eCaDMqDs2h8FksHFbrLt1NXVDf4ncPgIaARH6Xqonc7LLcbn
yTzcDv1UuypAmJsiPJeMvBBCqtmK+dBwLGxX3sMpPlr0Z5RQ3mRjvZSlcgE+S4aXTexp56oHxB3j
pY1dXDZZ0F3sIL0pVY19eN6QBBVhnNnUvU1duLN7ePkS6lMG2WnlG514kSyJLjb+575uGfz29rVq
RPXDzfpdbaQ/hXBB31XiqTKVyEt8VBRAY4hn0LvsobOoSNo+2EET9LeFO5Gg5ECzQ3xyR36pH/ya
syEt5xR4VF5xa2FupPcAt8KNN2gp5y2DBMnMyLMRCOjs/gI+CFFUIbZEn/sejGODXhaDc1nnE0fk
yG59LkpiTYuPeE67HeNLJu1l7VUh4kuA2jNkXT7rJkkTPmN+BgazmTfGi9EmR38AhC98ZwNg19/H
ndYxwcDC0LRGxPxO/XSpoMyq5j1Oyvc+SZRjZ4r4UdMZhpRbx6jH9WJJcBw2L1gLLc7XgMiIIPgC
otUzZnwMWC6uoUJizijWps6W3EkGpDyhm23HGa/bdDnr/gTbpWart2aOomC0jWBxNMnazmV8dsab
MoaQBIuRQMWQ4DqnIY03dwmXiJQDI3gdNdMEa9cnwN4pmNk3mWEfk3akTEs6sSOlHRxeYOw4oyHI
15yoNbM8X7mJ2UzW18Y2iNXupCYOPBfUTXNKxxAeABnoMHEMMmTssNwXffVEZgDhPvZFZ4TvofOG
W5Ybu7/9NbV5jF0q6rp0xxuZt8q6VtJ4N+X+21jW5RbKNxEguFFvurxzNYrOSmO/Ly0YOIrG2gyF
5iUfepFqTHMRBBXrltNtMgaGiD3O8CDp9kr9O6pN7LuRNO553/8yM+vkwoLcNrGKUj8Ftm4P5pPZ
5GSjFiayiWqkOihceNPaeEjKmj0rGYx0Scs//NsPehXhnQ7EpqFlSkoIVOe8hIXYElKylrOEI/TV
H60WxxsnSNSNyEjNhg3JsRPm1k10KgZ6A+N0jYsVEffGmvJpp4R+5Qm7oP1nU1nrepk+AmZ8cfro
0R1gwwcB5B6jpwCx1D7bqW5h7HC3XgdC7U4lQwT1apCafTRL/XeHxOKsZeZmIACFUBXUE5FKNgH6
W7mOM2UA0cUVLqJS2UyRDam8w+SLV4cCo0fj2JTmJSTE8xQn/k3m6s6xC/NTlhcB1+WsA2NZZzHu
EzOefiUK5LlM7Tie6qk6dBEkWK0rfi9ieH9wvqDnNm8relUExZiOv1f5J7chJ/zNkuPGFLBZB/ln
0ov1yI4JcZzRe732RcEV3doJ7pJeD+lFd4p7b0U0G4tU38UF8tSEs3lNt5nE766+FNI5m4GWP9K3
FWstsuwN1dRLG2MWZtyMeiAynTOCow+gF/WpImoI1bMRbWvI3qu4SdvtWDUoHpyB0QesU8u31qOa
oUmKi5PfdyqTbSI+bDcIn0dGEkh10YfkuBbjyoLEgvbWa1TtPKWlcfGRRQ84VYzxaUzD8mCGdbCj
rWTi0KD1GAek8ijtXSQDXXoFXDs+9PeKzfA5tpTX3mf+4qD5PAVJeWuiWbzoKhu4pAxgpRYcpftY
2rF9Wm5SxeCYa7LH1PZ1lJvG75A9KsJh1HMrqeSfY3ylSi7OeWINb0lkozvFcK6F2BvyxH0uDfcp
5UQ4BSRmEPQ0n9UJzbghpcWVhO0NJVxzgyi3d30VIiKiQYe2q4LJxnbTP5Xbq8TKTFzImvKiJ5l6
YshCFtYEuT8EFHk00fxriXKu0i59iYY4eai/xAyIBWPywtVZO+cjsT11tTcUET+pKOu3mTYystGM
kejweq0QrLYfmtRBxFETujL3FrT6kS2K4qkEA+ynCIVhyPxDderIU38NM+yq6lntE115ylseCfIZ
x1ZzL2OWHJSCNIBKqasjBrgfUdU5Wy2rOaMcIDHSocsbDQI2r4YsIh88PA70sEKhg62ooCIYkTfG
sOnhTfgeChHkQiMUgjFznHVvQdJkM2JtFL96Uht92EuNVJ9Qtx9zSCB6i1avcLRrlic/2mlW0PRl
85iDls8liZ8xe7VTWZjOIc5pFGpR0Z4gj+6LQag30LKvvAXl1pgowUddu+sh/37OhHKNuD3bVU4M
Cz7HW6tTEe/R6NZHMjwx6BdI9ixxHlPlS5E9ZDSnnHZogPNdGb22QTZ4ECuhyuRWT2M1uvh5EgJU
6YFwOQHZEkMHJzKBGZVvIkdknzGrKck09QbHT3Apk1ZuoUnHO1OLWY2sqNgAXS5XitT0d7OnOZy0
bySt+8e0UZ71si2vTcC6ZRuavycpYRMO7vRQD31+94c/OUN5sj7ZXdDyGe9W6Me3IYE2aufvtVo2
xwLLGNI8FRkN1GA0snl76XK4Ob3J/kGQoyJ784LpyLzAPf6ZgUw9FM6o3Bj2P5GJrK1p19XXQUKO
JCyKZtAT1xx3NZI2dGrE1m9gRyq4NL3efaTvnTwpyp90bIs9M8OeBCW2OrJMzgOdkUuqpihxAmKd
EhjKZyvRb7FRFDdXs7Nr2rz8fSB6jgsk2WslQrBnGbl9UnQEq0oujW1kEDLMZaeArSE5SLSgP+ut
Cc+3G8uVrCfbWwwXQlJBiYYdJaOiYo+bm9EUbN+qZ2QlAqU4g45562ZWuqqp94KBVRN21vZvwkWp
1XSihLfsFPkXUP3Gimc37ZwdwnrvmC0CW8vei2jq1rY6+uzRad4N8XCH7JixcjzUoTYA0mBb5sPo
TqVIt4lfDFs0v/uCD2tNTaNtUIfaF2uqPqcs7ndDh4SjCjRwOnXyEczriQ1Cbl21ykPQ9IQQ9ePg
oWNUNpSRttePFS3g7iHNdXlhbkBkqhxCxhxG/VA2XPali2bPIC4onyvWnLIYSQxJhB0XB5pdzkrB
f7HKW6i6fUOKgWLRfOI6XGkNmiw4y7HfnCqzc2fYC/z2Hr8Z/xOaxLbfOx0NuQCuSV+wLavkTxqY
iTcaY7jzZeastbK2V0aEnF8XrX4upXYq1Sm+sU8u2QqAdyE8i1lEXhaYRQMarq2pPdPQ7+l002P1
TFuOz0ZsxA8BSxY5tIha7PFJNiavUCPwCZq27su5PIu0rT+JM80FjEaxwoikGB188wSUlVhoRi0U
zzYJ2S0S3oxmJpUGbV7plL8tPTHg9ttE6xGAQCNukyiR9UPHo2hbw9rGU8LC1DknbV48M1vtAESx
JlZiXZejRfGnJZua7ABPFKS8g1PqUfPhog1NNNKzfTKiRcgQ61gEVXzv6WesrYFWbwM+9lgit2Cm
aV1LOL6biQ3XGZL/m2/9GAKrfeXDeomkI5lXAF0zCeygDTew71RDYxca4qXXiy+DNMqr7+wFMTHs
n9kALUmTqDkfpxBD8lDvc7MrPwShljKLnjIh863SWe19KrKDAVqAzNd0vUzmQH6BQNek47UaYauG
mKP9KqFdBZm59vjcGQjQxyJ1WSDT8UYAMAItS36Yjs4/6fobUeiewk7pnBpfCnLcPXlBG4YSFZfN
zt4wwQzWY2qFp7ZQWTnmfNWMUDgnxD2Say1j4mqSW5gCdEMCFMzpZATAi/Ryn2e0YFt56sZe3p9J
aRIn0yBPJX6ldKo2iJnBJia1uu2syXN8nVHJDJYmfusFqfRwco1BnkYmRUNj6uR5JBXhqHm2Byr8
ZetBflJnINZyryA17yQT7TWo6nLn68V0DAxulnvDpOMMVUgWjdPmYis0ti2Mtq2JTqDW/HEtBLIx
Z060HLriUWIfYpLMx0yCGbLE2CXiw87xKyST9gyPeI4lwMZeByQADXk4QA2BOzXby3LGq09T/BMh
1g1cvvXRsF8JXe2jHOzukUCV8kTOFOZ3WYKtV+yTnsymgohmYEOCkehb+aDHP5Almk+tkeyN0e0R
mHUgPU5FCawLDotYJ+2fIsreQyr/PeMHurqY8bkoT/aO2vbIyIz6K4uOUTC8G2rGMhcSTuU6OpvI
LP5c9BGkYtGellF1IdYpIMeEWB9X5jQyHacEGNU/h24szkrISkkb6rPjD4nR6q1QU/zRWrNamSan
ca2S8+Mr7YnQZNBRw+OcPEP8S/EzjgDkar6yGYWpQdQ1L4YPO6ppce+6BvEa0cjG0OlPNeOik+tn
57ILko0ssfEaBVW33nbYNdziyMz4JcD3fqRMsjYtU266p1wdWntaLTrZvhbXCFTVbiF45sC5GQem
7ZqEdQBw+Oi26LudXZPRPYmkrqzHHEKxXT53c6pS4LBK5EB21qgConWcj4TDd1mwagYa5jBxaCvK
ltDLGgxRk0G275LCfIhgm6FPNQ/xBQ2k/6I3gJFIXhjWroUiJbJTeqP5+Ik0vPJU8xgoinWhlUXZ
L+DcNap4ATBPXAu6KK6b+4zJS9Y1Fap3J8J1SU93Mk2uA2PhIaySnkSCkIc0nqve06Wqekr2hdGl
2PdFdAtpyK5wljRe01hbKND7pIvtn9IjJZpEU9k9FqK+OaGsN7WpkBjR0f8ELAFMMCExPEygjoVc
f27QAy+xgW05K94zWmoEqkBiL7USsF9ptzvps8uzEU2MLqmOnpu2+F4sGxBj4A4o+rL0MuTdzyHW
6Ev6yUEf7ZdKY0RSkeEEYivGLd5mctuWkO6YW2ARJGPOclySk5ja1r5WH0uz/gh09SqKJru3poBw
L4NL42j3sQsnGrWpv2EhJE0mwFCv5irzMOZP7P9mzeP/sHcmy20rW5d+l5rjBpCJdkoS7Km+9QQh
WTb6NtE/fX2QT9Tx0fnrOmpeE4Ul0RRIAside6/1reFKMx390Mzq7tNP0JrGAwLP8tC21EWmmdwn
TdnDgbKfWtPJ2FqTgGeW5KkNrBR5lJL+MnmkwgYQDV2mTms7M+S5aNu3sKlb4nOBT82odj59ef8f
hvK/3j5ygPYxV3b8vf2dakJIjYuz9/+Ocj4TZqTit+Ltf/hff7FQXPc/IJeF5yEQ5XS1bPzkf7FQ
PPM/GHPAngiM5Lg7fgOiSPkfzLakKNpMZR0PstP/AaIIntDD8w2XgihiTHn/jzTnf/rZLcMwpCmk
aViOhQL+X1bleGqGjrZTcyASjBlYpKAbNNNDPafbFBrr2ha25hdcgLupGdck7Q1b9JAVapiNHtUz
7QqxhTBirDw7PbuGNe2K+jK2ncW1kj8aSbbx2DlvSlQoPlcj3rPWdXdBxWahoHWVG0RfmS1YxRLF
tGheM7POtyTysK4Qvbrpmhyiw7N7raI63TmN6mmatauqfMlsEljI7evXRPwekp68i9ECV6YFznn2
BpqMs7mGjqg2KbtMrhR9Rx4luW4NB1Hnb0yIOgQOzUNTqxaJAq+11NFMocYCqWkIEHikHtfI9IxC
6360aEsO8DT2GY4jnyJulVXatGWmiDO2yN4q8CtL/Qbdcsq3U01TDAjFeDJcOqXlsfLc4bphSqEb
UC1GT3KP7cnys8cP5b5GBuE4HnlSzF5s5NKlkNu0RFEGGJ4sVUOS0NxHK6gxzTY3egfTNUahUHPn
fWczCgsdOrVEQU8kru5/O6NvfpmnfzffG/8+QUzTFibYcQyg4l9Ul2Rym77Ec3qopPegt4sBffmS
uapYYw8iaGLqvPWcddd6x0GZGTPS2Pnrzfzvx/JPF+pyrgJEl6AtwEC4jqF/QR4IzdBHGPfMyrRG
ruKqeJXG2iQ7UOtuQpE/al7xIzazP70D/yQtfP5ZRguGg9nOQpEvvxAq5s42iJKwyUfTYqbv6bTi
xA6IQcWI4betaHYT6bqbZIAVWzX0MTQ1YEoeWu77rn2oy/npv78PCx3+N5/7ryMyPYx5BIVwL9BB
Kf1ux02QKw95obIDcSGSNVgjHRBhM0TrlpzUUjJeoXa16XT7dpKecP/Q6MzSI4kVKHOlLdbh4P3o
R/r+tj0bO6/EDr08lY2PZZTUcCpI7v/7QcvloP425/86aMsEPW0argnt48unF3IFxNR3HLTXMOVW
075N3MnHA+KsoFUaG92BySSH+hU3MoyZkOswDiDmIR8t/UZ81DY2W+m12qrTyls7JysmrokXkn49
ionp7CYA7rvO6uS9LSu0EUKlR+jtiuH89O516qq2ljdCxB+jhlc5sEq2QJG4E27d+h1mnj+84n/i
CD5fsedYvFJHQnT6F21qJE8rylM9PhTtcJBahkm3jtnADI+Ry95Sei7ZXyiYYGORZmvOOqmd2Muz
GSlSNdDnrRAVNj1dZ4ccPpLoLEpIuaFDNqBv9h762qYgDK4YfvW+XXET8CpgBEUWvHmVgYy1I+UH
hra+Zbv2VpfjvG80zHUl9uKagjIOTTrbwZ+uFxanLx80PAHXAcPgeHx1vlwvmaEcOJkyOcBDeCi9
buAtZ9oQZO+MVbtdjeiK/bkgV2xUk9qEEAZ9ppsoywj4bnBbI54iAHlN9rF59YeP5H86NsOwhHAh
psDH/kIXaGovk21jJwCE9nqTOsc5K19Kt2FJUPZDpbGlnwn5/FwORK8TOlaR2YMuYyUzSuuh9xFy
cZl34ptyondzplvahvYtp6VCyVu76xIl49qYm5/WkipciIcZqYpVnFzXuqET0+w1oi39MmkQBWb5
jUrImtWgKFHD5sc4ib/FbMwu//1lG/++hVn6ggLzDMyWjq0vv/8NjJGGycD2sUoOsw2t3sqSG0Sp
HlSotmYSHt8WtdyYBX2JVrLX4ZuZsA9kFxGaHWatpOMkfyJQfFlXTIJNdRPcmU4pA6/I/HJI4NeR
GjFrOESBx7Wqz9c4M81dkxeHgmSrQ9S66T5Eoik819q0WFljZ9DWKjf+dCTLjee3G9PnkViG4HRw
HSb+xpfzNclbW2s0LtMWLJZlfqho1A7IkbpFojesBfehdIrC4yzoyyLgxbha7du8QhU+ZPZats5j
5go6dt1sby1h+aUt/nCM8p+UJFxLvFsW8R2EvHzeTZZ387cPEMe7auxy5FaiLHzIhndstHRjeuWT
JlzFtHczhzrNhpjshCp6d/q5WlmD0K+smDxez/xIEwXjo/pILY+kOgOpPP2fPnHzG6Fl4SaIRUiW
lln47pwDuBbaI7oIRPeTUBd6mP3GbZKN5uBB/sOp+WVZWF6Zwd4etp/tCFv/ekWyW0njmhzLg25C
Ra4hKUd1P51Ial5CtzB9ynbkMgIe2ho1ZUXWwSGXU75wZSDfOMNxKPZOmmh/uGasL9XGcmAgB3nD
YelQi7tfTtA+tPtyDhysEYm3c1qGkypB7jpp04Olw81lngJKJp3vaA2RQxWjtyBrQdBp3UJXQVRD
UhSKvQJLHS2Ig+XFG+wVzsGkm4M6VTFwNda2M2TQK/KaOb8d0lMnuRVl0z7O4u5BjjqWcbqPbyUC
IUuCnKET/jGm6FHMGSEEagCyV5iXlBaT/ZpE7amM8awuY5oaC+zaK4fmHLntR9Dn8yntuqtCpMZ1
0fM5tum+tqr2zZ1hKosjbzUheBEiSJzD8C+8nZbOCf0MGwz64gkLOJA/4PWc5bT9culZyPk8z2GH
5Olfo2QoVzFjOpq2Nyk/9ph7WL3zaDXPvPCss+wbmfe3cCXQpwV9sa1rN9vOOdt12yBQ1wjFTjWI
pLwUY7JDjIUV5cnN5CKy78sK20Hxo5RmvbXN8DnIPLXnenbXoddYG0GZuRq8IT64LRSVgGjNba1X
1xVT9tcqeHDI1WTndC4RiGyb2XtJwsgmBkzEwIzIvZlolB5nZVJ2CETnuMmonZb7w0ifT0dfNvwc
lNNurIFZQmgyF7LhleH4Ndk/qeYN++v1jOx73bjsFyTBcUwBQ7SWNJdjLWrp+DfRXqKLQktGYhc5
EZsh877hIRO3hClfc8QtSdfldtbK5GjO49GtiGv5w9X5Zb3kInDBi0lAPBa16r+yfnTseqVC6XlA
itPBXVbXaVCQnTxClpzILksYF5UDNIjaJXkQmfiDTW905bjlLa146WeOuKQaOEea4qjYlfoT5vDz
7vzPU8jVWcepNwSyQ+frpiDWBCeRpuJftXA99Pc5Yap+iZRxdl3ecS4zgNp44APIsahXslVYl9+Y
JEsCnyXccBIXzdmZwD6wAfvD+0e/4MsJ7uoOKAC2DtYCA/tSb0yushQdbs6yRpi7OCaOLeyGb1ni
pNtAwE+pxmE6aWY7nYo8XlzC+3xOxOrXohfV4ea/H5D8taP/8oahUscIZrGV4tC+1OFZU2mirzGC
jjITGwvbwV0+UnYZ7qHoC+2FXzE0jYszc7Vol1c/vExUb7J8NZKBTrOUzffOXUrVKMcy6UYns/xB
OdOdAmegzwJaaRvF8ibIIToMUe1uLW6LcDa4KnDmSBRlT2EHCKCnS9+nY3jTODFbKq7qAx/lJRnV
R4mv4AKoudqTYH8TiJLrPATy4fBObqOQuGIiauXObuJ3QC7RecTagbiz6X0PcTeeIxsaGTwLKgzY
Zxxn32wmZbrf9QkbDfEbTQW2YfT2WOVOHQiQXeKVamk4Yk3UwzvPnsEkRiz+eUjeHBku8bEiUxkS
0zzuol795ONW6zrpmXpN7odsqsLPgHkeewKKW1eHNR3N/V6XJP6RqExePMoeJzKTB+G+8mZHF1kM
d2Ap4WQM9AxBp0JJZgPNIucaZ7tqLT/IwuEpAJzZKWUePBK14x19cIxyyChYUL8hsptv5WitTIeW
hMVEG0VGhGV76VyEU4L+osxeHUMbT0jISbxF4bxi21Qc5958zQvTotYDse05myql+wudcjzlLoCL
mtV373U2KxZc0JUHQ2RXNoH9MotdShpDE/XToc3FT9RD4g4D5Rvcp4E+0KQhejIn8gaWNcR2d/Yg
zc0LN8Gr3NC8i5FYB0W3+ipbEgfIHiA5axz4JBmVCxr6exnkSGyhE/gVQjp/xFa3Rhsf3VQirzfS
LPaBMI0duxuxawVX9Vx0pHOZxAihUdY3Uek8hcu4YaqKKwTbkP5t9IC1Pqo1YIdXtyUkgNDy8jjF
mGjswf0eIXXaAmpKz/SAcoreDLFmMjYPbJvzrY2mh/8JOt/QQPYEcMRRTpftwW6GD4Z83S7UbAMX
f9VQQU+MlsrqmubFBWkpmV0OkqgxRa04DY/mTMgyRVWI8qjb9LWBTp2eh98Lx9pklX0CmkpbCMHg
pgHXhK/noidZdEkZpIOtIi/chldoGG26Di2bfTGBP3s7Nm+F7CFvFSN1ajcCByo7DYUwFIosyMPj
mNc3c7f8Cds5O1mp3+q1cYp6to2t8H8V3Yg5t4mHQ602QI6A93VWaWHs2OKIQ5lVOYNPww81mD5V
Y1EjOp3wGweFBeALnCxm9oxzDcWqClJ0al58k2WtBaWI5Uu6TwjS4luQHZgk0szYBqXeoy6ZjCcZ
cEFG4lFoODmEwi1tKpIsBAXTRouI/R37UGxLnF1pEAbnjjGsXWG/zSRJNul43xeTfaEGqnAW7D3N
mnf2aF57mh1e9Pw7sj2bTniAHCv1wgveCcFgw8PK4ZB3XhrZSjnMexmH0OuUc7Tuo5CxX2RCKx53
9RKTKyZwKgaJ57VxSftZw+dU5uvGZJaCss866wVY3KpDNYQY4sHMxT4qk+Tcj9L0gZTXK0+P8LLj
eihs/dwbCwRxaJFWRvqthkHPWF44eejDzuhdwIhJNz65FczZIJkfU0NAuyu0fZQXDEcEB5fCD3sm
AvZJm3Wi2SHhXma37tYRJstOxNYuhwf5hDopAvyBL7SX7HJZDeMIBhuX1bZSVnG2JdIxJ07N50KE
9kbKpDhNgqThEhHsK0ARVLepfaO82STpknQd5dKfMEy1j1MkbfB6hrUxut/LQfabIjQ13oxWx5Dn
3DWh4d3bGpSuZkrEybCSb2DZiBrhcqWUvJqc2KfQYOtfzy9mw62nJjAjywxaE8GPvKdrwK7xQ5S1
2taMpw+S5FLyqRvewhxpYMr4yHWQJLDNZodTEJ3jkWUPdZGA3IIBf/SQD2NzrRNisjFjid+8ZdSb
DhcnuOajzA4EZ7073mjR7TWwknYLDUDr0W8Z+otBIcPwjmC0iKDvvMhOWSx2c1bfWvjAVmUjtY30
rJF7verRgCp1zIYRNzTxPs3wVpTmE5nhxSUlIGgDI6LeVmZ9jNHPVHTGrz6fFd0gsovYDfx0HBok
XTLamsY3c2y4Vw0WsTKLXndq1ArDWXWZlThImRNehRCBLChYCcI7ZiYntN4TxeEagHWq6DST5nxb
A2JbuQA/ZyMwdm3X3ze5nWyzUDK88xoiZQwk0XNp3xHmaVxHtMPhBEOtFWZ2HGYsarFs9IPhlfo+
DHvML/rga0NG+W17AXG92YkYgjUksAbSNWlGXVFPl6FsHjOnooaW/UvWvaFottfsWOSqcdOrMYKS
DVAUINeS15pD16EH1Wy5XwyrJkviJc3jumws6HZ2ch4i+GRxPAim5CZPkyIkyFkE67yU99FPykjj
pAFE83Q44IlW+gOmpLPq94Uhnb1Zl0TpzNmBzPCXGefVOYKtCiXsqDtLCk9OCSg91mgGt+2idGn3
8HxPlfvgRewevIksVk2hqY5ZbnXdZsCZuHAzWuT4PcYWvNBdA6ilWNtxo4GYETC5JrxGhsJRiqHC
2BIf/5iO3gfUg+LimdFxzmlydUnVrTt8rEwdp9M8qGan9QlEEaiQfWLZ7GM6lBjheJ2ZhbfzCPbJ
+5+q1ZObdNbuMrOJGO4yQ5nSqN5k0AIqhOHHRlmA0Eb42U4yH8zMK3ekUhPQUqIcd/GHIOwYqoOH
Ed2Nh2+D9jzmi1s1tmkRT+vaDaz7dBl4cB8/cBW4JARRGVpN8IhHAnGYVqAKUpLHitA0ziL3XTe+
hxNBJiB2WRZd3A4TAcqMdXASDdXOTts3MpSOIyvxOOXI2tm+sPOj7dRsQdYzQXbx6+JDgP1iP4XD
TLwXZlJ6ZsGtU3vHNGf0areatg5GIj2mMdx2iNak0zGmoXZCpGOuE9O6p6TeiNgezl2Bpz+GFT31
M4lnXfY++UHRvVchnsieZsyk5GvoVOzZscu5ZvrQ0BohQbt7QbBFwifLwGFAbbfq27qgJC7QO0y2
WmuY8zaChFC9ijcERO3SGH4ckqOa21vBDDbtAp+pgLWXAvOSY/j6OEOZ0vtN9Tz0FaQ0uhtYmVma
yct4GOYX0bWk9YZdvDFl2WPPNOUa0m7rI+v4IHt8pH1rfxhm9ZQMTcTATQV+oCVbzaWcCDpcoFhL
CBN5jSO5rVOFWb9RuwT3+poOK4o1bEiRGMlZGrX1PGgvZgv91J7e2Nvjoa1d5uhst7Px4JJcuoIs
nG26QhCiLKGCs4GjrCA9mLK9h5G+CaPq3bAldtwcWwyLHA2Y6NLDxCcYaZdIzGmqhrfd4FwlduzE
6HpNZh6xSaN2nRa+N+Nq11BwkNZMKAqo6JUO4Hg95sHNgIG8hdW4Ttps2CBeiVYJnf8Vq9e1DHej
Q/ohUtaRjVMXOedsaQZ5lXjDm3epJ8IP2rQ8I13/Lorp5IXnCWkfVyMmfEMvqBS69KoNm5blGmNF
FLwTKnhnO/l9ZQMD7qvHln4D8Vg0OWqPTbpZILME4FoQxOkRCOF7tGVWQcblMtTJ97QVm3wAjTZ3
jxFKfVAbpoGPP2VronkHm+iFzTdV5sVt7nr7iFvBxk4h3idLN1DvRb9rqgitI67KKbAacDi8vVY9
okCZm28URyzZvZUS4+k92rHO0mkUu08KjVqQVr2KCXsrUAPFeUGpsnz7+YvPh3x+++vLApOJHZqn
q/7zn0PQ+61rvX0+DjYc69jnAz3Gh3895vP7abFocBc6fX7364Hwx72tN+oQAZb/99ufWp56SBc/
RR0Fwd4gOq8rh2RX1TkfxT+fWbQLhOv3p53UktMni19H8nmcvx3Trz/227OEnrgv5iTbYjEjH/Tz
MMjv0CnkYbX+/d+/HN9vT/nlMV/euK9vza/nWV5i2BWPHuLy1RReQovtutnqoJSU6q+ZChN8ijpg
cMY3L+v21KrdbtRCc1250XyE6Ap0fMlHmOGrMipttW2izGwdGsjNQLrvBBiWF4DP2yiN32DyXTLi
Fg6qspBTtdvGTOWG+JSnoR1tTnWU0pAW2lWMAdA3xv45jArvgqBlU+tDcFAthE+SoVHM4MJcFWml
wDD0N/qMproJtPzQBNFRuVVxLpm92051tt08v5HeYUTRCvmYLRgbkAjlXIClUOg/Mb+Ed4n+3gwE
WYqUyNCiQXsZoHvbuoe5oD6HePqGd/82HSM/HPq1ocP7Q4K8run2baTL3TTJxktmJcMhw/y4agb9
lDTytpmWOQRptGt3PLdRtKriTEdINIOinDK2Ui7IdttpdpFpPwScKxdsRGuyv/DVmX20c7WbTnT1
hle9KWSfraBnMCAH32xp2l3oN+zY1iGBKetacxymXbxpKiBSZOwmKtXsJtPvY1rdGwS+392+E4Rz
YSpRWAFtXLucOitHfGTUbAJsp91Gw5YksxrveAb5N2gvCCfk2hFavENP1FxoTFD39OAvcu0qH2vv
WnMPdT5c6Gu8QW3flXpHmII7rnLFPiga4AA67WMiA/eMxwjTL+8eONnXyvBuLKZJOGINOrk5LqOh
7UhGbpYc2IR0vja9rSSgTCf0HKLaphsz44Zqkr8XiXLb283VUFjZoQgG5ljyWfQkO9o9hQgSp5Kj
pZ0uE3Vu2FFfu6Biw/rK0YP4bE7SWgGjLVYjavxdkJvjMVQ4m+eJfE4HDjk30G1cjcFaTvpjKvIJ
QxQOszkvl8xbJjnwIiCIgNql90BorrsrGhSwNuSOJctYRkwy0WXBqMaLm3esgRgtewTTGinJS70I
or1faRNa4UyUAXmvYbyvjPgjHYtim+vyI5iSaDdOg7E3Wtu9iiSUiZ4jRmcCe8+Jg9XUVTe8NHXJ
l3RH5spXWgJxPXZ+qAyBC+QOzuW4wzxiWd2+ixI/Qz9PTMom0Eilk3V9MOLxVHicWG4dJveYyE1d
6aQf0EJpxzzd5F3pT6X9re/rgfDw92S+b+Y529ezSwNfqsuEYLaPG38OkZ+aYn6DBmkthJDrrAge
wCh8MEUyGwezpYPTyUIXFrUcZJ5hanDAxROGQxpniPHRC2BGkCVd+Sx2L2NXcOrL2KVmtgO6RvU1
qvJu6Rzh6k/Tc2CUftQwEQCyzkKMOhBhfXMSZmn4yfzu6rTOCsOXOSKGRqTFVs+cZ6FUDsScRhJj
ugeF83YZDwDGGFm17Rh5m3pIVQjk+12XUUDXVLtpZnQtUR5i7JSYDbKpMFe6PrZ+jI2zyWA7ZqBa
+WgrY1/X1reiQ4PnmigWIXzlKydGMyKGHHNt1b4YKepdhxiWTs4f4H5WlMz3oiI+52dHwg/Zh/ax
7zx0sY7xkxNwWA/jIl9MzCfDGbYBdf4uaPG7dxpaOU/i3mjnaR9IwQmIFCVaLJ6SBj/bZMTsk0F7
TmS5n71TY4xtCNIxM4+znWnruPU24zJ8DkVz5xVkxXHDIN+UlM80fvJ0CdOhqI4YtQGfJMaldMZd
P4ujMD26qGZ/sKb4AXpas2amCI29Bvzpaibm+Q8rJgS3dClCLRotBfTutZZLx+/y/iGhbSFrSFaa
e+u2OidaYI7recafcKfyut5mNdb5cspuoeNdJkvoPsMC6RgfrZTCV217xmnx7E05EYx4zPxuyB+q
GTt5kidQmhdDjRe0Nvnm0CAcLcOAMlPPAEprTJoJRuvbmOyRfKnyBsVaeNF0qMTJU1UpphNyeAuQ
TZB3jF1t6iZG13P4RILRD4EYeauW1tM828ekoKRQmXDuZItzVa71cah9CznyGSH6Kmq0d5Vwfxic
Fw1v6MFsRHnpIbqj1n1yjO6o198mXa/RoAY9Nz84cEq70eu43pEUcIRzTmtuhv4SOMzOItT4OzwI
T1E4xqdaz19tCr261UHkdSgnVUC7DPTFwzwPeyMAHKC4QsGzoXohHLOMSxOEPhp9otevrDIZ93pC
tGuG2jnugrfIjPRVKtt+32UlADnrW0cDd+u1KaMPZ0dT9KU32vhEAPAPe+SxnQSkUrJJxMUMzJLk
q3mgL+zGnJmRZ02+K4p6hSCv2udiaxfsN9x40uE4qWLbO8c2qAtChqNyQ5lfu0ha0zidzkMwD7hq
ytDHJX8nbHoatZk9qG6r2Ro5Stw92arGHS325gDwyDg10bLFU0pAxW4fwLfOpDuk47qr8DlIuwec
ZVLxs1QddQW2G60z+8EmjpESORtN77O91YY/A2c+IFRxdpQi3JYHJtuzathEQAta63QTV0uHasCS
s/Wwm630aDqNSb4vicqoin5lYsTjxmlnsC6KFCGelcaPAY3MNZZxdy3i8UaY00NR9DSF0dBuS51u
HrfvAXOvVvf4akN5BJhI7uFY7hvba30rNy1SSSBDLRcpYbJAjPP9FCT5jnlrTL8NH7Yb7tMkwn8M
IGvdGRo1zSRiXzeQWucWHRCaFQ1jGPyj3XCuwx9kJpCC0ziQ8UQV+/SE7pKucHedUU0bZ7yfS1l8
0BfP6giLtgE2YmZA+xym4XNnAjhKEkVxZNQncjVC8soPAQC1dd1kOyvw5uus5a6zyOm5iD6sMnSZ
i6TyOBFLTU66uNKGPPIDzBygY8RLaMRb9xjOublnt0OjTlXfcjWOviirq9jDGl47NljgsF9RlQ9b
5ejFwa7l1k32Lbic44aNm71xc905eSK5TFHu7Sd9uhsXBniq+QpAkp00PduZiEXim4gBhOQ+EnXe
HqODc6ExEgI5vmlkVxFLaz7V3nA3oWzHr21tCDF+7qpRbLX5ujMDAqJFe9EjShIzby9I+E46sBhN
4UNoBmc1tNH1YvxfM3C/Sqwe0IwFTtld+p1KPQcdpOQSpo45msaaO4m+qdmPcY4Y47qFqG+pxRJl
FP3RCM/l2D4wJ0jWrublG/r+d7Nx0zb5ItlE8VS3HtZlKHx9wuF0YMtmrTmjDzT9fuwpubx5KcXr
q0CvoosFnKQzenqfpA/UTN4N7Xpsvftc2S04hqQ70rpdEJ6xHfpJRTfl1w+7nvF6gzgI3zCDpcXh
AlGsYomtsAIIZlQdcvqVUolgIrN4+2bMex3ONDawbOb3duT45ezpx88vTkgWkRlROiXt8OuLHYAF
iRyJr73Tu6OzfFFwcJ1Zl3sc04T4dd0LSr9gBfNJHIdMo1hsK4NoBxWfBvuRtHfmBFo2v6LO9VPZ
OXsjJfm+GhsUaLI8Q+dtFkRvAzkcivnnv1iuCBekIQRRjp+lyOPGGjaWSBrALw6tzOVfQTswRDWG
sN2VhnUw1VQfQ9pSx+HzFf79PbwBZzOFLhPX3JHdyeqSYNVX+PunhfpLaDHo38+0Tzm0CQIPN3wW
aRZAjvGnpAoOn3+zkBERZn//+Zjum8oDYhhzezjSsk4Wc/vcbLtZuzc7osbVK4Pm5hgtv/980Ehc
tz8KDWUBDDVqfaW5a+Qb+couMPRV7D9CR6/8DLI+m2ygWI1JN6LpcYhpkFmxXBXroiaBuVj8eYUO
wRmTBkIJ4fQVvUW+pCrPjvOVu7woSO28nNmj81IF8cEjIXlHO2j/65fL/p0PkkHh+D67smIGtsBf
61bCrWxzXgnD7ttP1Oznl4SlYjPStlqJRqsZXHX1Mcfljtr3KrFzNKhVm2yo4gz45mVzHJcvqbYE
/DIub/dNMm/ydhLY36m2B80Vr6k1twc3Tvdoua2jk4ZvtQ2lVxacv20LQWRKwc8vX+hnYysHFNMN
oK2mLHDpaLR//fLzX1huMdq4FZOU1gPn3TH0jLSJRXzprTn9+KSyilFOvcIlzgUgIkK7u8fSBl2m
z+0ra9wrd8DvBalWtouIps+AojsCuQDWXI1487Dkx3M/3GbuKQ30JzPDpkVfgy6v/jSzr8UPKG7E
KJ8NYTxZPezNNujhIdt3QQxwZh4BcInuQE38owypm7+FVvdS54xDZcZTA++9drThFgXmk+oHrBXa
42hTgTj9m957/G0DGJpWvzum+Yb48nZswGh5lT6u0Swdcrc4aTT5YcLTMhcC05dsEbBTms0MtBj1
5ZSM3JXgWDvTOY1mNnXLj/7+ouhHMXToogP2ntXnzzOnrndawp59+d2Xh8bZcvJ9PuXnr/Wudfxm
NJ+/PK73yEH/9Xyfj5uV5W712ryUac5UqMiLfThJrHqF/rO2hosJDWVbe/FLwBAP8Oi0wL21R4cK
YOXkXnvsG33jaqc8CdxT02nITjP9MgagV5kLgiRzrwN4B4gsoIDVEht8yAeSY7YE83JnymUSZmnb
MPXYw+rc3SS/Ui6jjT6uGRtjdrnnkjP0n11fttfVuI6LcfCtsrkY3DzOtnM0B+LiYfng8OmTO4mR
loqe4qYoU6ArY3IaVT5eWRGXVbP07sKsYI5Rte+wXJtdieSzFvmeRoLYa2X9wLYfAG1b7yzL5HbX
6luBRhloQTH7dmfcG0k97s0upOgOWIsxG6OyzqOdtK8kcV9jVKubcc52tdLbYxSIQ2PB6bVcr9kl
LtZutiyUiiiuI9OROzqR7PWhzcBl5Bo1p41KmSQlMnkh2ZkWDTFODmv+NDzrhtsfQTa8GXHWboVt
f1eZe3FsddvW2Y3dhh+mVQCNjwhpDPHCRv3jkIodyTp4vkiTH3SK30lhIyS7je3sY964WFlLBnVG
Pn2Uyn2qhQy39TIIUKUDrrV/JJ8KvYERtsBi3K3bRu+JGl642/MSy4MpBXuJKHowvfHGAQkDo5bp
2AiVIuU6wzW47ct6YOYyd2DvvB/aB/us4Zy49oNhh4OPCNXZ4J14wHECnsCc5rVGZMXaDp2fFTyw
nZqxvytka408MsfMPbIZVBNsrXS+X6jOOYTsnZE/S9v87hSwYyz6gmvmapO/aKFbprGjw/HIIF60
VFW87hgidX1Q7eImv6HVS5XL5lxG/qCJfafIVBrhLFtY16A04y/X4xvCpb85MroZwv4mQQxgZWwo
B5OAjCAICc/xalrXBPJpuq/B75n526l9mir7egbOhA4F4ojVsU8W4OINhsBkIX1ochZ0F7RTUSuE
Sd1lzMdXM6VcjaCspKVz29j0KlrrTh/6ZxDML0UUXRxr3Cf07K0Ei3wy5d9cB/3Z3BPbp3FZmEN5
LovijU8forsZ3tpL/oey5yWY6yCm9MyNXmeu9GGr8tzZw4/RMH90jOS5Qb+NGYI2ZQ3MTrqbucib
tQE/gqApcXby6T1X7s8KoXmFkMBrGp2r07iR6gMNzHtv2N/EQ9sR2YGimDTFuvw+6TbvfvRjdFOa
ZwsfJByTqyiXr+m8tAIEMwvVP02eGNkT4VVUJHY0GYmptXRWCNxfOS9jPwE1wGkqryAhPbWuHW0S
dML04fVtvTwPehESFXD/MxlKT9Jt7g0X14NimkjrJCcGSgENDIZFBkhAma2vPR2IBEN2lPViPoON
YkjPgadKrza6OTwk9f9m70ya40aybP1XnvUeaXDAATiedfciAjEPnElJG5hIUZjnGb++P4TymWWp
q7Ps7XtRtEqJYjACgPv1e8/5TosZeM4Z9VensGu/tqmeM/p/i1SSbDq21UxkNPt63z3VQIGSGs6W
Zt2Fo1nBxjZog4INH9GQi3xwvUGMV7O36YKlXDLQjH1dne2RwQaH67swMI7jdIdXcRXK6qWmyWsH
1rmd6F0B81jXhtWs4IQcMGSvbGZStNbkx6AjwzHiypuUCMENdNS+OnzkJn4cmmFV0XkdS8YnXcEE
RKP1i5OH1YobMBYUsLyxvVarPU/pohM+xEPz0Jnad99Vj3zCBHGM7O39/bR4qXFFa5PtdaF/1Lr2
rksg6gXWviCZJBuMTZENrzSYTEf/ifg571wmBE7yCPXoqW/nt3IoKcdEeuyj7FynDEBIWdn1FvpH
QQNL4MHjAEegsrnYqx14JsQANuuo70J8rOa2IQsp0KwelmnU7HKTTFW/QUryHQ4x7bDe/zZDr9wI
fo+UpzLU7i2fGDO4kH3FvLIz32lNnGYLi5L0y4+2Hd8kfZ24bGxOGZ8l5Ph1DWJmFzvWTmub1zCC
z1XhMrM7OshROny2BWbVHp6mDru0q74uHPc1p6yrnmmXWMwfOHJfx4BRKJNCBHEbv7Vmiob8VavZ
bQu3/AjCmFZgCecMQ9C2V77YNjT215PL8VQ2XxgmyfUQK5KADQObV9+jazN0qodxOhhG/8NvOb8k
3Xxf25Am/DDTPWQzNMvznzptUTbX/iGofR5K1ARTDMumAXDffGgRtqMuIbTXaNuT6KEeMLmnf5Q9
ZbXAOFYhaivCtMPKQAmc9d+nwIkukVu/QY9oVnaju3cB3dQVs+R3wVBgj/sp2kQZzn6wIGuglWqD
MCHzNJxu3qzxecb+gjAVtEBnwzwXM31WHd6b14c6rHFk9HrpHwNlXdVoy6dqejL7BKVegbxCoMaz
/DZmTkEaVaaj+1naS51jf/gUNadqJo2I/AMNwtuwm7ug2pscxDZOQnhqagZi5ZfI1wub8yWcDsH4
ufmZiGG/APruI6Ik0BcZpeegZVzNNdIqgmjbIwQmSFCqJDVOuM++SsunNk5oocim31FuRhu3AwFo
kQ55yq3poWKed3Zl65ztqDK2eEtChGJWAezJLYk1Ny6ukb4HvTOffXwUh5GZ2EBk4rlbvqiCbIZR
cHnx7tlHY/GdTGN6KkZa5Ho556fI5IBImgKdJdSSxzrt3O1iw5zSTOzpn90BtXZRRPJFdRCMYCZm
leXufiVONSaaINr6gT1YlNZsokJ2S1x3Q3+MreR6+yImlHuai9JczveKwb2No35xJSL6XBLGzj75
ctvUHnEWxlm471H9EjUhzyObIQQIyM0k0k7rsWv0J2rV/sk5lKE+PymLFJpUtwhj7goAbi3Tr54Q
qudWjNkWVwRVYhwbOwU6ex20lvZgFi9BVzjQy/gPOxDTFlosgm6tWPXSgqFi8HiBe0PRnTTNfA3n
kH3VppopdZOdruXjsQ0SlsM+/2wkDGZzIUelM84qAYfIZkIHvJRMGUjJu2TBM7nOiGyu87WNDTf2
mtIJXktoZpt5MNqdYXDca+OZRO++lpSWGsP1rOWn9QyG54Ip/4RnO27d66h2g1lOT/wUz4jb/cSm
fpfElYCgIgpkeP24tge408bOjyJxDia2uMZIEDMaWslFBnrMnIQjQzgfSF7W935vHjQXi1FIOZFC
6Dh1Y8+GZe+BPIDVMuHwRmIbLj5LTHQMMWbtAs2q84BcwP6AOrRBHkMuL+Q9llSf7N545iatJgSj
RFaxM0UkRKxNPdjafGS70qYRr0EupEfRKm/oUV8gHsBEKeERI6hsTNh+s3MMUnlfEMcgaPxRQWkN
7qVXpXP2uBl6u1JGax2X+zBz8hvMDn8eG+hGqngjZDAdsB9cgrFyLmEMgnlu67tylue5yQi5deqv
Sa/9cOUg0ZJmqy5Y5C1FyoGA7AbeB+JBog9OKawsBtM+9NuRFWbu3uU0Xec+fyryPmHmOfqrogmU
F1LDmQXbZo6pJYJNYtVBtFHZFKzSXv5M/KHet3TzkDgR4xf7p+V/s8XuGzukdVRu9RYiEmOsGdZE
UCrfeC6niBjFQeP0yfpvlmo1TuFXLS0eiwZcgAh8hCwJCi9oUmyuIT3PQnlRxFItQVx7CKBgUeYz
c+NOer0K3tO4QVBLCscqIlvlEkcfaW65QLtghul207BITSUMMWSYEUk9a822Lkm+5KnVWLIDlyZY
nRxpvALFNON26TULVlCdGZn9hksmvm+D4UvlU34QELTPAw5sECrPbgzakiyQ0zR2i2UaGoJLyWSL
ttgHiRlQzbTh3hw5WcfEcTKVCAD6DP7RtFOeSj1tH01h7GP5w09c0PQZiuuR0erJj8P7zuq1g89M
ug0E3KMox6cUilMTj8orANKtk7TPNhk9wuUeB6hi0hqegXmfplaQ8M6GMY3qEHZlfdAxX8WWZNjT
zw+pSO/DKrP3udssGQAiOudWqa2S0bljP3zRx/Irj5B+CDW0niR8uwcHPC3iTpiJRvFqMIXa2V37
nsfxcOwsclHcYXGbjOcplhe7ixSnYOqLJh9e66RezfaA6oSZxwjME+xIyc9q+7UdMyGZ529VX3e0
FS2iK7APyJITldHxfDNFhkNC75X7K6KXV95b9bweK9BnzUKjIA3+0M1IaYKHvOwl/nHrpIhfsRAt
M5Ww3lIUEaYFSoq+LIbuXL6LWWjbPFH00JlIgAAuPd9t32/W+NsnluVwjRLYGhiT/AZb6PxSWsCq
6NqVyjk1fLReXheNV0hKRFjHwSqhskJhjvsThQh9YJoUSpLD4VoP4K6omBYP8M3spw+tdbK5wQH9
jd3Ksax5b6Hov5by8fZddVuj0HTxtIIpWHh81CB9COIdKoDLRfehjbQIEQy1cwbb3WHDoCqI1VWY
TeG5lVxVMo8vjs7cpLIRjiRKrF3EcZfChThrsZqFbQUXjsVLD7T3YMqeOeszM5vDPbOXUyISik3c
NEXyHg6Bvhc2zeAGlGhiRe+5RMSKpCX85bUXvYRczwAX2ni/9nkCCI/m3DmTghduWB1CwIqgBDCA
Y9JEpqdJC8/CN7McsHkjG90UU7KiDgQslGOeC5yvJJhoa06Yz7HkR0Kg6tdB5R9Sk08cXdQxw2i1
anDAdvaCgUyfZTXy0glWY3ome1n2951JxZU2/PPQZ/rtg5drXL9b3b7TSTjQ3pbUxKoAgEn/K3Rk
8sfAUBH4WCJf47TbQVIdXO2nCUlrnVUwSvuZCU2CgbrGGoLOag1aiN6V8YP1dLGwJfeipBcHsgmu
r+I1kir2whApxGAUXhT3Z3KZvjuC9WhJ+ylCKmrAb15gsM6HzI+RM/IsWHfaILlIhvVYcZNM/FYK
vhxZ2C6U4+lr23EWs0umPlrExZYkuYVTTGGkoTJrGm/5ZBhGxiuuOyMJ4krXIwoPGpw7B3GhmaXK
60T4fttP5so5pEF+mMBdGdZHWHJ0KF3+ya19V5togvhWEHbwjvov4cy1E4Wm4dTMsUMjQom4fFcj
vpPCzHd2OULYdGOxrzEQNF07brOQQ64yKOdVOmgvdtiOx0HIfaXr17mxiXCtuvZSMHPPmJkenCQf
D0sNbKcDNDyTRRO06NcuGCTwcoZjo1Fj+EtBEBv9fdIuEx7SXxq0D7D1433e2V+boE5Pty9a330L
CZYhZKi0NunCWw063V/Tmes9wSHklM/OWzhoyGch5F6mUY/2/owTnHX0kWF7v5sN/bG0WnvLWmKd
zM4/IUahHhrJ0OCIv68UeOCUtMGqEQ9hxy3aTrC7bDbJ5abSF6JD2MkvmsMwMW6Xz4/22tGacKZJ
/zhLmqC8y/PoHhj2uER8cZodWweEIsfJVu2dKnV3NPntFVoEBnfVkpKp14cpwfF0k92KrjfXwoCO
0HH1KAz6lUuZMCwnNaM2gg0AHZyLjP54EINDoUdf4h4lKJByzaN+fLCS8uqMAZayGTyac99kDmrT
OuJeGjQiwrkr45miicSpJ9laOTKcTxx2ygPIFrMbjvi90A7xu0E/JDFqUw0gdkoFvD6jXApQ9+RN
9VpTGa+rkTXothDRXimAK5juqmzYjv2UFOHUfJ/z5TTaOZz9I3CpFU8/QdZrZvcUt9WqGiMOt2Z+
yBym/nTW+g3xWpkOsmTwJ4BLUCKoFNGLGBJFB6wpXo3VuGv6NwFZOvcpyyRcGEp9RsZtSQQA4CHR
obbt2VRvn5Ntf9EGtGlS4Jk3cAzdfuFyHudVQLWlD8HLTCHoUbqy18NAEYBTI4bo25BbAGGK+Jym
cCSangWiICWs7xBLqMGnaB1pZOKqo6PAsxrpFvbEPKZnwIJlCJaaBLlP2/YdVQ9Dh7BkZuociiUa
IyrDY+2E74v5v23S9yznbkJIi9hbgFKdFtu56p8C0b5O3FZ4lCCp/HkL6jVD7xjPN1kVzwSEJ6xY
RJBSr2zrvLoSDMf+qA6RCL/gom+8fMCIBhWCsoRvKmA9TZnF0devwbQn+qeOgZ1umfL0miXfh6kN
Gwn61IXWNQRMcDDrCOWnFSAyQR/QrJa291phdSHbgXP8VQswCDoCwdyyXvXNtkcUgWaflbyZOPAl
fLusKfkwiNCqNOJ3Incvt5Y6NhJzlXGKRyZR0IKLJ0+T9tlZ+pQs7fPWLxfKRZLdE4p0iVhkVhCz
WgGcK/R5N6UOUjmXzPrnfeY3oWfRPl9py3X8tSZ2wxHa3bB1h/idGMFwXZFHQKYBGd29eUpjBBTW
4K7TkacdNjVnkvBaMYVaZfRt3/o+rHCLFME2dYLpLcNzqA9qaWd0nxENnX01Wvq9KvTPcXwK3ML4
RqMCxXM+z+dI2vHeMud6HWBW9zQaVIWup8eiKg6RZXQXc+wPWc/hzxXSuPTUOEAq0VlDxt65tstz
4kNIyZFvou3ndi5BHqwqJ+UHDqkX1Q2sVy1/t3IBwCPleVzukFp0H607vRhGfoEpcB0KcCB+3ZOH
xL6r1/JA75tDTicY69FnHpa7x9IrFimqREihDNHchG2WRcWEmM0jxRMnA/Vt7khsTvE52zJ5W9ZD
nhNUB86mDKP30PGfi6R6yGf5hUiUH2lq78MhZ1WLrW5FV2ONaKbnkjpPFeW1OdAhJHeVzn5KuSuX
h6gaeaGmoLE3W4sVMivvgjJcY/Xl9i4pO/DdAoybaL7prMhuWkNYc/a3DdvnbKsbJ0xzMRB/i3QD
Bh6AavuTUav3UleHRLq4A41DKKDll2354TeKe5abS++s51ExJ5fZGj9z7mbTiiTIlT0h5p1zNl/V
c2tLBilsfvG7jZmaRHh3vzy7RkwWScavQ7LJ89iy3NV6TDq5RvqiTq3YLeXEaBIDUeFWVsWdX/Iw
6Dlu6YZWtxXIa4EOb3X7zesel3ZsT3eV0p66XmqM47G/UUWUs3s1Fm/wNLMRmA72zdZlkQvxWo2A
7QmW2d9AVLfHJYhdwo7zi4Z2mt4i1zfAhNB1cby2SpYlH3E8ho1Xe/ljngfCp2vTw1jC6oC/1ssA
fxTCXU+TvGpVyqcgnZoFTPd/RnLOd8uf6xNSK0pX5RF2C9loCeCDb09BeVDTRQ5+591ea/nehgUO
PNKqCEqYOctxp3R0Y22YPElddMERtXTp2XTCvElWyoTubNAOIQdy29ostmXHTaHwNKU22H2qpeXg
lb4bmXmsE4V9bOFkxVG+T0l99vxgEdiBKebsFE9ESJwsBZ8qXM72mTZf4P59WCUnFT9jfw5pQYOD
d3epptsbKp/X3vU3Ws3hjrt/lYKehqPM/ahanwG6sXQKx3zjA2ysGo7iWUqJ4CjXc4AfMdzBkKEN
5lNlWCCjuWXZxclpiGmcEP25rZZtk5ujwJM+77BokPla4T5LcG3k1beCK7eJE/elwVgjIu0hagAo
RZnL1FR2HBmXtMKaqD1RRbzRpnmSQ/faLqestHZObW9OOCjYppXOuDwc7mO83bA8o/fB4KGvpb3r
XKJK7YSylkgOfF9ZvQ+Q+KOxhGZczS4t4+V+HG58JLLn+G1/3tZuvHQ0GgQK9rHY9+0SW1RwyUbT
fFJVGV+dSX6m2TsYs/ELY1B9cs646BDip2h6cTIfzCSajpWoie4mi8sjBqhcI2tI7mJ6D+s0LmnC
wPbFeETUoSjUE+OcdT6EhseP2GIURh6E+07wBB1kTOShO74k3RR6bp0gwpkaRvx6G61pHg4ekp6N
PgiiAGdWLAOEqjLRRPHw49boGa1U7kyWenMv+B1PsYOQbbLqg4wGYkmnu4aO14xuScX+q5sLIvmw
5aDDsXd9gGtwLuFpwIwQESHh8GTqbWt27LEBBRDmBiJuQqD5Y9Xegz3C1DIl6aMwUd4ULN8YaXpE
fUYHc5IT/NqkiZdren4/clp8nBFwduhJfiF9/hdM+D+DCZGcC0AN/zOY8Po5/J/jZ918Tn8lE/75
z/4kEzrmH65u2I4rpWlapKUAZvmTTOhYf1gWf47tD3DB8hd5gdPgP/5Nij9MWyw8A8s1HMdcoD1N
0S1/Zao/XH4aLDLX0CVAQ/vf/vPfP8b/G3wW97/oA81v//2P1Dlnwav8A6ZAB1lkKdgwynCk+J2c
YJDBS2CJVe+RvmFdnbTLDA5mBcYzXMd1PaxJraXVV5stzc/wWWOow1Ezy47wAT2GVtVz4LaPDAx0
DjRxcs4blJ5MRzjWcmRajYplI06LeNuMqJ1VZ3+TGenGfqRfiSu1tijhzSPpGQf69smhcu1yZ36J
h4zc4QYjQ4HGhy9o2EWLrF12bLOmASTGjczpqfrui/i9VkX80EgjQejmXGk9DGdyMl8xtxbrgU78
iaMbmJHGRWQXa6RFDhpWJ/qwCprnVfXpM6h4hAd9s6sJJz8EqCo0XX91LRCt4VJ7huP0c7Eq9uQe
Vl3AsJYEROy3x1Y2nEI6v9kFY3bXR67/3FGmaUP8rTJxCRbU4ISdJV5ZtaBH0x5yN9hQJD+ogVhC
dSOK15caOTEswvgS11rkNTq9GAUImPZbgZK/CLRDLfPneBbOtpJJtrFMfGSymom2QpBZB8PLBMBx
T2LcreC79RxKzszowUBy0ltlWy70Y68FX4JyptNF3VHbDFRD57moYqgQQ3TOwsY/VoQo5yEAhBIC
YidxiURs42Uxc+ijYCO5htp4qMpN3lmAgFnnbxtdOMHzdlHP3+iWdU+7mj5CD+zL+IbHE2IJatpu
Qjg5SP7PrUPSthhi02ZdxEjqHIpYp+SHp0sn2rS/tmRY7wiqLIaWJjA+Xqp2DrZN3XN+CuAfZlja
7eVf/Dpd+xp9yVgQ2LOQKbKlGG+t5r5t4Y8ZfNC1S8Pk1v7o4VLP9auujVyU8EDKKymNJmeL0ZX7
uZtf8xB3mjWnGxUvmLLJqZ84qYN18C9iduyzStrzMDCDkJMxeIteZWXezmrJcCTwYkOmFBVOz8fb
Zy+GMz4y1be3MfZVKLvHSbmwlvqlzznwaJTcdJEwzzhhoo1JKtdc0ZAh3TecX42RW62W6TJNGsHZ
GP7aX+ntTDpcFrebgDgSMyTwZHTVLnCzeUus9pQzDpc0cAF6NwoRCCXEYGp3U5R8yec7xgnOKa0i
PD5tejUtIl2sBu3oyIEzcamTqyHinu+Hd069JYqAp057IyoTQUcv56NEiuQhsd3FdazOI5CHTTKH
X9AnaEdzmCHBT4GNfqUg4MIodiHi+1fsMFsnYOMbIwhSY0H9YldEPxaifgq4Fc4KkSiwS7UVPt5q
w8eWVYt+Z2ftQ1HDn/AXkfooqRbxb86XNCXAI7R1r661koMJ2ZaEGYooSXaFX5g7twLlWXLzZHSK
GRJpxmJ6z8qzhqo97EOkUSBJmL/X0aZFMl0W7t4kKthWxjfRwlM1WUiiOn2aAE2eb9Pc4H7KyOgq
Vd48KROT5cTBVzh9ilWIUCGyblO6Tt2nXfiuFy9YksHi21pjsMi3oyvro4Sex+E5hVS4isa+R2cR
or+JXJbFpQXCfHZXyvJhdAasEMgb1j31KZMO8HxT/KMIkL3JoMIf4qecrKBazzqXN8bnhTIm7Sge
E2tV54A4MLL0JBDu5U/ipyOI/lxnRa0yjeI4O+jKrchNz1PbmHibwwQRZP8EGIDhDRLJDWM5k5Jf
vWr2wC2qxPyAvXQYtM9ET16Cmf4jJsSDmTGwC5tG3+TODs7Ppyryfenn1snQNaxt0bs2IiKx4Vwh
DzIOdkP/YWkh1zf0RrDFE2oyvcbPeGuK3Sp9nDJ3RQt8TC7lMudarGudwhAynihOs429HD3GgFY9
PqU9ym2TOFf6YQlhBHidCdsZYrmJqcpW+TfDNJp1EHZE+000RtMge1YdNRUJqmfX5FbIi42Ge8tt
WeOkgiBWdZdEuFeVQWYfBj/2ZEH6HlM/mkERILKU3peHtOoz1sp9t/Txi+hHEPaXoKwQ0qPn9zR8
QY2aWk4e2eQNdtStmlHu2uUkhhmZZUsjzi0vgmuiI1pEFWtt7Uj9ZIpmkNqHeRUe9dem1O0zSQ50
GTImIxz+9OuIN8OUWbOpMyazEyzqsx/B0ugw5W0zo63ujSlaY93V9kFdPiSOLO+cHpBqngZYkTNT
X5H/4JGL9TB2UCxAqmhnFaBwpZ5+qJvSWcXsKlpBY1gGmv/Qt9PVNePqZEGw2OaRAuZpgi83/MvU
hnA7OuPnbMTW2c94E+jPYvxeVXOpOHngIGFpank8Oe4gPIgi2KGqOzUFMdaBO22T2VoILHsSBKD0
olbO+jxZy6VX3ql8yxDtKul7bjSf75to5QfOERASzz1si3A5mcFs09FrvN8GDfHy48asfxrr771e
Z6ue/DgO3SOMXECy264exdopSJqayTkLuks3BfWO0ow3HIUvTVWHW1KsunWgE+5+exiJhFsk1IwW
B38zFrTvLBVsyuWYLHtG9zHqN+Y2jCcguNmpe3V88k/dGryK5qwHFxECdn36nyw1Oj+Wu5hTcDRe
u1yfmaH4H0pKHRs1zU5zUCD5hwYojnT2Lp/nKnNifW+SjdVqS2O1wx7n7KRNWno7RO0antj32VDP
bEOQQVpzIGV7iDigY19QBPoAnet7gMxa51U5YiLViJ8M/9DuT9cYNSHZxN01ozM/Naj9ohamLfFA
X02z5cZgtU388tyIBCA6VOI13bz3zE/eIFEYZ/zTt63MDPOWlPuR+TYFkoVq2RvZzR2Rph5ncyRF
tn8UIUbWoc09fyJLj3g2UI9fkR7RAo5HsW278NmVzZXIvnA7QIVYc4Yngc1nbDsX2gStR76VABxQ
UxfWKoIGdRjVXc2A+4Ikfkuo5lEPQxxIQ0ptgqyBhQEPkNFt0vIgAMrLWvOISzyxF4JwpV21Kku7
OCO84oJ2AyG4drVEt7vDgU2RczZupbu6ITkxJdn4cVLth5rlEzGcPQe9mJ5LrB4zRuL09Ve2ETXM
x6LhNCAKczsLTY5CMl7Hj/lsYhlKWndf66m5C1rEOfRUMojN96WsOoT8MytqwKm8Lj3D9ofnekni
SCrzR0yQ+xOW+2lEANKNBDkEONeWL0MZv0wjcVeD0/TPcoTvwIbb7/G0pBuYj3TXZ1/fMbYpiJMm
ynWJbm9liWJYY6NfJuWFbQnWwIgPospJIYSAReSKzqZt0Y+ro+IqfV/fgsGuNqE1Os96YDj0vvB5
qZjUAiJ5nYPpGxYhBvNXe7TcjchpYDRAwB6plVcucu9nQE7Ws58kWx2x08OvP3IZoOZQW04TgT9W
2EocmjwcTQWFvwjJ1WiGygD7qE0bGLDGlrjQ8UVoPL5iEcxYxLpRh8sPawoTj4BtzzZAFJfVR1O6
cAZH2pXopfxVUNrR1c2MI/HX8aIUSppjNA9wv8aESZ+eeF1gIYQjTjQnIBKD3kbjuq3OlQrVoxCo
NaTdv6DQdujS1tPaLMUWOMLD5CR3TjeQ9DRrx3Ko43UeiGDfWDa5h0P7DLGGCKqmebVHMsjq5GDn
br8ZOvALc1f6np9Hr2kw1XtpDPBvtCrcs8VFDExTyHmFeGOQs5LhUO2YeTZAKIovNqmSDLfYSsLe
2LcQweYJ+CGys7irdoULzK7ajexaB+HmLwM+8V1io8Uuw73VkfWMGX4lKBdwlBvdlQPHQ45OLBPk
Si+xZl7HZrfCvwBAv8dV0zkg5VBsxXLEIdE7zxk5r9shAu8xo9bbWYgV6gjObmWId9LYsDZJkjEz
Rs2r1JanjuemzTFfBzn+x3yt4XBxK4Eeb57jL8BtKRAL3L8srARuRDrSDlvBb+9aLx6Wwe/Y/4i/
oavNHqhFnFXPzayS+myZz7ZFRo7jWJAylwql18pzbTjPeeZWdxUdRSu03inO0cTg9+FS4/Jxh/eG
tu8Dyw3xlTaNYMKl1rbCLEy2Lr0XZzsKG6ikaZj7XiOGFojPip78zywcmvVo8wjYVfKko6kyrOmg
qE1WyiU/MDDVp2XzbOicJvGMkZVY4TrR1FbLcC1EerYfDR5dKB9RSEdNfgkseSEfttn1tl14bVMf
CFFhvkYV51l5/ETQ2hdVckVwF9voR8g9IUWHOUlwyWdUSn6fPvlFf9Zq/5vC3QqcugHL5ddMndof
dGEv8wBtq8XuQPvK+KIqDqgJ+qPNPJYTXfYw2Ue9820qe06xcFMPbR/g+ZLBva3he3fTjISvNrHX
kc0pQod8cjYoJHh3AY11I+7OQEm8YNCcQ6MgHQUm82iGSCM96GlQ1LJB9LMMiq3BnJ2Eer9cVWnh
leEPxxmsXZsSywy9F5m1Tf6hs/SNhc34BZgnrq4211dYozmmSSAnVgFKAMtdtnY7/yVh+LHuk/ow
zpbDCWpY1MExf4W/xWCTeO5ngg50E7cCBmVUXkzYS7cEjwF6QWTt3VDIr8yc4SWEBhmShbNPiuCO
GCT0V017Qf+4TAYWZ5w0GAC6TBCH2b5jMIPPURTfKQ8+EgfmvuD84Np7ZyzmvTOXJ91pnoOElFJK
uNobpIZBmz4s1DjBIy+1VxLutd3Aw4Urh+UCdC07fpaxzdXL/LXCyYa8Yqtj5YVNTcBpXkbJTiT4
tW1BQnTstM5lNoxLM0fJ2arfbQetJha2i1kpINaI33ODcRM5esOG6pBInYj1ocMhf+iGDgOmKQdG
EpTUiiTBguiWVdJebK26hOxHB+5InztUXHyA3J4j7EMnMB7lYmDsrDGoDTr3RciFemxpn3lcvs/a
mBxYgO21wRPrhT1V2NBGxpr8dWwDrv5sVR+qlvGKwXm+x1INhM/KKBL45fQ83xWNXe/6DhkwBxk5
47ALZv2rkQv3OLpFsbIG09gmIVs57B52Zl+ap1w2SOZgCeD0/FqQKjrZ6FPqotiC8jXUI1JMey/J
3YTRA0WKLMBVqKPU7wrfXPVz065aSZ1NCN5xJICsApw4Nac0YSmnChP681QGJAEBfoQB4VWSA17a
uBhdw4A6BfdD0YClq1LxcG2mETNe/crO9bOfeAsuFpsK7RY8Sxg0DQ+3v6jGzYE+1ahygndcc9MO
ILk0XaINXswtMCR2sx6KtTG+Ya3Sd0gjdkLQQavbnIJh/pQGaa2RHX3zKcCxITJcmKfvfQvHwyIQ
0XuIC/+bxdx2pciWZsy2OBgbxaoxy4+ec3gXd/XGtImf16GnC2DehkKf0mmUaKoY043ZRNu5pTTk
6IfGmxThvruznO6prYuTnSKeEJRCXiwZlQCIv5/xDC0jVmQ6VfyKzJGPl9IAQRK6dSvJoLY532ZH
R2x4l0vdWvtFHYJCxGI9ax9hyxyyCb4Jkx+AEpGhJJMlQcrTxjXn+18jeoL/5p7Tq23Arfs1hKhy
jiW0szb15G7y0ZLoKnkHYqZoMht0GqOmbYI0fp9DjsyGTitmKuJTjkNunXVIGemv0UZjqjlZxJRM
UfZ2O8XFS1SJZl59NrPdTLIGEmTvRgS7HSUUMKggpWIMq5cWFeMWyJa7GYLxGM4Pt0GIBvtxjVGI
tS9aZQ3sviBmGEI1Ue8Wp3K51P1lPHMXVf6J45m19VseX8ZM5tJD02cUYOidKPTzck+iGjF5bP2b
phrAoGR2f2ha+R7jyiMkTD/KkKFdbiBEUtnBSZ80YX2BcFSssUS6iM3x+tsG3BMq8alHcDXqQQAv
xH7CRa95ydAb+LMqsQ9k9TwpBxhrnN0jkGDbDhHhFw00UGT0d9Bj5wvj43wX+MHHAM306Dcpbs8p
PRloQ1p7OHd9CC+xCcAUc/De0CWZiZih6eIm4fSYmdFbVxGcuRw10qY8NdGoToWN7YAsuQHTU3f0
0ZIvai9knOX4FM2KaCrto4ldWLgAQGsgyadbW/5/hxd/M7zQESr83fDi8r1pvn+EXfPZts0/zC9+
/cs/5xe2uwwclCDG4Zar9JfxhfmHpds2Ew1iW5YJBoTj/zfAMP5QxHE4CsakZZjS5K/+HGAw22As
67q6o0wbXYL+/zXA+J2brZSAsEzMnrAkaAr3N16/a062lpT0Y/R6uBYS90aNpDksTUBuIAojRaT4
Xz6kP0cofx2Z/LNXNHRdmrpjk1Zj/vaKaS5zOY+i3POw+iaWLFW+GDZ4Bgytgx92/4Js/Vu2iVze
IC9EHI90DEZFC9b/L4EEQUueX10m5V6kW5kW1NTO9FrOyXe7+ldxN//kpZTJLApmjc27M34H8Tsp
QMp6LmkKJD+TNPnpa9FP9mCVBO9//xkuv/RfZ068KV7JYm91uAf+21Vr7ZCgH2ss9742uBtXMXVY
gn/WyQhe4+9fSnDP/7fXsgVRXo5rOUr8njoRoO+RNNPLPUYoY92b+quqaq9UBBaioFvZFYaxQh1E
TZZqMS35AM7VDKrNzHny73+V34MOlnfNUMU1uJrCluq3z9fp4Uq2cFD2rqtt9cRHFj09ToBphTa9
juX42EjnE0Plv/oE/tl1tU3bJgvIsF3oD/94C7FXFCi6/4u9M1luHEm39Ku09R5lDgccw6I3nEnN
VEih0AbGiJAwzzOe/n7OvHUrMzI703rfZVY0pUISSRA+/f853wHyDXb1mIjuiJkec/l4rjtkjRr2
W4S3SbG8Jh76C+rzl4ZshWqGVhHbLFMTttLESb/8/dX4E1D+ejlsC8gW4TWO8+vQdTgJyixi9bv2
0MJMHeCQWSuKWRwEiVLoxV3fsF52CcGrwiGAvsye5pQDa9UPzx5gr3npd6MTEhv3Py3cvxjgf/kx
KSj3lm6zMr388XItbJ2A1ufVwejr5lANqHVRtW3meWSA24wIDs+u7L5V9Bf/YW4xfwmc0qOdCfM/
z63//XejnUaCPRh0Jg+Tsh5GkSBBwjSAzJAEjmZ6nYTPpQCgMzrO9zh+KZqg+4e75S9vlt+9gl+m
tzHNo3IoeAVLxImH7hXVjORCMQ6cN1PC319qKcw/X23f421zX9Ihl/LXEKOS6jH81Aqajah2bk1u
dJl+jtD0VrMYTERP+R5d8ZDFL30XUKqKDAI9vfGsGusAOkXvQucbj9+ZsxnMOveOZXCUGP1d1YrX
Ciygnw73oejPttWfaUNPqvw6McH5cXJxTHovLeSEJdv5RXlb4UN0cqTc5GGv9M/3DlUJ2o5ypJU7
W8/zHNAMlcu69W6pcdxAc7BWacoPqa4XK4vcj6WpkfHDlBtBHwe0IvSAmobxTPzbcZDOOjKjQ2ZC
QI9QpPGJFnduFOfUSsxyU8+XsZ0eUXKvkUSeiJ0+XsWmhXDWS1o80icd4f9wOMhJfqK9kh7pVsDl
wdCZLK9djeC9/Zn2ySVzxQ12E3pB/i62OShUZCqBfv/MVfZZyuRT30/S5xY2CSVaxcWTpdofnp6K
9ZXB3YCVXrY7fKYrd5I/DGy54DWjT4fuMJqFuxYIOS6u8WxOzmGchi9Z12+VamkUTq/XyaNzppuo
oWZiNFgwYNReTJ7TbrhAkhlv9Bv+wDyfTZq7s+gvo8Gb80C2Y/da9UOHGdnlPhg7WjSlSc09Bx6/
KtFOgd864VM8Xy9/oJLPEQMxtYAv4JS4kmX+2eQtxfjos3PDO2lhOLXp4CFoEjfBUP3woSjZk+51
j7TvsW6/DvFwn/gfWBXxRHjjazSyTkhKgZ3PvFj5pzoyH6qyx7Vi80oCb3macO67LMKE1559+mvU
PW+idOD3/dbfPqUtHBunCi8wT7GmBzVMk5/1MN3YIrvopyiW8RyN+kaLQVPyfPFcv7dJuPKN7GIt
4kbpK6UVmFPl3LupeIUQjbbV+Ew1rSDJL4MLMNKaXut6JmMIfVgZooqWNAMa85xQkrAFYqU6VN2a
Q+lTmmO48C0gdLPP/Wm3AWi28hYmRYlEPLqhvVBvQKi8LryidREBx6piTjl1ckk4ka9ZHR+ccPhA
Ro1d3eLDahyOT3V6X34QtW4+Kjxxmph3YlxRrdADIeX9TeZw1utuUlMmjC8SdxeE/stILvk427d+
R215MrNibVOk0agRfSuPenG2BFb9nrLLEuQHmvvcp0yge4KI1/SEX60mqXZtU7bHNJlfTAQatzbQ
wlWfQXsGI6X3MA5uj12No4T7A/xFaCUP19uxVuFnogcuMTdQho3szZLhk9sVEugZT32dSogP/hyd
6dXPGCslRVSqy+34amn7jmkwF9cB3XpjmXdhGRAE6EeXbtCZ7Cl6OtIE0Dk+twt7wuu0NeilPgKB
OU7cQhUA0wk0wCrp5ldTf1DrMhQ/ggVEh/skFiqwvdufSRmOPt2yqnF+MvV1DaGYVQopJL0YNcaJ
uHtX8WmYGQP431dmmF48KBwrISYMWSxZ/sgWePIQ6461Ye2vP+CTplCPDDJ3eEUxQkKEwcuaHF66
ZfFUJs8CpjHbNJyRW0pHaw/k2NzdVgvHfIq4AFp2SzPdiCbmeOkHd6Ln2viL0VPuOijK3lPjSoih
8bQDa65WBuXBnWqmO0/1JSY0+ergIl11Tlnxh+qV00HHUCDU1lND4asx0UpWnelv4w7WZx1km+Du
aiFMDS5M5VGu7iBalvYIp52ETBGNJ8uqj27HLEpDgGWyxK9oCJ7WEcYXxla8TxxjR38BJFpHn3JG
MYzKDstPZT9HA1mAxlT5NI6SlynU9KwCnhxmjhxPl9gmCOG5OblWzji/XlXO1xvyunmhIfmplwOR
Z58qdA6G4NIwxXUdILq5Ez/rQDwT5bwehPkEjvlm7nEAjwPFIsrR698+orn7irhpPxElcb35e1Tj
G+9k9QbaF52iQynqYtKU25oZgKt2Tok/HQkH5baOpqHEOtV/9CjrqZ86z3Xhz0ea2DQGrGIX5wt1
btAZYBaDdmeFzUvdc0VCqkBend92vuFumtr87vSt2gRLKlamn3abtpM1prxabsTIPW+Fxr52Snii
EzVTrY7yXJrwcbVIohwcSE5WeHJHho8yGId20KGYoqpL4Z9ScEmja14OyJgmbs92BtrtoU0u/GNc
0PjFhjZtcjdCysEgJIXtjnj4aO0NbNu9+aP2untqgExurJnUwz8ckRfbvOYiYQVaVRnm6d6bqh2i
Fr7FZF4nMEG8eNgqzGC/fXZlxhgalu6zsF9hMD9ME7dLlzcucQPyQv0CbqGIDYqG9UY2HlWKjI/d
dc0Lv3gv7Tbeg9M/2HTIdYMyY8qafviJ4pDkJ/5mRoSE9L1bV9mC90ZFgFNgYYKhJfYv7wyqpOxl
A2io6/5jEvm0HgkypNy6SuzyXHTOazExBKKgf16K8Yk8HlA5zv0ChBmZDkM0HK03F9Ha6joFqT4H
JWhCPaTt1bsAEVnbSJ54nVzvgzA5Y2154sUdXaypRQKEaamAlMQ+NrqRr/hUsk0HFxguCDstYhE5
aHaEv4SwN8KR7mxPVIskFDAsvnQOwD43oFXgJKCwbNbFzUId9oBGpnWlyQhnY9AzljGCTQpWPCCA
4ll23vCMFp4LVbZ3cvF+zHRITNcbvyd43Cgkn8Jwdt7DbS/cXdsZYEJK+3YYgDdy+NZpr/Gb12JV
QcI83hpk/KRxFuxRGN3ImkZDUMV3YT3hvHFITOig52/sDNKGFZU/KO7VLDVJSrVxK2LzFbkcovyY
SuGUvcQspRsR7+DY1EforSyCAjdPvdQg+pYYBm0R78kC0EprQ2wAEsyE2M/bMnWOTQQouYWWPdI/
ckkI4kxuc9uPBTGVvUs4DySKMJ8atEa3YO2YMpV8VFNTbMyyfEgdrPTK8A4VtVx/HuhZk2C6jWfv
1cSufEQys6nTblmHef8ozIEfJjEpl214Q5H/prb7etc7VA+dbkbl7kO4BK7yE28u8oKE6FlJv9mK
/f1UoV33SWazVHr2ibVX+as3UjGu9JahmVhRU9EaUAeAF6Ot2CJoR+DDNk+5P7qJ5UPQ10WUrpkN
NMYtVCcuCj7AqyXGjI3w2G8Nk/1mGwZoipCZ3AgJxUtCDia11TH0Hcb/jLJuyJFtIaTYu0SN0BVU
tEgqRaZHyhIwSLqCY+wVtDy4L+et8umA0oHH1UoSxgrs5gY/Ng3LDpLy6NBRaBKhDtHU7EYQGLeR
2Z7IR+hZkaZdj1FkDxnqgcJnStsbuGTR2QhIU3dLZqpiHzugQmCkQSwdMK1jx7C8bFNAatv7kphD
Dzqi616j8gDoiBQ/H6pWP2zi/djDaDGCYN2wwsDFDuaNUwkbwwZN3JCdH4j570ObcjtxUbGn8+xO
1+07Vcdb5USfVuOeGIPZ/rrSQV7hkIleskMiRRJDaB8XHOiE16Ix8iakY0VxljVIiSWPTrEXWiSx
WJuIVWEPBH2Dgyy68x2yM4KQjF5Cveeh/Z7VRrBDfxJtsMe+l1nn01N/qx3gD0IOu9Rs2RR1YFds
4jS8zvniAfrYcXpzdpDc7iBAvGAaJDkiH7BJxaBSkbdgQmVvsPTewZuo/hYF23SzB5tschOg+2fz
bqJggiB8ozg+0Co1X4lBDFYe5CHwNMNZxVqpUmUXvWD+Vl2Cmap961pVn2AWxKQxQDgGsKbkaS5l
yBaazyl1FzIcFuMGeRLru2Sf5QhOZtg/xIg1LokjKu1625pG1jasgLuZ7desIwA34DSTDF21a/Lx
cQL/sBYumYvmxCslKxiB8Cplj7e+XpPF8r6URfnInPQVQ/39davbJRwzPQn4o42TV/ooKQbv7mzS
y5Yf3cz7bkRNEvBe75TLQL4WZHPTSkQhDMFwH4uGNrDxTTF3MAkGEGzCYrtY6qD/70veNIiez6Wh
mzdESUHnIXgwMsROfsG3qpFub173O8nWrinYaOSkF5i1Fx8IyfEanTu5hdRA5lCMxdJGtj3YPX+f
3YXXc77LYXEAtmHgIus2zBpXCh9jog9bva61AChindMGlz52X4KWZkopXhVS5HVopReIyx3cCXJS
ci3CdXwg5XxicCRJk+VEspcFF7fMHt1hul9c9Zx7zj2e4U/kjExLqHW9+r4M9BBTy6tincYTXm/K
hN7U3NfPSh9Dxin9UokCelINGM/02mUDSevGGopbw7Vz2OnetA3i4hteICU5X7o4MdKAsx4zb+hx
NMUOznYPeeTqty1VVzy5CfNcweELf/qMrTRY+wsLqj6W0h96l93BsIFgxDaydH2Hhj3eocZfbhJg
/14VTKsm57PWL7v3HHCtuPQH6M2a0nCQlsDqZ5XIRjm+OPCFV8j2n+PMP6QVK7WZD2cr9+ltR7Rd
rPFsjfNN3LA57l0uPDt7Dmi7PI4/Dd+ftkk/nNOafQ95uKcwL++cEoOiaocb2r+v18+gj/MAcuRy
iHr9GvS8WpT6bKHPxzCBv9qkj/RA02k+wWnzNLDCteZmdT0lW9lymFzjXii2Wo6gWL0wDs0B+/f1
RUhNC9BH28LJ7/RmiuvERlwfVmlj3fTqxU18rQ+cT5C4bh2wwatWE3uM4tZ1Z7qp3YOkDAGe6GSA
wl2nQEPQO8Wfuv6hwuH7WL7YTqNhdpjruEfgjT76lPQs6RzK3nuvBvrtlTndmlDJID/HF0sf0ceQ
LVnw9Vp+u754U685lc39CkHwIhIWKTOWn52D6fvqOUpz6rx+f6TyrM+7SMlabvg0du6DnHqPOd14
ufkEIsuhBDPdWQkrJpgxA+EAV/5FTxh9Ub1lYp0KZhsXkYjOa+Im5fIYNQcdZOu3bDTYBHPW6z12
VvXztZpch9xHjXo3PIfiGWC4FezBG70uyw498FJ8NANjWh/qh5Ite2/SrXBL/9a2FStAFwHUxPRA
JvuWLYa/BZXzyh3Mb4RWvM3DvQkL8zpqF10dq0X2s+o6mq36GOFZ9U3120DbedOp6Nt3gP5Eq+jB
+LWIh59NPZz1VKI/1WjpD06pLlMWXRLzR4L+EpF2us6ygmkGwbglsX+WoKdi3rYuQQwtoyecprNy
v6R99KM2SQWkqtI4MmRVP0IuIgpHX5MheJqW6U2/TbQG1JSZFKvOuVcexUzX4LPXhcu+BRfHrpWF
5EUyOmqHQsVo24RH5Kxc196A1eErDTpACkFAuJZhLq+10X5OVXaufTJZR/AqEcN/YqO+IqnjONWl
AfY2/UxMeDQo+U6JoOg1FG+zk8CHAZlP3gHzWxh9zjZVDWfkVUetcaTVszfZJLr61r4+xI0uThH0
AV2tFjFd2zk6OJlzP4FN0sI1njdGqjFCaXSyGc8fda7oS6YQuAUSTUw9cuOhc9JlpLxdV9zgMJhK
CddH7wT63jTZmVFnT6l65FnzW8UD/9qlaPr7IZO7gdqJQ0zUtSgnp3zfGs4+binOTdfyGXR8Hz1w
5AV3I+71uWVW97k4ieRt8hanZvxO8XBbNwQY6YZ4b7Lxg7P31g3IPvR4AIHPR9hwsifxZjtrvWnu
/ARcy1kI6jwHmm4XTptQeV9BFh48QEnIdPTwa90vGvO7uR61g7hGqZydTGqMQ8mZDfJWtkavGujj
Pev9UIefCDAVnMcFbj7HIvJQjs3Yn7Nx2s+VtLYGxX8AZ1pkMEyr646abLrz9aQV6lJZBlxgLrBn
dF2uaS+MJRouePp5H7nBqhtreLS6HQ1Oq0mkqzAhu7fCt9dDBUSoi/hAVMYtWS9kCDLp+nlENGJc
HTiekoQF/53KYIS6GXxx42ORref4uXVqf58cRzSvO9BzhENyQBZW+YT3k8CJbjBWQQv3gr+NqJKg
sZcuLAmWa5lisH/+LJrBvL+ePQvwa3HioYyACrPu3Pyl6UDPJyOrVNAb66zLUSor9+KaOTuG+9Cy
7+G7f16rNIbBm26yeFNj7mES9wBWks6jMO5AGgJHoxc7torptq65bRVHY19J/KAJ29PZ/elGGqag
S3J5AGg2SrwPD8/vpskNVsrIWl8r2VVFNbqxuHapn1F2Yo+8KvzHMsndnZ5KZn3urXx6SJFZfLUn
57OfbAqIUJhLqgixFX0m1WM+s4QkyK05J7+1S/dQYVpFFJJyiMoUEyrLmxUiouWQd3M9MxcWd/V1
bSP8kKnPdT7qFty2LlYvujQlEbysCit12TE+UGVYOZJzgAP4twl9wHxaga4S1qw+vzQDkqd5Fxle
f3cdyy02EI3ierju5q5vlK3XvKmUzdzMIY/KbO7rD93q+KO2gU9Txk+hWZ8J8/lOrLa3z+o7cxbf
MKtRb6AJEITZuxuDHbIiS6PQMXbpa+PY7K7H+lgWIcRf7vopPdcp7DbDyxiVNUqYAhRzwF6lcuP7
xX8a3dDkAwi6G4twW1ZeWZz6u5a1lKm0kQcAwqeEt3aywaF4WI2DZv4ZWO5Xwy6qHcfzvQp7Jjd/
7tF15m+YzU5hlZPCzNvC3jwrZJx5gUe3/lFlhrOL1EMwlEdDVN8WLa+bXc66QdfetnZYHeFBG1gM
CGlQ6D5GGcu7SQz98yzyl1xHFAB/OBB0qSrD3y1qOld+hIWZ8t0aTWcFLAcEY18azSvW9mXCzBTg
VSkXq741rSyBKGXf5NQeenSIOzHU98CT0a5mQ7VL5eDtnN6ztlWIw6yuyW/PTLYNST89tLGFKrEo
tItn2QmPzlwVBMMhTFBP95ZzzCFSI6ItOB6RF0UibuC9KDtFOwxdoq2M9670dY00TA5L5fnbSqRf
c6zv+7FX6a0ZjHJvq+IR3AWgCk+JswOOBm/D1J3y1ulgj/OgFlUfEzTpoZwgt+mHwOSh/wYnzTxx
L5CKfH1Ax3jqkpntvyAr9RQWlrsb5uopqzPndH1wyGw4KUbOGIblsQ0r/nxWPGQahD8PeEY8izdj
jtQPIurFQOUYMARTUSFktoMQhgq6FO2uzbIfrTDkqc/FN0SE/Y7AR3Oba1QbVMf8dH2I0+Cbr5VU
0qrVafKi3z9cv4eF2ttGdfo9BnA6Z+UM76HA5ZiP9un61S//CSEDcbtqTnFZFzc2VPit41dUUotE
nP7zAN0JkL1fJduhDijhgG1pj0lBNEZQbRVcnoNlpCWjvx5BWbnMAlZ8m4bWM8kJ3m70+91kTRPI
K1yKGrB+feh1tkPT6nFFwX/7n39IAp4oS6lomCCGT9cHyv3yt6/6NLWAoul/cUddmxQSZhXRJ48+
4B9WAXFuU1Oc8UWGu5Rcm00UOMeoKNzbVMYvlgNl1u66hoNjnB+MTIQnPqVz2YXrfBLVs3CaW/55
undMNE9WmiVHPxt6CpEFxjdPQzkw0z4pk3z5OAKG7yQRGEy/KDadqdqdzY6ASWf28bv1XscNpf+T
Qnv9OPIc1/+aRoRXVPghT/s6PqPn5YTjXJ0XK6/Os227lMapU1y/53IMw03pPNqkLqSifFrqe4pi
885d4m+2KLOHmCgevFo4QSL08ihXU5uFiOvc9gas4euXgI5/mlMot47bWhwBTOt0/WrQn8Lvvicc
4C2h/eaNmJNQWPabUbrfDOF2O6gg9Y1doD7L1Wry4+kEBWZC9qkfhuiZwtmyanX8g9uK6RQ62WdC
o32b0jY8Xb91fRA6XuH6VdWAxnCzKtsy6WVHSZ9BUpM8qeidF/iUDtzlskS3qDL7fn7ygdXTbeLB
m+cfLEeQGNwleJ7lHkzSszIAwDblfPBsayv1AHb16OxmH4Em9LYaKTS3H9Q4o+h2VNxv1UxSRi5R
QTKexLaDdtg36Q3EFtAkjd+sY6aaTVTr/WmzhRMXnho9xFsIj5TuKtC0sTBBBjzlOgRjSB0wO7me
bTI90eBm3Mdp7+P7qhNzTaJptKlk5KwEZ8p9Nsn7CLATrUR5CLpd5ZIQTbjkDT+LLcQZ/FWq/5Qj
sGcluffQJ110k5IATHDkVFIFN+DJOcWPuua5572tsy8Gu+lPpX4xoUzZY1y/FJ49rFovBCJVegDg
g9jWARn26frV9SGwm//+z1hVcpf7Hitnf5zdat5nRT2crpFlMy6G3766fk+FL2MYLEeqxzBrgony
eBQTMtZWMV7BwCO/2VA22d3t+2xyWWOXJRp6MrSYN2SLcA+mZhNVzXwApP4iU5CvQImieRbblJuZ
wsMYYpLzThJ+19rp8DThFKFI54TgH8wfRYYvO67E98CzwRSDURQQq6d3v65eF9V9TSd2jOZsHUb2
pZx8ZXKaJVt4sEMvBO3Rn4thcyxG9CAKahitYVD3sN+FJPV5GNqfpL7edSBm91koq+2nBU8xNhVj
dvTUMZqlszVdZGRmuvEct9qUOnXJd9u3ROXfW8f7zsFkpbRYVPXh96kOLrPdrCe3PRchaJ1yUfRD
pl1oREf9BoQc9+zLPE2Liaz9krLXS2Y2t70HgAblxZcuGjcUWdbVEO5iJuQmmZjbQK+YlnufRcx2
jfMeZ9Y3/FUJqMXoE/4S1qs+xkxEqdFU+dcQiT89De+L9MPvltt9t3R8ef1EYPWEx5IdnFIcv5e8
eRuN9BZr/1JLmnGSfq+TNzu1FBxm507e4nx5Yxa6S0XUHEkiWBHEUO1l3z/KusohMPfzYQH5mDeG
vbWGAKN3zAK3lPi4DBJVm6epUOOW3WxzuzhUwGlFfSYS+9i1ymNjfStKcaPfRqQPAlnyZXCxBiJI
ZEedXft1mD/lOinhPjVPJqbI3uX4dK3oJX74qUtB0/VAJaiweHmx7iSs7gEXVKLG1wbeOdwjVNHI
LUQXcIC01oqDjjToBNgJ/qLWbR7TGmm+k15iXzxbbBapHXJm9nKQogDYvYG6gLqWkJAS9JSFsji7
SPA9K0KW/dPf6200N+KPYjhfcCpA1uTTFbRM+xd9UbssoQ1WODtYpToUM2eVyhTRFj01zjm2cFX+
nZ1ewDGG+MWcoLdrucunodZLcONRorYtu24KFDG2H30yuF7KkDKjDcfHGo+h5DjLlkeXhdv7KXHo
MsPoXPUB5+1KoRiZP4nWol+VsCcU7iEuCRgfqfaUiQO9u/6GD/syqURTcHTpINstTNds+ZNN3hu3
DjKWv78ophZ0/UGNqC8KGlLTtZXWP/6qy4O4OHuURDCJm689cqIm5ciqXxLS5TvTJUb6EPrNZpoQ
jf/9c8u/eG5TIAq0bRMBlC/Qyf5e8NXaA56qscqIX6TjnQdUjHgiM3pVlBkMqe5LOZ8d1CK4t189
Vx79cSRDKP6kLXoO/JB4QVyk7CNoKXd3TUbKqE3J5+9fpfMnUZgvTOEqECHCtyyahn98lUUzEVbk
pNw2mmEUdRwQvbYdV0zDHCZnXV4DIbaunB7wjo+uCslYPaafWswRQw1b5QXdkT7zdiUnYrQGF0uf
5WBA+lu3LC5Jk18ySoXcEztbsikDkfNetjGb28erBDEU+tyuy4Fdbd/Xb8nskigYcii86jQ4JnzS
CHY2LvZ6OXCQl2lW7RMW3HCZbrAYaShUBDpqoBU3NRk5ovZhnCEz5Wo4z3n0ERfjwzffyc76wEad
5+I045nIZ8hl01e8LiPhzvVRFexvo0u50Hps4I9kU3T4+2ttWn8Sx3KxlSktDGSuIOTsF7lmNcWl
AasJv5aTYigUNiY0eh1S600aPZPZrVZF5dWRGg1W3WLOCX915L2Gr5J/ULIcUFEmwYKdcVa1N0WH
07odjH2mV+4ZXttuyTM3P0Vwuil4D2c7oAFcmSXEaDJSB7F85gvOfIUqZefU8+5abA4jKhYWSZR5
dAkJV11XZDLAX8ovuqFYxBTJwLZwgOaMItCorKycXZekIGol8lARnE4OI7htym0OS+g26R7HiMYU
FHksFGX25i6ciOlpX3JZIRRaAC7MzDxN4L5nncuuUP879g/q/Lrf2hsfWUIUCjUHA3LjNim6H4Cf
dLk+zyU7BWubjfE+EsUFXyLmPgszYdTR8oL4V4QDPH0L7FoQxdAICvHCRo96FRUfm9JcKptbgyIX
GgbetfK787XWXhn4Y930GFXGRym5fchGMTdloL6ZA9s9YmVojKQcsAS6MpxzCFnwNIHE2Ru5BL2X
1NgiO9ZjI6mO1QXky3wakU0Bblavin+kQ3AKy/G7PUYNm7NdYOP1qgDAa5GAE9NqaHCgWY3xHuaM
c/1S62NYRh/GOJ37tBweQAN4KxOWFFEP06sVKMQaNRGHY9ec8L68/MPt+hcriqmkYwqcAMoHyP/H
qYF0vyCxjTY9WPot69XA5Xvs4fyfRndTkJrgRBHVJZrPqwAgD35F3kmplXRXvnHdZf+g3/2z4htK
KIuEYhxJKpLyl5fUzc7oVLEZHzIVfqvy5JHt81GXvjMi4oxmPgZacVaOw6uWXuVedglE/dXy1D9c
m7+Y3C0fvbXEImEjifx1JPcxgThOUcYHeAlgHHpGVb8SSQuUrELPjFL8R8NRbVjUD6eh/xIiOW91
fYNAc4vVFp4DvPJNHnhfRB9/AWE6b6mEBWuyWf9Biev/SSbv24I5B4W8b+LC+lWHywbbpg0+YklO
EwBPdNFRVmzEQIALgHbdzOZYvxBGuVWo325IRIpkMJ5cYTdbyS9SoL6d8UJuQX3nW/QT7lrqalQM
4xFwGkjAaAZ31CLMK3v/FZQ2ggcxAuDjChmravDb45hOL9BOyo1YUMXKvAkpcdgb31D+KyylWIqz
bJ6NNGu215p4SBoYe43lIEl3odLnb4eRwlr2FURvesjqot9WPWQBhgVRdEn44ug80Ny/J4plufOH
Ba4afQvDGjehXRGr2jBsrLoq1hIb+C72ja9N1QLKRL7LHSze5gyxrmEddM3xKhUlU3Pt+caXiAau
YI2IZPRIJA2pMUXx7Edoo0ILEEhuGUdfqMeiDz9VKUjctg4k1zUHsAQUtMsp2dXOlZNd39Z+VZ2v
Ob9OymyVz90EPzn+gPtQ/rb7+P+uqP+7KwrMmc3u5X/8AJtLd/lfH6yA0Ewu+cf/+d93l7j4+L0b
6r9/499uKOdfvuUoG+uPcjx4bsyH/6a5mf8SnkB/aro4FNlgs7n+tx3K/ZfNJl7iQRH4CqRg9P3b
DmX9Syh868JFXSFsUMP/Tzy3P+3UXBerEH/Ihxbh4DL543TcgQ0xuslYDv28UrAukIetJPjwfiV/
mKfmvf9iHMFfAfQ8juE/bBP/7F5g9nCUYgrxeTfK/OXJy0KVtSOQQlOsQ7IDM+AmG+9JLSelAybS
BG3W+WD2/93n8xd+jX98Wr2h+p1pgmhUNUAlAPL01tf4Ch96Y7/ts/VMRkp7oyqG/D88pV5B/nBi
+OWN/rJFSx16b97AMxKx2S/I2VZxuw0598SbLnn9+7dnu9os98enw7aE+86VUkDoM381ZrUINkih
xYwSdgRFRI67d21LJ6gC2C28GqhxGm0hmLVojsNuM8PhvvNz9ryRS4OEQKk7NydmLzECb8edi2F0
JmdrrKtyvTS52mDWQj/Uin6Hgfdr4A7mqkxMsZspm/ckUYBnBdQAlcYa3YKoC2bbxsq7fUreF6D9
YBsl40MA+x7u6wiM1QQVvLTJRlFW3Di1txv436YlPaIrxdEuJbjA0oZgNa2maQ63DT2EleXk9wFp
qpgemk1hN19THzmGEU8vFmAE0j3c58nNgue7Ppagp6v4MI6L2AauQASFsN2MWvPgNBcc2tx5FjRO
TLllMb/gYVyPRY/pPlMn0hld6h3tHZyttVTqVET9cZTdD6uEj4vwFdGN9aFySNFV/W7J4YWyKujA
9s5Q41d4by7gNK7skhDy1IJCpDi57uEJ0oeCuLAQ/Jw53/uYNd6ZrQlDs42mqR9fphYWaVU17yKk
MBARSl5Aw5lng/10ibjPmbxpY5WHOv3BtvrDMvi9EUzcSqYcg1Dbr9D/VGvPy9dmsTyVZrmvRnrO
DRuwLZcN5cz8Vhgn7DP5tusWgsUqRCiZyc4cvW1VxlvbLt9dpDtJTK5TP3+ky/QSORZ9YuIfm+kF
K3O0zojwGwqKOUiuPiwrfwmrn0XeXvq2zkhFo5kEnIlKHU32NMm37li9B2AuDNfZyQJ0iAU6RVX5
hxhLtNtdttF/J7emFzGrh7l8pJOaEzaE5obUoLhSdHFh2XpOdA4V0xW+adZOgx8py60t29slDoq1
m2cj3nXOgLmOTcosgP15y1XzKgllS3y2kvcIGojacV7aHwZOuL0JyRVKIBIM4zGQ2KrdJP5sNe03
b8nvwUh0m1omBVdr6Uhcb95Ik4CrUrY//ZIoXSNypy3NglOe8tPGYn1g0gbwEHLPyQW3M6wQE1fd
uvZ4IbXtBOulWPK1GMgwBhlyl/nuAelNSleD14z46sk3mzPeUVC1pnlbUmIC1EZ4gSWQc2eU8cjD
21K41u0I7h8EoGwoMlDhcOXjQKBWSeuGW4ZfGOr99YP2AUfNVAY933vkb4Ww2ZnjaUetRtnsKzJg
ePZuY0YjkDIJwSb+7fYtpE+xmzBBM3EGtjLZUzhjNhvCdoGV4J3TBp3ylPHuAgOmYrmkrT5Y0Ztx
0qO+b6a5+JLmI+c7RU8i697N2gnXLUGlZUnzz3Z9A0VwM68GCRZtAn9XqP4jM4oeC5c4DD2p4eNy
40o3OfaCOlJlgT1Jm0dySCko9u2dV3UvRtHA8Om5fNc7T6QpHT3SJ8iLeZcaopPF+MOSJIDXF4Rb
pUdcSUz32kXHG+0g3ETQ3xiztS3BwkHX76nEpmGIdaCDYgygF2ieIbCvdM9yTO5Taa4Xm5Fq6ge8
i8g8UDj2mJZ2vjO+DC7XuFUNbV9ooK7fPzUzvJ0EGwwgBhqtBtLj4TVAsw6Dd3Qhm+QVeSUTvTtF
+FOYLXB98qO+nbwSluIsmczCLv4vns5jOW5lW6JfhAh4M22Y9o5s2gmCFCV4V/D4+rvA8+INjkKU
jsjuBlBVe+/MlUSlJy+59ioaplGMeFHQF+bdqKQgNXkgY+B+czW/dnWNA0nmEYddj/qGJf93OSIc
bobX5c4Eg/cG7cdfC0wR8qYYeNKA4saO9L9dy0I1zFyR3Gbxn0avVMMn4Kf8NRdVX9S/HOVZix0H
caL5BLsGEmjyghJ4QgNQ3RNmFWIYt70oXyQ1E9CAZiApifj999PSBYZVvTnq+NIM84tA9OJJ4ZWZ
EIDHhOzDKJ1e1sQjsvCee4TWLKqM9Ef9r7oOZvtxXWNE8SkS46Up4XzW1sYR2t8Ke4+Kjpc1UyG4
SLuPek7DtrhD//kH0s5DLco4dn2Oda7oMvFxtVIW6ANNCZlkKtdoCtJTLMYcUnEIl/bcy3wUxcTV
6dNTG/OxEjhsuRPj69pCDmB1q3g/S+tNNJoN+s0ZpNM80WKT2DVRAmPIVP/C7WPtTBPMb9eh3zYL
YQvZbhpYPyWHtxbZKQhcad63jvhcP5K5YYtRSTACe1Jsiiyf3WxYft+gIpHH3EBc+L3hjbr7bNr0
UDqkbziL3/Iz3VlhH6VhurXa7oMdmR6tGvsi5YI74Rz6clvcLb09s7V/xlr0LrIYUbKlb5lzZaeZ
bby3Wl9xEuIBUEx5HZqbXuTfi2LWbrquaiRcMYxWMsbMYlnFH53YJGPih2ucIQqcuz0yb6lqct+6
OiQS1mrv6UwVVDlC8W1hbpXYOIkaDJESw85SxuIuSh4KdRpv+LAv2E/O0D+lzZptnq87X9zlaPC6
uw5TA+tKjNoG1eOUhV46VODZiem1x5d6sqD/Gio0jxQXfAd/ZdU9FIIdgDzD2lNACLU2b6GLKZRi
g3TNxTYQiDrRgdkrITnd/OJgL0nNRPZZZaVtXReqZydx5CXIZ0HCiPGxRJSlgL46pjjgS2Ds2pP9
LhpIsL3q4FJhxthYg18gnVw5oAi3ozb3ZaYewFbnn9ZY/LrQbwTxKWyA0ynjv6ojkHsOu12tDurb
GEuebRTbfOBYE6b9cUy7/piahCSCCRnKQj0tEsM3YKvZJkn0hjiaD9NaRWjVyI+a1M9RIX29QtgU
o6LFs9/vB7PxqzFyrtiy7uT4SayxhGiHa4cQFK87jIiE0PYxctB4U3Fp83HmZhGkTgZBiQa+Sk48
faj8W6oyxtXmwl5BzvkGqbnMoi1Ur9HrFN47jnDGCIdW5RUBzNkDPtFcB5EjcU333gy/9TnP3KyT
PqUODzERuHwa87CjJVDBfSIracTwqapP0mDv0ViBMWWkYLdMB0ppCqyUAxxvpfYKQcNG7hcboa44
qUtz1UazPNL+fI0kFh84VmSpL6nPJHUyBnmH4rwITKX2CDUlKtYCemm26HgbBaOMQlzRjpngn8Wq
y8MKu7QHxuiDAYGsGx42yXGovNeU5wF5cywDm5Ttw6yxpwt9BLPf/rDajUdzmE6RRv5VN+ExtMf+
kSo9vD0j/KoaNqD/XkTSoMOejZ0+X1VpOTlT8kmGJdIt4mJcIpZHno+Ys0EF0genhoovJwpSSX6T
VutE0tU7U5tkZCpdTg+4XhOXaG2nHdHaFKEIBvXHrCVPWmwVntUNTJYhbcIPUhRfc8LVZsLxpx40
sZ0m+6KvYuEEuQR7b9qA0k9SsmQMaw/YZh1/Gl5OgxJwoKcs089g8VCFsVKfkzTfswBzKOgYMdtd
kmziqJZ3nYpdKSeEVWraPy2Ppl/VP786SaQ5f1CgoR5ZrHmT5szHrBBQNSdeL52Znk9kMxrTz6pf
9aHLoSaKK9btBebuuuQ2kpNwwOPF/95RLBSJZSc8L+E5IdzFc2hMWTApE1aPaD6BEDKJhitRVcBM
2vFJ0G42CwVt2oxjPQqT0ySFt9z4iXIuNnwmJuZleSboOveRq9Bimxb4nkbiz3bY+FqSfGcdYN+p
SKhAUJDrDjQix8B/QHHLycbG0BCC3MRYZIoVbMxOj43ck1T5JdEkDPvo76CpZS7qOWubjcZXUQwe
h639AkzzViQzy4BBgHIUbkO28CBdM2m0sUOsyUY8Ttk3VRFJw+o6nmt0zsKF2Eoa4RN1HbGjk+bN
bQwIT6tLSh/gq7L6uubbup2CnFtEdkIs1wVsKwawGHBQ8ptzE2dPtQz7buV4Z1Ufbx2l6TcCcjtk
2KYKhpT1iHmoE2esisWQepWhnfSE2LcSYFOzMB5VC7fPVWzrun5BPPzTU7C61srgxd+0Zrax6evW
TxGpOOyW7CAMjrZ1lSYg5LiuKOPwJDFHITg0c1v4Bi7BFW+5OTxZNYNupbLWYOl4H9mCu4Cu/R0i
vTdYyujHVkpMUP8PE2noGzWw1GpOXzQ5jwOsmeOeM+pllbmpORaPxNaqADNKc2w5WpB9KMlYANFv
pz5nSpMwW8w2aQshbYE6BVCWJHo5C/CGAXK3wkATEya51n7vMsXwhC49J7X1pNaDSTVRtFt4W0SY
WlFABCGnZgVEnmAeVs91uw3TnYOU/awZ4XN4JnXSQFBUCVx9WeyVwwE1JrL6CtE2UjrCIBZqDstA
lNyVe776tpYuhrFsonsiwRC4fgPBNGW1GRCCvBFM2qHZdp5Nbe72nKxAOE0mc5MwJmXcsVjCR+PE
QbjY4ssyPGd0oNnhe0toGcT9OLtmK0oycWw76GT1Yaj6VbKnb12gTbRILuvz6JIC39uX5GyEuTlu
i3r6hrzqsCjynClEMvpjCGMWtD8Z2VXH7d6NfpWmzN/0yNlDO6Oi0wUJM+ZEFdd2/5HCdWjVOxPi
9lKAwccKSmhSSGmfOMCtp2h1coHLG8b1TstB+SiGvNUa4LUIWMaYilEoDioAVksX5xgHSnjEJLju
F0iaQdwg9+RSxVXk0YHYlbZsuBBRgqGl34AtT0Jwz9jFwqAOgNexs2M11ucuB53lmPNWJUEKLSdk
UX0RZCIG9YSp0Cy1j1KpfaEMGVm7+bclxZ9jShzkHzBtB9yfXHSj+arwUbGSKASG6gfc5ifG5cCz
p600NOjXswJDd/M3m+e9zhbsOqIk8DKVZ9Z/7l/6hbSUyw95ZrqGHXQ/V/W9SqSvOgIEyTkboL3c
sJ3oLgpD9jSOOZvWdJ66GKjvValM8uOE+MEKxSCuXiPMS6XcWkkTLJmF16YHRlZVT71BJRt2Veyu
JO5Ui1C0lwACZ51AdH7Mc6nTOcyWeReGqGdsssT7X8effRSlvB2M11+0/WIacRAqxUVdseI4q1GR
kJxZlInhk9Be9YRu6XX/t2jrp6GIn60yfP3NoIIvQMkelyYwMhZVSzpqMnqYItYFeVbVW90ZqpeX
ZhWEtq/Sj4JGj9IFIic0VXs51otGrIBVbvl0TxMiOrw7ZwR5DMXkKt2mcFp72O57XefV5Ka90w3w
AguRmsTinKWQTkrKZeNUq91qKedVrgJk5NUbMZMIoVOheFZWBEXevMgl/ZMJZG24ZvxmuNK8qC5u
JhN7GjBk78415V03lI7Xc7DHFc4iGNYSw9rh1qFMojvEIt7L5qvJISlQVmaH6IVr6b15ZMS+T24S
4RC7OcZYVqQ9YA2z8dLtb1paWRPZhd2TM9IaRJYv6FtQzm4pjoibapTwkJORiajCy4usxMdRMW6x
rZcac2uw1ndkWaI4a95UOhgYuMl8L1ne0nQlZc4OgHXeQVNfEJyYrC55fMpTjj+zLh0qWWVQ1q42
Y9nT5yV1h2K+ZJZwWFAwNmmJuZ2tbEFDrHsYGEp3bPFUzAlL2Iptz6A1IojGJ59Nw3nqSBXBCrz6
b5Z2NxfziEWomnaSJlzoXSPOsVp761Pr1BOZDitQlFudJOhjRZICjg0GunIt7QcjfbIiqdgzdb1r
jcYEikNQuC71mWwd5LAKCGNueeZSTqxWqDA6o/OrRRg1GikyGE+S0Tgv2nfcisfY1lfVinF9rwl2
zox9SRlFwAxP53F2zqRICgCaObwW9Zo3lXGcFtWDvz9u64LdtZgJtx9iGk7NkQWHwn7dq1E/YCek
TEtjqibHYcM2Wmx8c2ihxbPk2BuX5q1aii3JGpw1Mbx700IJr8AXclXT5iRnhTccS14xtpr7G2NY
q/lJrDnQ0zJfMeS+hSnBIKYqE2Mwx4d6TeesLE3sCW5Y18X0ZVhfPG7M8GC2dF1FFW3HcMD2rha5
L3RarY3xFqLG9tUJF6spfupC+gBcanttNuWw29kVcrjO4/oBqgaoWkCHHCjtoCZGKspmHdkp5mKG
uwJ9exwocWgEbem82kaLZE3nMy2ztkWamAUFGJJ00g/5LI6mUdxjia5h67BjjlPFiSXzUjptfDJl
MJqM47lr8Mhk5Eqtng5dlgDmoFWdhx58+Xp/dWiDt7JuE7xcQL0euXNyiWCsuf1j4mo4FIaKz5v+
bV76RNfEXiageVUfplDGE16yHILnJMS+KhT50JEusimXlGdFyf/95pdlcdoHhsGxPOw7wnsV7nlu
7ulIx/fH6BuagjmvDFXaOSdXY0gFoovpVJbKGgGrZje9lr5LhIVRZnmqXH85AqvLGImcXIJKOUSf
pvRPXRDxWzkLcNTiVY0r7KtGioxCGxgqWGB1E3Wbkxp5VgRopBVezlvhlNWP90TDFKlTQDgLZOXG
yX7KifV9Jr1jW75Uy+QT2Bm6gwFNurGIwGnWWLwMruvUG5OrKRAjW6s4GQ7iQKofKBg4sjCY45gB
O/r4hXFi1MWQBlvdX0IQ7pYgzEGYdIIcZqlyE410aYkWXr8zyR2Pds08mBo+XjX7M44TTJC5uCfz
F4KSdEsXBeYs3uOYLJnfXAvJge1bovlvF3RkveFsVGttAi70xquxuY6qXXMkZkgOBONl7HRpEyH1
3oQKu4RC8KmTq2YgFPM6SjSgO3mfO5VbDMVD+jFC0sahlGOlXHA2xMYdC0/Q1Ro+XUkPjCGGa1Pv
e735aoz9LLIVaUpJ3hrhtxkSmEF4MoerwGGyvTgGocwJ+tTIxP40aaBR8fVYM8jLTjlJJm3spgWS
zPM+8i7sSnxlQsX54rCc0hsl/8GvxPDjqLSUEyW/MNR1jSzi4J62sASeJvOkmTPJq+ok+Z2B7620
2PM6gZ/XxGVYh2SB9cpDAtig2m3kDWuREUuKJxvxPSrjvSEqhc7ACgPNtLeQDFYduo6tzgxteunO
CfWrJg52JowS5MKJOcG9VVjsRiDmCEo2iyq+pmyu3bGudhhZ8RpM1ReNwbdk0h6LpD/GLA+SbjxL
zBw3mUZ+TVSnBP4qxRes7mcyLT50UDxeJq2hTb1MJg7qIYk4IFNill3HuduyWf6GPqBj6+hjvf+G
LtaJcyq4FzaVVv3RJJlgWsF6JtaMO5QZivLZzDYfi65iDWO/+w0wtCpW8r5YVnOIayDQxwDFuiAS
auDccnPqKznU2UWalBilYizwLMbnNZNPoazF/zd5qJ8i19CfKlN3nrWww6NHEUh4KuLmRt5MrZ1t
BSaCzmDMYqbCdIdOTTxidnkkXQfPyVaWEQeNdmFBeU3HezU0O8uaPlXEExTa15b+kp/CAEQUN90o
JEHzorgMC3pNqnkGDkXgVGu9LYb5LpsDaT3w4F2EqqOvlxdwuf8XEj6kVO5y1HPoxPX2m7oXm8Rf
/BZ56G1pVAMH7+QUq1PyLbJ5urS4hr1klUYUSLZ/E1uXGdx2Z1nYEp3qWRk0m5RfOnrAB1NSG+d6
r2LtD8yww4tUbOXi7zg436Wt3SSVx9xwmg8E+jNXh2rHfqAO4ecRc7DJHZK4jAirAgejhc50bqNp
565H2ERPeS1sO21nhOhuFR6rXFPwfxZ3O++4hCkL5BRXB3tN4HZ6jiWWYj0GJXoSTU8DdRhjb64P
vweWhjjEDVjq/GhI97ZMBVHb1m1KgbZh+q3vprxfEVPFqCRBK+RVCZ68wciPDpKChSibAYJWcnxE
d4Q6TZgvRjPqu1y/0RZItiI0w2PB2UVnxNQ0tYoUNHsaLKxJpt3vqy4X26WN0q2ubFN7kUiA1B7x
PP20MJggP8TzkcOeQPkfu+TeOKTxMYIJqeb7CUahQe4Jkllo5ypWkt/PDFAwTOdBPITxUkhJtCdb
MNpJb6ApZ4WksEXYB7LKZfohnFN/98JI4huk6hMKAHaDybxEBlu23WcXbRUck/8r+blxbjQb/Y5R
wqWqrcdvmK2Y4piLCAgubJmNTowRZS7e70KPYgHF/RjeOwNZWkNwz++tKxE3pF/k3JA32cpKBk+i
EcLxL1fIkNA15yQX9k0mvBxg/XBJlijAHtExDgyx5dXDp06mqD3INBTWrC/qlX+a4LqrhLUlCn3l
pv7XRzEmdb6t08LDSetKIyWEkOb1bhhy5+Gsr7Faj1tNtsCpoXXRVJQWLFpuk1aVB6iBmdhMIxTa
s1kz7kW4sUM+ybes2c1iEANExC9BD3QRLwZECTV1vpyRMSlSPb/O7XmXZpwAUquIN7LSrwtRSljJ
CqjOMTH3+rNGY/FARgQNOrKuqGWJmO/JgxSUarLtOwu78gKaZ21WUrJL/1I0SAdlBlhSllAMLItn
UCObaybsy1SpN9RllHYd4HNnTZCk9lr9+JCUJvlfotSK78SOdRisg9KZP2BSnYPWRuCYVFIPYguP
ye/v+nZQsIGqCgP9KQmcMMFOZxOhnXMUSGS2iC4aABVpuroZOR27tWaXnjTXL0ijsr2S7azprko8
s2lXGDin2xqI81wdZpvVOlLe1CQ8Mq/EzztIPMkxbQoVwd21ljVCw0eC8Og1eHEaUfWwP+6ENN0M
W7ZoWBTJtZPzv7nOLjOZoqelgKc4VAGQpNpWyBhacv2jyuLpvhDmAXHkFtOZIbsk/SllizGpajO1
UWAm9SvlXLIY92u2Wxef8wh4ZBhzTo3WuYy9ZekdmBRdekFbnWPqHcB5Jc0bUHK6URRT0gHfdouF
Ln2feeUrlT49GoLaro4cL8koWtm0TxXMPvr6GrGwMO+2VmX+GRnAG2rOM4sdxSX8JyjHNP+wqgbZ
KhsambpaLWQ2PJB9sZYOPmOwEhTB/K/vhmPa4X9FF3EbqCM2RtJ+lGWzpfX/sxKLpK5UkMvLtN5i
HCWFw1wjiQh6tqLwLeok6dMaAkvrgC0tj6rBPobv46/DXN6TALjr9HvrjkRdBvT4ldOBAzKjVU9P
ExJkLeNTTdTlIGdEmzgJ5X5J61xJmlNdxgyRiqHdN3V2KWryVkq16TmQtEGlMcBSwuFLGsvysSbP
cbTMt/S1Xsq5rvYjkH+VEyt5rZnmyg7zT+yY4MGxGtMYA1BIvB+pZ/OW083aBccgpdd6jNXbLwme
flEpz+pBhwUXxg9FF6HHxkc+SDnr+5D/KlFemI4fQhNswwhtAsOkfcYD2x3rAgBXR8ItlnJlO3I3
ejk3b0CG7uJX1iC2hcTwUy+zk5bN/1QGIl4/zAv5RED49Kx8L2OGnY460Rxiyo97K0CaOYKQcnBd
VuEW9ACnI1XdTim4NXmBd5KaVc7EdmC8K/UyahOSGuGJop1QfANYM3VjOT7XMowZE8f/noMNAbnM
+mxraZ4s3cfLTFpu5dxG0OmuSdQeUxdzV0paFnTpcM30UTkQx7hisFS/XEKaKdRDUWMQhZdb1xpX
MGWHE7eH31/gL7YHTSljlcDy5f9/q8rcYEqrk6RV17oZNGV7+e+fMj/kr37/36YTi/b++x0S+ZGG
6iZHrEBlkZSHTh9IGuY60o/n26ZFlwRaGr7IUW3sl/L8IPxLXPNRwwJURtqWyqZw8f07KFAwLzs8
AS4ZOTO+o9rZKQ6Rd2VEqld0dWIhfT2ZSyU2beuEl9niZinV77Kz/mb3OZKUfdLlRVDP4bVuR4T6
znLjPSQHue65rw3fsolQq+XBuQIfgsBEBte8+rLLhOkxePoMAcxfw2AdKwBoI2zLmO/z854VNvSF
EOxwJIYpd07SqO9LAz17WtcfWZx1dBLGjxS3PWmkw1nGWrsdbYh/GYUW5xrtHAm9C+aca6gly8tU
j33AXL8k+DzJjkUxbUkgjbyiRnOu4iI4N1UKGKueIAlQ66kcmYoU8p6jHUUSZpyss6eiqESA0/Vl
UhFmpGFxWNB9sTbDNFSK/q2rwpOZ1c9zJjGmVbubKSC3juaI5qQVR3pShGcuA+zDfDAOkiqxxCDc
3Wvo/lwDPyhfojfXV2BS9Y/WIod0I39zqgLIixWMRlhzeTEh9nRKG4A2KcjC9UnXkeeRopg8gaO6
DKNlbWI6h74Cz+rAFH/fyEyXR7UKOkxRDOwjL0Vjv4lkE0nfzC5MrjX+rBEiKnivS79wgora7qLJ
arFdFsAxtNGcbctYje6D0b+g0iENCnBmnKj1ngZgco1lZzfmbkdFeiDW5e9c2tkbggoiLpTDEEfT
vmzRfiQx0+amnCd3NujllUM34MnASJ6V3OyotcidgZHWtzGjrzqLfDM0iakAd+Rldf2zxJiwa4Ke
6nqkM1EzxQWFdtPTVYY0xEZ61CcjyAthYvYzCw/Wxj/sH9jZETI7zO6spfqXaqj1x/lPHzfIihL9
ZFjGkdmbR2OIZqRCYAqdpTdkeTERKuWDm9gg0E4hHUmg+u3iNVLsZktJf+8TmbI7omEpw1PTZPTe
bRWanqmM1r4sTAbY+LByplsHgR6VR2WwziERGiDhcppmFOQ7AQwDaJGc7OGYOIdhCJ19o7Ux1gLe
Brd/sY8cUztWctVSgxDiZvbhsp0yVTtjliZhURtwGoVM2NP43DZ6eEEPpfpCTeWbpYSlDyK43C1M
e1C4QP4ghyR6UuhDeoaCf4YOLDZfyZCetNH2BokDHIyeieQxRutC6pJHo0sQjUUjP3qnmd1IB3yB
ZEe4jVVxAF7Z72BGpr0SUlDpPGGgs0LxOlLGuEWaiVdHkJ9jGEn9GoWcTYHtlK9dwxAJ7GT+SjRB
RqeAubAsiJagfZm+/gLl1VnEr/RCEc0pWfQazsyXOg6pL1OJiCBPHfuFhYmGPPmHL8irgNphgb1h
rAfGV6l0uJFH2QJF4u+XabyoFyOsZH9K3vvcJOdjZLYeOhKjxUa64Y8z9onZjpcw0odLh/HmMpa1
dupj5pjrn3cNqZq1UwzMqSzj3CrdUaTWTulN+7XL7JduRBdZLt/5tMb5Zet4QVIyv7Cjj3QB9JPH
mEv1qLU8c9IVPqV0CioCushfA4xOlHHvSVOleGjd/jCvnDGUCIM2tan75KzRtpKV+axyLqExkml+
1hVf0rycZFmpbqmZjtulvoxgrbZ5k1m3hVcspeapjNKDkzb5U2GwHDMBLui9OqxnQ4kuitcfZsI6
wnwL2YiYCOo1Sgm9NFbBDtSPKhY0wCVfJLGJLsAazoY+MD0ZQ7y5S6d50G6euig9kj2zbEHtMa0x
shuq910vxhRSAc99uLDIDwPzZCgzp7CyR7dbDmFjmT6NfU52HKfYBLpPcMZARgmu8YtZ/NhhSsMt
wyrLqh3lNcbrohdeXxbUR4IcuHCta5mSuCNyUBZ3FpFyaE8NZkCsKw1TP5OEGIRYCMGIMFxxM3YM
mgkVpblSxziw53iJOsteTpphmueUwyZFkxPY2twfFX0kPZsW8NWq0hOTr2MrsEPqoV0FtZ2oexaE
acftZ/DCYFBNDSJWUkoBUp8nC4RRObdroC9uKCOPjV1vmtT0U+nJM+cQMu2pHKAzc/R7aU2luUWw
dTcaTTGW7QVMZjMfKIXUKHldlmF5imgjnKwGbUupyeG5jUcYBTgPelIaDkjiyCZdsRlxzlISCTfr
iXWcJ3oCvMlln8fdcrMWRaVTd7ZlJQMObAbz2OunnOwksmAt+6CvKF1sF4AD5BmKChwG01CvTAUR
qmraG9anv3MuXmKEzNxZ89WsGZZPhqKdpYUVN26Jx21ZtXY5zCGQkfRqe5Ge5LClKYDzD3bAeEVo
QVYuVYhsFgf2/tCfTQC78jy8VRPzkVl2ZjfpYUzokz4e9ZDSQ7WunQ5+uI0Z2PS1WhykmICdIe5P
E/KyvT3j80jtCsDDqFyIUhyCnvuN0XrmanJcPSjrFNRG5lFMMAi6SRf07glwhlTkM44ljQBNxMGw
JGBhM0q8KoJ84CB7p2W8BXZ3m6eCrUEoOlnd0Tu20I8q1laQmbQTlrg4KggKHZBNUDZ2vg0zrfGd
EHFVZ0aH3i7YPGtxb0lvdDFECwyxeE7I69a8ZZqYxYbyiZPNzM04AGXrgnHKBRZm8/pbOPJJbkRh
Stu4Ib+MaFnaBSgIBmOLJtW8SyZOt6Y3cr/n/QS5ap0NCzluXg6mv8bVBo2sogyXosuCQ+/ULmty
ojYXfmHqtHVChy4hYjx3LNCND2n6qkVhfsiWcm/Kqnl0zO40p0a309P0ZlQzXZI8MvHb6P3eSkZq
oS7KlWNU9cpxGZgP1uvm//tnv79AElaO4eIgSzPETLO6AFVcmJa2E2a7iwyA98jYbNyFIg10SJh7
bSL5M1n/4vd3asmYv3SMtSMOVdo+A+DT70O3NTCsRx5KBZOgyA0qUfs+vI/I3R+R1+xJnr+V7/bn
8Mc5KYwL4zdFCrCz0tgtPP2VckG/N9wIuj/e7fkcfmkpmU33ttk6aAmxNtFWmd1WD2Jno3xEQ4Ax
dSfv8i1e0j/8wbV6NvmnyOgV6o1qU7wCBmkvy4eF9z5zEdlhHHI2gvb1i3UitessyYG0ewUUVKU0
uTfLtSAO78GIUP629uol1VztOfs2rUCvvAV46naCJuuVP/WDAEynOVv1dYg98x696sWubb6H+syC
0DJiZB9hlFkeldafATaqXh9Bktn0Z5TRBbmSJQ07DyhrghlM5EF6CvMtUhj1qfmu5E2/K/KzbT0k
6Q9vHXFeoL1kQFYznx7T+NPsEZaAuAPemW+mi45MCxzgoYYg/yieOXXr5X6Ga4JckbXjjoek35ev
6av0iZSAVhK2B7/a9oavverfuXpUCVyY3CX+2521F+cAzSDf9eCfrF3EMHEzHJsT+jYQVunn8FUQ
SXWPPfvGm5td/c+0Hd9qCCTv8aN/VQKhuUhtz1LKyraZn9nVkBCRy7ZRfOQiA6bPTe2KHBXGpnyR
gep3G+mRkl8JbWHwh84Lu8tybUcvPTnwiVagD+1K4F8uwdHtYXked9hfqoBhj5T6TLeOZBJwbaAp
nopX5Wo8ytHVzXuv7vDShWf9oOaboT+smcLP8t16wHNTuXGkvcx93XjvsDrATdEbTl3pVBztM41j
CslHus+n9Q6IqDjmXfTGwG4IwA6emw/pPh1yFPrbYr/4+vEF4aQfnwnZbt7gJiGooZv8p+XI+0Vy
wEW+KD8T7f6N4TXYHK6CPe4TO8QbC3Ch7avaV4Dh6luUGB2b6sXZE7vH1Mzaz8Suafv0BZgJ6d0K
sBaazDyqXv9ogvJCHY6WYCYP7xC/5quu2uOKtIxYCLM8qZv0ED1PL0TMX4xtsrdeRHkzkj1Jf2Hk
vSl39RbuOZtmWM7fAGFnf8WxcFkGCbdee6tBRNY3StCP1qvexTGkDfgG8NCTnqDElujYNt0ujgPU
JPFl+soP4mzd6u0X1NT2pG1rH1Vu49ne9JZ9Ygh5tu5oXKp3fVPRi458WFJJ5BMh3/1L/wGnQDyB
6xUR4kXWbt1OOdL0GT9ZyrRv5nyroB4F+JbuNyF72gXukIxSc4c18NuAKfxZvUBPPEKO1R/d0R6R
O+yU7/ZTznwGrY4vnclMhE2JutedXPu92dvPSuyOf8wNtuhtfy2eV0cPUtxlI++y53zcSQ96RSkh
hm+0g+SHHqh/2vf0K2RM5Vtb475YG/FWgzd9pk5c/oGQ7vJdcZKftbtzj0EVtZtwv9BAvvAJUayn
wI027beke92W40bpMyYyD/GhuprvY2B9hidxjLZEv/9rgzh00+9mnTRtnOJoMT1Zo2VrHcQS1t8d
c7pjbz3l95xeV4BJPH+hb/8ug527prpncGjCabMrWIAwz6AG+hfJZx29bs+WuLF+0HHOMwaYy4i0
RnM7VqAHnoWGvYabBpQkjFfA8KVncPYsNqG255Pf1K/xF4Hci+y2f6hYJ7+bN6gTGcZCO/LbnXKL
UR9vIcGYRzJOBRebm6kEt8PWtGofNva1vssELYISZstKoHluLcNFAI28zvTbQ/ii164+u7J4QhA5
LTfpWWXu+JS+oOeWaAVv8mLb6r5yBmjCcG7HzBQ49vfwB77wuU69wYMddJKep5tzWq6AVjJODGfn
FBnn8C+A+PREbDYdYCaiD3ZEhbPbu/GwbtZH9MyW8GHttR/p1ALD3kAgREzJyIsHOt6JVyzf0yZB
KerKV8fHzODGH+Y/AEx3K2L4ulE/FBr9MBe5VZmR7pSLE22SLYNc59BG6BRcBMCy5jmObz+LwhP/
5MiXDuknsZ/hk7JXrk3/lZ6KtzVqkTM4emUAKi5VGzKZyuOLqrvmLGVzuGtYD+Vxq+/bxov2xRyk
/5zuFWy47RkjW6YOlMFl0Cs5sCY9niwdda3XfxT7tt4xUkJTAR9K3ktnRrCorGdPQyzDAGS33OMS
/s0GdLLXjW7sW0iz79q8UYPu1TkrJGITwegZ1oaw5JO5dXhMlKv0nvndjqO7ekv+Rmdsx/aPPPyP
tPNYblyLouu/eI4q5DAlQRKMEkUqTlBSS42cM77eC7Kr/JqixXJ50tWvu59IABc3nLP32mudOfV+
kGZoFxrbSFbohNkEqX9Sp97S4yToMige25rgx7mczkm4mbf+Ijukr9YLe3RpVwgzw5hPHup36vzI
cd1P7RARmHIfqbOSeA+OKfUHGcX8mS/uS5dpwRaO+slrj3q/GbexXa2quYcBaFXsvVn7kT7L5+El
oY3yQenH35jb9JCoi+rVf8qHRfWHV04C8bVVPoQH7u5S2gCK4oYZ3R03gjTfoLKDc+STO3YMYQ9L
a5k2Wk1Zk6fEOz1TnsVgo5uLfj1R8GatIwEbX1QvtVOj3DUhE870T5c8ld6u5joROsDR9+3fWnSI
tpZlakGr9KlCMDhvH4XXkTtN7DWHsTtzGyj0mxbp8BBv43TrOhZn/xm4dkf9UK1jc4cwMeuH+bCs
/rhrBS58sISMrDlCt6weYZPjX8TvjkQ14eZtMSgOCzmg/ex0d1qz0/0Vbgx5Z/zNGNvBTNNmxp6e
vHZsWO4FyF42QmLtqTx2yOQ/UjSXC4iS/b2w9JDUoKw1UCbP1GzBi5mu8pXpJLVTjneMsOoewoYE
fU+c07BC/tBs49o2sSKlG/mBf28IsJLnVJ+Gh77dGtFy0lYC/sEzCUDSXxK7YWobzuyBfmSnEGaP
urqva7syzxwkhWbPhi3/Kh9q61SHELxW2luYrKUjExTyJ1BzFAXTh+ouuEvxVG460nhPzXNUrCIa
LxpzFMYh21ibbFzyPyLQPBb9J+2uV/CpLDkVowzQHS87FBG4NmB+M1RIwcF7N9/kPZNE/BUe2zeD
2p3TLpS3bFes/U2zrV/VhzxeDXSE0ZSelMzHsA8jfO4Dnk7sfFEYjvVWJyuAw22yzZT5kN6lho0F
kKwO984bT9ln/pb7ODfAjxDYw9b8y9MW2D3Sv3i7EvULb9nwgncRGxb5N6jkEA5Ogu98Vi+Nu1Ke
iRvKpOd0FTTb6kS3030WyNvYj3+znX7KXkJz7jrm2WP7tUmf8KDOidyAsBDvc83OeVhYR/R5wcvK
U2KwHQtpXqJAmceP7OPq9J20X8JI0n1PXe+Z74k5FPMAy9cmQtcNK+aBjpubP2vtUbhPTjhlIJyy
Had7HSIV/UDsOX6xsBUYI7agO6lRulvxGd3KqeLUsREIgaLXfjAdwpa4fe04147aHh19+DQswZar
Hwx8YdPGG/atGH5sCubpG1j08qvZkYzNK8PyhKoOQf4TAcTCxnXYt9jJMdoqpa0ts028NNfB3tzl
eMFMdsFzYw+ILFp4b7wz8bbNNjkWGHVVi7P8pI+bPFxOftsIBfuitM4u1hhGm7bRDkYy67fU1alT
qMRnI+WHmLCg45mfaP8S2suExY4qtDGWpNsIDuqTK9lj9vkqvOX9G0TBNraLF6rOnrB2YcuwgiBR
QEjN9qwvz71arMyHJl+Qzhsf65S225w7Z33yMFhVI7bxHGjW8kzYJ+f+0Qxm7ZtFHM1G9WdU2T9B
7GpnDC10JyXVHu9LWn7L4ll0eIwuEKQ5p/ag2vps/OQlhWATsu8jLyjs6napbpKjt0JkazJ/buJ1
vMveW3PmbeOzdwAzk1nslRoEO18UAh7UD/ozHETZsJoLbDLWDsWyN4sQi2+C+/SBry3di2/iUTlT
zOBjcUdxRnjF69OiSEbOvs1sHq6wjd+o3XFQiL8qd4uAZOqyn71PZuNE2KCoqg/mM4bdj/Bv6YS0
9Nb5Qv3j7kzMmi5nPvbIs2xvPeBlnAIPdx0A0rlmVwv/MwnpYXEecuoZKpmXchMuWKMYL80LpQLW
6+aF0kddzEuMLTapwHfqg/CaLMU/4rCEBTmlANxHzIcIP7nl9XtIfelP+ZdVqytsQkeyyu7Wfmsr
C/ePu62evXIbIuZdyzvBNjYJNjffJuG3MdfisoCZxEzEG8rN/ouEXtBm1gZjkIFWwnb7pbayjuWx
fkTM+WwOQGBJaJ3edI5l5Bft/Hd21WRBsLuMiVix44+BAp83+2pzVJZLtk3os1nlyUY6+sou/tRe
GJ0Pwbu7ShzLtfvAtrbGQcJf+ElvAdEFeW3E7WQLQ0EKP1PfhJ3oFBjlF9YwC2xmf31L68T29wyr
vlqE62rjY4G/l07TZDOJxDjDGWvpnpg46n10GFbU87wDAWMvLwU40dqm7EPTFs85C2PxBm4HGvdS
PTBweEj+Ud76X9hfzYcYitFfsHN/WASEk7RMX9PzkBAkONeP7qpfGyfmKF4K45Ou207ZDZsQo/Br
BLohno8nflj/Wnt2M66hNVO8HcK5v2ZH7H6hHOe4jvY2/CKtPGFnBCUKq9Uee5X4wCzvQSafUYvE
A3PODtk7cnRrN9U3Bbo+C/fBO/m8TzP3Of5iDLcvbKGHDXpM8RjcMR2RuyFgOZvR7qqeq2fttXpm
evQfxC1Ggvti2T1zdlX36U5aGtt1dBQXxkvJ21YgKM2WTJ5MljCR7v3H9q1z6MY8548I1AR7QEe6
mXKvlsMLB3aX/IVdjk6ysKulSMuPZt+TtWE0fZREC1CWIZeDGdvuzubL0G8tuz24f7r+GVCYkKw0
cZWpnC1BxtaOcQBJzNFvcvhwiCNcTpqJr9ML1B+Kbpv/dZea7Izqkty5Hu5w4Xgr/mG20rbDIb9j
FkRzaG0Gvmy5Kh9g4664A+JOWVQ0BB/xGPuziHpQ+tRreIHWAQslza3DtH3GS/iRsi3zF1BqAT+u
omrBBP4sMJFPwoVZ7hj7/L16wU4hc/CUjsJjoM09rW55lRp1ZSCC7qwYvCCtmc3376JeB8EV5ZZd
jWJoGyWvNOJ9DE1voEB5eErUjRQaIB1t8cr6YrQF8MufR4iwkqguGCpWtK2k1lyEJes4nifXDkIM
U8oYvwixUi2NWuO6deDYG7IV+K1nRhsch3T8QtwlAXsvVMooRLvmPhLDApgn38fPW6zOAy9DN/0S
IruZN3Q28HiPCjK4aqdKPdulPvvfv/RmuW8g7Kwi4tsJ50xpUapsKOMyLjbWl/WVVRZoVqExmxly
Loqw6BMWSS5wUvn+RR8fY0PwVjQXKGIiMM4XdRmwffDNZ0SWpePnbMzRPWJBpPCs4j1FyUGJdhg/
RS08C9G9R8WCvHkT0YCE9bk8dKr8KUdiRa4ahzndPLpc7yYgvAotU2NnBWcuV+D8bU0hh97wpeTu
3q1dUrhUr8E89hLqcsWrIuI/5kE0quygV04IlRxZHvujUTXRasRqQWWGxpmbP6nV8wDZbT79PjB7
UNRB9SmE4dmK81PZVw+1MEbMkeo862OAmTkl1OF5yMntq1WiPVt9KQ3GfTR4Ti7IB4WDp9W6D6mk
ngyyMmeGrM0ifeDEQjqqHLtHl+bOoqtNaGmjtow81EBuPz52o3zH42ADk6kudaL80xTIjzRaUOpi
/we2lrCxXB9Hn++4Srmr0r5aN7ismGfieF0abF2N3ung5B1KAdMJZoxh5RbNqiVwbx6oUxezMvZm
bPXbNmWTabUUA4uEcpAwqisL8tVA0XhhygYhw4gzbE9y8Y8+j432V+2A94NH53Vr4qUWs12Y2LQY
2A9h4XMalswbobfSDwyjiXjJ0HQo7pbEh14AXfQ+ltNWMEunU+FDZATvzFrWC9kN1lUCgzQpVqUa
bnJFZjEuhxugsJ98l+nTLUkRTZ0OkXrBzTF6ra9hhZcOqat/3V61xcqjdBBSxRAmgZJb6lS7RLzS
/+P/kI2ukXN+QL+4bBhphmVqNLfUS1KaWOl5L/dSSaclmUiAd11JuoTR3YNQm2omqOmTco8Nb0/Q
J9ZEDbFtmClr1epukEml6Rr/Qep8fxVDVlTVsvhGF09AijRxQB5aOq4IFiEsBLAQwpdPCJMj3Pl3
Xk5/cgLCMHx7umfto+YW49xiJ9x6w43h8DPiHfSahBZVMVVNti6/ixa4kixkAb3yIsVQFbLAT1gB
8hPffbxoLnjGG09CuTYAZSweBhYTUVf1C2ZdRMduzHOhdPSUcp/RJY9k3qOTZKfVjDXiTW6/IdVv
ee4CjCFBACdq0bO1Rw6AyyTeKDEBpApFNBErLeRn9vqqxv/kRktstziuyvLJRAOSDyhT4bmjOmlo
gReQIzgQIQ5bBGZ9/H18XXumsqIYWGTNiXp1Ma4HoGqsSl7lmAkLoQ4eZqYX3Y2X53uQXo4cYLYi
PH74W4YhM7L+g38iwbEmAkkunbbUzrBpjm1ibDuD4nfNG5NTgjW69DjmAEc9i9905roPtT3+jx77
enwkjB50cZXfdztXNXc8+1Vuql9WPTFL8re4KPfjAEAj14uVWLn3YuP/zUpYxr/fLHli7/68Dl2T
RcuULEm9gKxamtpLnqxwHLDYmnpGBq1AR+NEq2VIeKZjCW8+gVfXQ3sSp7KyuUzL+MmTOgSOINt1
vf/yLJlMj/KxmpgLwDqBYXTevZuY5Y13RLo2dygwA3UWL0PWv//+P7ddqSw9M4hFchhZ8wY0PHqc
HPAz1Auyrx4jWuqTp/+t17ahQu3SQwBHTWYWm+KtzPKr07fCxC2qKOoRhl4MAWIHRUkwh9KJNLon
RkHIyEQbGXxqQoVckFDA+1S3tNg92hidn3z+/uyuvr4KpEdVhPOmMxD/HYMWfpP/NQZ7BEV2KckU
mdsAkejwaDYh+G1SqKrpzcOXRZjSRIlRWvkUApWeTTiZHpscNvb+y52AKCNi/3kdSl+1EVFw9cjj
ymH3xJyyrRp7/3BuffcDTsQWGyUF07DdTJSlesJQ/X5h/5c7a+oGq7Gsmj/mJTSoDCCxdEhjI7mX
2ryCKxDV2rIHNQPrNFqPkrWOKZyHkF9+//Rr6yIjbCKeiQD3lIs1Qe2hn6oJa8IwcXoEShMdBjde
2pAYY+Mx1FIKJF1945qvzVoqQGhThe8Dye4CJxf1TdoOcVc6Y8+zRHDzppvZ2+9XduszLq4s0GoZ
nygDFpHfftTLlWomNybfq2OSl0FSLN4LmtyXY9IKYbXINS8FQV1KRwtgYBaxegaYlqXH/hsTpAYL
rWj2+GWOmJpoxqMfjuMdQZKE1bX7VsQfasqS3Q3wlFWDioE/+G9B7i3rCgVwqzCSG2F4hENCZXQC
RnnGQx64HxNwzHRRafx+46TpVf53llREUTMVmKGihWT/Yk1RtbxRBGBBjoc4fVazjM/UOCFYsYML
n/CaGVVMdiWdmAl34wkFXZOcrW9upfbvX8W69k0ME8KrrMmScTnpFLohmkOuFE6R/hU8mu2+TP3a
qCX6uMOxL2t3qwCs8JXt75/7c3eCatJEWGcAuVWI1LyYazypHssoLpxx9G1D5p0kMwMTaN7iR2PS
Ld1b+6FpxF/cc67P1AyM89pPNqxVBcE4DCbuMJXAzRBlNlvZl7wMn36/squfo8qixANmNlenK//P
kqJzhlOs0sgck9rN6MorocPMULg39prmz6VrYr3/n8+52GwJSqy7CEcyByRFLViqjeabUz5k8h5Z
gJSp9BXh8GfrrAoJ/RzyVzVcG0V45vKpNbRNuxSsSXOlJKD9iXFQfHEZshOajX7CN07J1FIpQakd
CrZCBXDTeNSMVKvHfk8Cwwp+qLDoNRFFL3SfxiIPzHK9k5fgA5NdjvmhstaKyluO7TJL/GTXqXTo
pNbIyKAlrSjM6oWfjX/wmQvrjgMlnsluSl4gEKn505oi8oLI9zgQp7h2+ui9M2yOp7TavL5Gr2a+
SgZKCbCPOeamrrazNTIk6YyPcWN6/muX6CLCVeg6Wq8evdz/SxIgcXAuHWxDM6lhjpKxLDXtRVzK
4XjPoblYuVRYM4sGeKtjtwkjxANm7z8F43j2grvfR4p0ZWFiQ2loTAYiyjDtcrcUx6OgcEzLHGLJ
Umoq3amN0yMRYieztD6oRrQzcYiO2HmeLRDQleWrQJo6rP67LNA2Q6qeMK+/kK2zkPz8cRTiN2lK
wJGVmliimLjdwaewU+h2IHpPZaunPFy3mWNKXPWu+FlW+KuN6IitjS6V6j9lLa1TgkLmivURd91J
q63DWDcnOaLk2rpLlYRFjnPWoSz8hYqNsFb5H0IymZW+sf0OL2d4TGR1h5fkKNftCcucV36GQ7pW
FOlz8KSVKxgHeDCQ1UuZiEpplfe0HgNuu+vSxQoC8j+SRVGOiCvwLMyn7ymrXWRXRnPydenz+/9r
9V2VVUfUt3bVQqiQkfPVsbXpFdfRaAs2pfheha3j9sxpkvqiyOkan8UmDtL96Mv3nqbeeWCZdb98
FMZsj9sF5o7vP0LZfy39fNzVZNTIric81Gm1Vxvj09J0qvlm+ZxhR7yPWgvvVnqPNS574AzKmHIx
XN0YIVcWCtmClkrxSUOVaVxMJi7JxVPAG+poMGSZVw6bGnLpHHw/RuFSWwaJ9RkgYEeSUSJnEXns
UdXTBHWVzrnxXabl/GICVWSDDE/VguVhXR5RqLK0bZcnmQMOBHn6JhKEYDKqJQsTvRxJ3u0G4b04
F/LuvTfqP1ImnqoSZY3vm+oia3O6iabgrbu6v7GIST9PHQonNFHXZcmEinlZ+Sg9Ysb8Rk8dD8sA
9a7cRCpL4wVxubd1+/LVTUbohIYcO5UBZ8sXunXTiO6NRW2CI1/eIvi2rGemCUSeHcu/c389RGbn
Dg14WfMRIkCywv+XCItvbgimjlkf9sM2jREnKtm6nGga9eQ5V1sLWXEMpFzU/2jJNsZOQFm+v4f3
N+4zlwzjFmOJrEZz2UI565a1PerCvdLGXEtQyxDnYGup2bh0G32GZSO+dVD6ebRXOB8Bohc1ahvy
NyX+P6taFdV5HOGpgtDaHGrZovVevsOgmrVxeS669Bw3RHIWyggsJnv/feT93EGr02oqGSChDUvT
LvaZUZvjbpJC7Cgm7Sb8SnY/DGeqdUvSLHadnDyMAuKh3z/0yphi1w7u2jDYGCmifrHzzCvw/l7b
xE4WIflES5hH1fuoN0A/wjvNRSed4pHr35PQmIKDPn//+O8t4L9vmyoqXLZMvo2ua5cbMy+I81Ql
Xs8ZtVqlt9gyOnQZ6Z04p7R6R1bGscVxQHtboydN3qnUUZ0oyB3vRfO5bJRzM/01YfB3A1Hjs7w3
qZhk78PwoDR7MH6bMMOib5S3ntbPaYIvzqGDTbum8fUvdnaFRt1abxK+OKZ7X8ENPJqfISZ8EJQ3
TgfXBoZC0Y/gBpmdkHbxUbD7RQK2rMiJIrgGBg4Pz1glGmGZ6LyxjHGirK3n3x/Mzw0zlwcxXQFy
Pk02l9suNQesKZgRSiB+vJW/Z4N0Bslgi7n0+H3LSfRekKRwYzz+3FaqIkdyRZw263zwxUugVRQx
ateIHKFpNkPcOkQM3wW6uPv98qRr91QTKXcpJmTBHzlCbLv6IOBnO16qHfWWM3zGi0bBjaUyey0E
ZRep8jIUtSWJXGCxmGVLBadVM6wDRIFAqjQ4cKPxLLi3RtaV7RL3QCJOhrVQ1DkR/ju99oLcp2GI
7bfEBzQG/knReuYAdwcZf9u0r5IbIvIJYURJt4aaNq20l+/jNPUZGpAwVpqLz2YBqS0oR5FjacAl
VIx+VEBgLYhGxryedesaptsMgya4hikbWvFYpclFkBPvzscET2aUO86BD+6/gbemhBHQ5KVWJLzH
fRJBrGEl8AgPT1UKZpJc2jjjEIXkDQEqVfoQq5jI+4kg8w0dI3gPAz1uEnxi8eRoO3+zDITCXGgd
8KLvfw4Qz4KdBPQJEzmlVnBwXfdWV9qmbEEyjJk4meK9pW8SSw37GCRH8EFdD+VbD9xPyFoHEJc1
l6XiHcDzMp+OATcG3PSS/rixpjWVZiTTUi/7BmMIw9VXmeiGTngjhoWOo7bQh01SokYjHnvuaqT5
pZBIME194s5ZKHl1//uXuPpyETlA+8KSweJfTCSJWrB58LLYwdOJpIrLFiPpbBr1jUPblXojI9jS
OfcyqevU+v4dwbjdlDQv0tjpFJpOaBPNBmQH83RFvCBbqDPMA/TgPJta0Y5+I+9Kkh47c7z1RX7u
VKYKvUSbyKT4yd3/94uMoYiNGDSrI1VTRCe/2H25qrz3KBletMnKWVXxR1loh8kIn5gf/+83nLug
sqCrJqk7F7Mor4HeRj6z2RC5n9P9LtGXJaV7Y7KWfx6SKYIxM9JnmNJ0Lt/anmBVacyYMfSIFoMF
539G0ibqLOMYDRKUB+asUKmdoNWtWVczyiHPz1o0JnIJRTzC8MDJwRkttrxT+y5QrecEZo7sEjbQ
Iw+sJAROt6fha7MNMRQqJ3yaOD/KMqZemiD82ghlZ7MRunoj5Pk7t3KeyvJuEG/O+lfvk6zAugN7
Yf7o3JCnmRk61S9n6O8EqQGJHOXvDWVTkJAmypo4+GjiDxXwSyeAq+rYkerFJkgRwPw+MIzpDbic
DnhQNHlVSSGc5GKdsxoZwJNXRA4mY1w6gP5NwA8QKAuolQHaL0xSWV3d++wm2BIcLbNaiearYarn
BG1N9tV7WFeCpHUqtkshCySoaZ8oB35pLQlle6/tNcvdD7V8NnuKGTmDQVTyd7WOniylPiV59m71
4i4HVD+rUE6q5WtpaovCE1DXsl+iVE0J0jqPRNoq0JpyK5jAw19BRrPdNxNlkcn6Do/xQ6uAgMmN
cus3CngLcUmH33YNA+Cp/pwGHHMZ9iKK014EaynvfIbDLNICWDtv37839GTxfZfzgoqKn32E4q1V
Vb367A0qrMx/ePsut/alW00lhYSVrSg3KbAlM2o3HU1Oe3ohyq5DH+QPjiY15CuGHzp3OrSkc1gS
eeeVfxq/Wo+iehYCdpl1x4RdlMUJFsf9qJYd21JrHpX+n/BDskCOND6iBH24x+HlZLDIookzZcQ6
ymhB/2wZXGauVfNWQfc4zcWKwV+JEPDBS+W4dVqcBJn3UFf0swzhxjJwbYMhiSrHSAze1nSM+3dW
jI2mDwMAIo5QSzOpTx+83t2I4ULyisesHN7FHK2OGx+tbLhxxpGvLEESk+G0aaZZq1zu92WJt1rF
vu2MrvQJru0F2P+TIfmkAqenMH9rJMVRnOFLn4xlZHcH/ouYGbvMVd6J3zylBUA9M6frl0+VqlXV
I6CQ3XRJvQdLlVWf/DJe//6uXptdqWlJOvt99mM/jt0ttNW+9LLM6UIUbUa6LhrqO0l3KqN0PebR
RuyMpeLj0EKlOaR8OXQks05sTnGNOsLwsc74d7Ex/gl79SUxxc8RFlxoPkrJ8B5V4o0z1dXHK0m0
JenFcKa7XH1VwQqD0qwyBzvdodA7wumqJ6/Ot6IYHD02W2ncL4bQWw2mdjNX6MrGms+eKs+ypFnM
1f+OLaa8rq7UgrFFeMpcZjRLvbrjrVlpma0J4Qln/cYfxc88Fj+pUy8htq3Szj1ocnPCmj+LahMZ
M/BpRUz3vz/Ja4ddvhzHGYU9GCe3i1mX6FgV4DxPcqyzF3Bjy2HUXkKN6dLzjRnn052YUlvyNO2g
e9ZG7b2nG9/gyrmKJ0Myp6lzwDIvt4G5oQZ1klJdKob2ND2fTrccrwJiXr+oVnsSxegpS/RdH5mH
AD8ZOo8sVF7CavysDe8opOpLCmRfUHHNGtKNt/PKckycHAcvRWVN+tGdb+FbpiN1aJTQDefq7EvT
inNcMYACrziaTXqrGXxtsCjEbMmaJKNuuZyIGBluJldj6lAdWJYeanh4JjPIq3au+6fQH/jD/sbr
PD3ji5WXfr2oKQodaFW2phnqPyWefOz6UnQpXuFYfh7RMfZ4w41672XprcK3ce1p//ezLsabJYRR
qKpTocyCj1UFLgZTCVIXJxwpeC9I9u5I4JtlqrLyRZLe88zAhGNuzcHipdVtLOtn1zC3iWosPfp5
ZT6sxUx9BlSf0MknnQTcUjyucqkJwPCI60rIz1hifRD6Sk2xForE1tjmTXn+Jh8j0UxoP8Lmy7/U
VHIGhX2hhiRbCcd15UvrIjUW6RRMGXx6srGwqhQlnbEx8WBTcpH7zKmzYSUW1jYv24OVAH0RhlU5
VgcCgM8RAJ9GwGqKATRu90k7rJUGl1rR/A3D+txWfEsvPfQpBJPEHU9aTKeEcOqew/eEwjJA2MT9
OMs/zLUfcTzLVAvmiyu+EGXzGlW6U4IsEwZlmAPStnq7FQnJUSDSLAv8aN+ES4tLWaqoJHHjqeQV
UrAOvWKZ9CilxeQ9R5pFZbEiB6vejt4Qw0JNWUf0giSfjBEIXmClKqMMFMkLNrzBOEFptaxCr0O4
WXew6QBFdUNIQEQTPTQJm0SFvMYJnx/zIybqPrJEWAnawe8NfwVZCMk4FewZIQwvboHOOrSUVUos
kCnkRzB6eHQY9aOZHkGd20rOfswQ+3WVshRqUOMi/MLkPA9W9GVhDzKC6my65lYzy682yI5emR6F
qkZL4aJ5UrG0Z38qU3qWY3yLaZQ9hf0aluHM0MHd0jh4NoAjuTkmbyDFlu/4Gj8rcvcioVYN4ADF
15a1sJ6GRK8XR2swtqY+YCLlS07zAJD0FfrWlRLBPXT9XRc0L5nh9XbaDKvfp8ur749kGBKTg4Js
5eLAqhdVQUIoE5JcuXapMyP73f2Qk3iBSkgd9EUzWlsu8cY8eG2TQv2D0ytiCrRKFx+r+QMMFW/A
RUb7RxKtQxol1PPTGzPR1eVIY4dJh5OSM+Cbf6ciFXEQ8HordbrBcpquwRMFCT7BrUs1JUNON8sD
/2iV8j4gFqeQbu8Urs34LKqGzj2mCnt5cLTypEjyTqOjgIcjLlCcNujfO0Hf8ccHhAIc+syZ640P
TP4LP0DxChJxJ5YAkk2Kjw2BPHVNcLpMpJapb91EpoOlAUt2CaLpIGfOEinlFaxcx4vTz8yrHxrf
28AV31pDC0yBtKlWK3EopFTzPYJCPAzESdfYQ6aflQYMXMR02QxTjzAmK7qEVuoPk9NJHN6VdHTS
kcAd35iT2X1IfBEh/6dcRQhzWgz45HrNDCV4KPJjaWZo2FVMA2I9vk9PM4MMhv+rj2wz1J84SkUJ
sb/5AD4rPJbwliD3shN5c4UO4cLUsfOZNxQ4erbkBRRq2nBvskklqyAEp0AVqkqM2pbD1qPKAMZR
AiFMjvOKyA9SCBCo13H+hZEKMCnZpSSVguVHGNF5KpEGtXrO+65YDmj+jbz2wDtYOLQlOBT0Ho1W
31QiJsqYoNWmx2Pbhk9jlEPfSCaROJ7PwOUDJqzg7+/gtfVSVziiWzL1eep0/w7SQKy0JI3aFPoh
PSb5MdHj7dCJq0girub/66Muj2htDm84A/no+AYkxRS+cEqNHUzivKuFG5d1dZesc65Cl4IcjePc
v9clFnKeFWrJdUVO5ZOm56ULv8+W0749lIZXySNeDCc7uOEbl3lt10OVhpIUWy3OYRdbZL1EVpCS
Guv0tH0hoCcJlpe6Phi+tZVyni///fuNvf6JGpX8Kdj0R7UBODXqFjiGThmWGMDKM1SZd8kdnrO4
/KpZQ6A6LX7/yO+p43KfNeljqXWiVjYuxT9jlUP1J0HBCfvYn6uEHLZoHDFbWgSNiuVsrPVTBZuJ
LLguPpnmuYigOJYDe4Sym1p9mCPy+iiwUFWYXfGZJjU70mBcWQPSBk3IoE6QPGIk2jZC9Eahy8UU
N6713NDnYzmuPDev54bJ+9bhSiNrgNr2toWja/OubIMAvhTN22ouuacyxhhXw4RLLMXJEvmxt4r7
VEiHmUslFkGz7dc+NGFLiGyZ/ARqsx2u48l9XlRAkxAAEhKWzTl9EkjcRK+hCXVCA473+129OmoZ
swqtIFrT1uWK2PUuWWm+lThdkX/Fw5MFbSRyxzX4uoOsLurGDvE7jrcKmdcGEDwgCpkUdNUfJ4Oq
FQY/l/XEgVD9FY48Pmus3oe4fk8mDUZf5ke4P+ffL/ba6k/nCcW7OP3yvbv+z05dtMoIQTLkw4gl
JANXM7fQaU1Lf5lpm9CU7uKsOE/7k98/99qM95/PvTw/h6Mat5kmJhib+5UZM8ZCszp0svRcZu3h
98+yrlSoSSHWEYlxLGVWuCiV151JoAehTI6Shg894dV2gGyddHFHLuOaGJecFGrGGcFOq0H08bKb
MDOoG0o8aNetjJlWOYr3GWfQj3S9vws95Qirsk9cAKdKjMhPkD49HS9WpQLLc7XXEI3kQpaR5fXE
7lUwBv0QcI42PtYNSJMxOjE3wu6FPLX00zV7WmzRuE0q3Noktz1/m0t0MxSJfcJ2Zx2iDDdSIXDe
kMBfzzh5UTDO2OsL6ZmYjQpLCHVnV1p5rUbGXV2RpkcwJFKqRap1r+2odoTAceyRam2F3Ovg6h4k
5w74JZkmLME1jIlo7skwhCOlP6qxv5n2zUWpPJvsiPuKsUGkwsLz+2fVG4nBqs9h1hyIe8gXRiRs
+0hbdOBnA8H/K4zlQDB6vSFjtj5opU9aFOZXEnpvLDHXXhprCqCm8cDbeinqjOO8QneZU1fPOV1l
ynMLjqIW1Wct17Y0fJ9rIspuzPTytcFrocnADWHQKr4cT5wvPXILmSD02DjIAO+R3bqyLVXzAhJu
MKVDSVMLrgosR3dDIg0T99AHYeh4YXIqG9qauUzbNyG1Qw7/pm7+gt6ecKt2nNAS0RYWL7yEBqA6
2KxF3GIBljRoEL+/F1ecAioeC3QeMtMNtcqL98IThhhNZQzzyE2W6KdwuItUvPtSOqgJV0X+Vj4L
MPUJA/z1SPAJ27MshNlDRoXcw4goWPWqbZiF6/REqh76LaxOK1ILcOLCbyfSI35qlaWrK8Djc4iX
tUAARSxO0dAiua9B6zu/X9R3feliTWS3r0nTZsqk/DONmP/MaJY+mEktK7HTy+GioKgOSs0815ne
zku5X0qWm9tZAjo8kaWzD1+BM3yKvdcjG6ROo1UQcQyAWmn65o156JoQA9E2raNpl2D8KMx6vTbm
bstkm5v+rgnidyEujn6GMVpTMSLXZJyUcLwrrT8Df7zz+3qv0fqatS4nz7oynrpl4qdfdcSDglKP
zC35GkgrMDp+RJOaW0JrUPuowt8b91S8MoOijUAqgMCNxs5lV1MMXU+nbJSgzy4JUorw+zUD04Yr
bkh+RiPC3e3HLFh3/sbqQA9k/5OxM+tu3ciy9F+p5XdkYR5qlfOBBAdRlETNvnzBknQlzAjMAeDX
9xe0s21fZ6f7wdeSCGIMRJyzzz57Z/lyE+hoN8jkuz435h0FNKrbBYpBVqT8OYcG1psxv8ULr8tc
vOMPWW1k1d+hjoruCc6KQQ3GUbm8LU46amGGriq+nbxsM6rjjp8+MFkhUFkJb1/kgY3bbkUu5VsH
YeKQYyXgwqryhW5KckBADZG+AoBiHJWuafRJn+LDa9dYCVzDQNvoTQ3zVLMefCd9raAhrazBNlay
JlbyNf+YBx+eZAp2s+F77Ohh5BDNVOMeIlvYuGcUSz/jKD5MMdpPceaEsSXu1Xoyes/YYJ5VUNgX
1mvXtk/GMHw3qfVRN38dU9Og+s+OLb1/Soj5pRyvgrqnQJ5co1o/hnEqv24i3boNWA1iO8t3oIW0
pLcNlimBd48dMukjioBMsSOaX3W/XwqlOzrr50rMH38zFv7dUICQZumQVkhqf6yqzRQTiq63yv2U
iQJZSGuFvO9DGXfTjnyO+5MG96OtYeKp5i/6bPLS+Btmyb8JWmgQ9OGZO2pF/xHgxe66aUoVoAWC
xyeL+sX1kBgeg4Z7A510H8zNZqGPdJWitfx3b/G/mf2BSqjpAOMSIf6IvlfU2AdZptU+HzCRrKts
bws0zDyE7kOrob1K0Ix09J1Hh3dgW0YJ4qHdPqoFvs9J7+/MKruNhsa8smZlATgGiBDiy6U7V+Mw
RTeoZYYYJj2lPsahxBY7ohpiwrb9dRX774/pf+JPcfp1Suz++b/8/iFqjFfjpP/h13/evo39Z/O/
6jv/d5s/f+Ofu09x+1Z+dv9xo5vH7dOPG/xppxz4txML3/q3P/2yqaDUzPfDZzs/fHZD0V9OgEtQ
W/7/fvhfn5e9PM31588/vX3n7iNETMfzR//Tbx9dff/5JzrufNCZ//7jEX77WF3jzz/dvLVz8VZR
DPp1f3/40udb1//8k+Y5/0A3W/FDdUBncHVGh/z89aPgH8TutMjAVVPEDxCvSrR98vNPVvAPEChW
JLJRy6WVjXeqE8PlI+8fRN+AUy7dBJ7u6dZP/zq7Pz3C3x/pf1VDeRJp1Xc//2T8iDUFigCh2v4o
f4Al/PhmVPqQtWWSL/t6GXCIHxfWBbujjIG80qyVtFGDHeUEqOumCRyKxbhiFbnnr/wGyaTZ/R5A
rreVm6eFT8MfbuVvJ/unk/tx5uDkPMvDZ9DkMv/KDIBTndDPjQqf1g0HRQ/G3QnJBqeXd1TQoQaU
7ctsAw2X484oPYiGrtX9Xez2I+7ISfhkdbTVOixmf4ndethvY+Mk037uG3yzmCSBoyTdMTU3xYvA
8ItVGVu39Bh/vuOsjCvsSEykveo5p1ggnw5e/ig8tMKy3sbyIi3XtV6csXy3NWymgo5z1hL/72iz
am4jcvljZKMSQyYcOn18k5H2I5Q5DLOfjrPX4yrgob02vI5eUW+Yp/ZFhK1bNmHH6pfptZdkekiP
mhMivDe6y7dU5yp7rTgRJ4zry71ecoRe9YzCrouhLsejVZCOBotG29HQnyYzaQ9p4OKsGn3jJlm0
FfTXXsVhsJO+7wO8NGpMPVcTU26sDyh9DCam1o2f7lPwsdWyN7xWGYoP5oaYcsatPSPALZgR/frB
hMG1jmwDC75FqetmcjN7CCMHcaEkvxs859d+ld9MCDlHeinpBtHQAsXWofPNDD2niGXRqa7soX6M
Y+2kTTFKhYJtitLlyVSoTeT4GHupuc9bLr6IfJ/goz57SNz0k9OE3ljukAinZWpx8tChgdtFvTy0
HHUn1dYtqZabndCmBvJbhhStyZgUpkYjubNpKUI/+7r2rI2Boi0avciFWcUvceWlyCk2aGlHNjoi
ZvwVxCK7klhxrQbfSfDVHM6xtH8RPvWPRg3wSFlh0Uygo/RmjeuACr1MBfcuv4ZI81Hodh5amZ+H
sxYHMNru+DptZ7aD7LvZSDTZZmKvtFq7Fhllmr3YWNiGOLGjRobKlS2so5eZ+apb6lMDNITOXYFA
U+buqgCPmCgg1OrOhjIp9O9sW1s1TTfvelkjSYTanlMjipj3cbnqavPT9dB37TW0Kmi1Q7cB3tLl
LdVG/YtK3KrzOQivQ+w7SuScOpknXzs3OztVclsrE54gP7fEdVZjeeuoDJ7IPqleJc6aum23apEC
mmN9P7OT1dzG1xKNh1S1HU1W9jo5+fnySWnwmEb8ESfHfqQppSOeRFlqIRXv8gU1TIQzxmSkzOxq
aAHJ7tnWESOdM/tFi/NN40YFxuKg0XYFEQd3vb7h3nk1r3WzJF9eHR/Bm5/pAF25moNE6yBQw/Vx
+hJtus39ADkoE4AYMT+pUTP0mDxaEl98qJvbyGAgVpLox8DBsrepeBWVTrEHhTIpDKbl2g8vVxCn
yA6Kan60JYTKOGCkZi0aU/oIb0c992W0v6QLQ7eVRyuTT3Ipi7VmNODZPDqRA8J1JJs101KrdfmD
hNkTTSENtYjlSxD+COHIykJw0rfqU0f1bgMEFQa4R48pe5h9TLLtvNkMOO7hMOXFOPigbevF+Grm
rShCRy7fslGJ++lK3i8Z75YUCbxuYvuYJGBpkJHGGDFqKG0F2nw3LsUL5X6qc9J6h9NNx/E859u4
FM8tuk/MHJ8IlNS4DWmIokr5Us2wdGrNMZBUQ2NYR5ckixR30mL0pgEcfehNz7Tok1oXfLGsZtx1
epp/u4BH6jcF94s7J3QyhY7iyFZHS2XdS3GEyNet0pGhxGP2kpgGJrXQNJRFcJo372LtBdLfx+BQ
hIDlemybEXjRWHs9OhvB8DIYzGx+RhvU5dnUA+NDBMV5XnTyc3+HOxLy7KrDYuAlwRAlwISbAyQu
6ZxRGze6Yb+3JUsENosY9/LuDDMiv9nE65zdjfA41hlK6Ss759W+PBG6h3TSfnwGJ+3TmZKHdmKO
mJHq823Oeiqycp3u4fyC2cdcXQUVuDLRX5wK9k7L0a5E7i2peEYCbEHUl2FKgQnKN+1QAt1Arw0n
8byQmNmzaq7Oz4bV4OmrDkSUwhs9HZzBMlHIb9Ndoacvnd/cWcjaoN3GY2dtMDexjB8WE/usauHV
GDvcyIK3jPRPNPEvlyGySGazQo+/OoH+TpHoMOfirW+MiNClDyRd/grj+XNQtEgFGvmXqbMA1R2L
x5DR/W2YuKqMRnHnONRbRiTxuhjto0k9QMulgNeGuQjuMI0mw6NqjtZ9SIuMDLVyDnvD/IjplVtB
7VZ9ffXJilCFog1CcA1cJ9x0PuwHVJHs165QGhBTdHUZmNHM4o2nyxe+PHqoofE6W4B4Yune+zQC
i4NPjUbR42UUWQHTCnDYm5UgCdz6Gy9ildBNHmejBnhHBz7AfHmcTYzHh0b5wNKh6g8LA7ZlbLe4
XK41V5zNArfUKc637eh+U7BQYDKplGqKFu0SliXIoI7WYtUgAn/5rC7rQx43HxWlHLhO6FIjn4NY
UrPxS6bihZrepU1R69WORjp/q/TFVUfGTxmRv/yutKpzzbIKwoA3PT7oI1oMaEzCKBK1hZFewJRM
c6rPJM+Dh7pKN/SyrOKYdSdrshD1mjvDruo14NZ3CtUM4rp57ri3kY+hrTdgP9M4/NqbMQSz4exi
wdLayjBp6vR1iqzdZcU2aBMIhyD5zJJuSzFMhgV9fGuntFAud55Hrj4c/fJ8iQM0jLZpTWGZ5Jms
0F5nvq9uZ4TS15FH4mtNr33DopLlFCLnLv/K6+FbbXun0tHWjqAFB89Oyk9ogWb5VzU9ASM066mJ
ztrE4Jq9WoXOx1Fg1s1SyzLo7kroe6uhZiIzl/KqQm8sIWoJ1T2z9PhtTNGMUaGHht1Oo83rQmMV
WnQCaVivH+grpcGw/u214J6mOCt5zDaruuPm/hqCGDgUjk2pFNnBBzuGRY9X7Fy7AbnlXW1hymRa
2yThNY9l8zj2y0vggkHbK3SMbq282qQQ51Y2XaJrb0LbjHx4b7tJ2HVQ7TFZoNAaaRvKUfDg85vW
up0b7TtJCVBYwasyRH2+K3zzurYDpd40vcYF3ia1mlbpw+mIfbg7rajPQcxs19BItDZv3Q4enoU7
zuVedIOeh3WJt6qggwKvFrmKS+Iry+EUsukAW2NUPu98U0YrcBLleMu7rMXszPbm77EPW8i1mUjB
inFVojsOBxztM7AhU+fDhBt3A7QRqVB3rS8xDaoGTLvY1l6ELL48n6XVCRg/2IUjIxt8kW9snTpI
wpYleK7MXxAAoLMfeV6oXl2CYwqR8rxbVBw/2ViX9sXTxQvbwgGXZSPeq36UzmRW1oBDUGfE9Ge2
97hJEBYlTKDjnIJ75rAJXEQNTSxvVlVXfnTD8GA2wE8NgHBIS9x1nTmvivc7Wgs9hd86Nd/Sg3Kd
+rhV2xPMjkG+ACpQIB+/ooJXB6IYIvRIh/EKUhk3+7ueQA9rj+TLV8cvx5zSFKw6XcpN4ZanoS3O
WVadag3HlBRuYKS4bZd1VJz6ONH3Hh3rtpufC2VCVwnWIa3tD2WWaCgZ6eamHOzrGT8F3Z70bWww
VjsLnwU6ZM9GLs6X4ReMCOl3GJULrIaW5q1cEEGe/BsYNQwjFc+JqTxdwqDU/FZIFBwvk3Fm4Iyr
YpDLJJ51LK5Gpt9HFnKaQ24Q9+QtSBqsbB7lMHTPQYtzQkXFdWVV/lNdpqep6s5ZTVZjgqxNt1Py
bNVGGC+EGUHM6lzqSh+qyz8usa/n0tAYaazhlnZdjsTgtaJNMh+gZJgWX5BwebsJuIsu/xaQ3qyM
kRDS1aNDOqTYD+bnJGqZL90SPwIb7XpkIu2DMbcnf4m2YphZ/3wy7SzrADdz2utUiLqo6X/JaXxq
3ApZURVt+FTwPONbNDLBtu24TzrnnJcspFBsHosgv69waCEEKM5eZyPK2K5pnyd3N9a69J+GNHia
Kos5snev+9k5X1bHRSNxNd3htpTpoSEEJ6FI+zBzTji+n9OOqEZ4y3cClNBTUXxRRk/AngSDXPsk
k2MQj6dRxQ1BiT51jIiSL7IvnhBpCOueY+fJauaC6KJim1wcQT4IAppj27k0BhP8x6nzZlafQ8ok
sQiXjlR0nXe1ln9exr7nynSXRmmAAQpbFClakR5ezANRTDV0jyViQl6l1hcsLZMq/UXFC3QNPxU+
SfeYEg9bbo5uLffGl8tNSt/WypnGd9Gf84YF8/KYl+Q+H0CHgyxe6MJPTrHh7yGWHGXC3NMM1dns
OFfsm3YpVLsddRkakLoPyhDKwYTJOvtSKRK1FzWhPcqF2e4yjtU63Nj2Xp85rXIgbM/L0yj9ozTu
Z9rbCA4JkWZz+CTUPFNiGbYd9Y7SKb56Cz7ZOM6buVV5rkzApmNE5Uj5Dqk2PUgkiiA8HWu9TG/q
Or/Wah6Ejat44y7aXtOab1bqPPe6/5YEwa1XiFPh8n4Jg7J44RbfK8cbd2Cx+fYu15limvEpXdya
SUmOqIprKvmDFspiI3BXi+R6kaHpYEu9ADuaHj62QURjWZCHl6BSYQBGR7ouHDgTNqrql6RTxFsX
rJUwj4DQqFPco6JfPDEfB6vGCkojtICX9OyyQK4CT5vIv1gkFwqjohQop9vWWjTmvKtT4zjUASL8
EX1+jaEF+yS27qoi+BojD3kgWYRZ7uTb4N0UTb+LRt6aIY6206hD5RyqI4v1MfaJxLqluDIVVTBo
F152x0VWFK9O7gy0+paHpMa5541XzZghWOmigk9J6JGXURycIK0PvVfjID8VIgoF0O1Kr0rkYqfF
E2Hmo68a0PSJ8nHWHuSpKhKhb8bSN7YBzXhuWovD7//UBJ4HvaLvbCVNrLvrWKQhUwN/xIvHLj1n
D5SHvUIzPlvq0JeTiEyClT3VKHG4/HGI6FwQnpFuTKr8h2JM78CR3a0+D+NhJBA7eA5GDbHlDWG+
zKjKD1pTHS7/6IaJA6uf7H//06+bQL0Ocpir/m8bal3CF3UzJQOOEJttpj/u5vLt3zf+fWe4Rla4
bvDP5W+XXy8//f634LLn3//4+zb/z7/9sNe0RCt2BKn57fLKy0WOTob22+/HuZxe56H23fe4el8+
uPyDzfIhyWYBaqi1HfQTzpZas13+8aYE30WQTlcXByhDhxJkYYOFOmxp05TRwnJbt2PMAxll1CHq
bFU0NvJ77Ln3Q+0328goK0QgO3Mni2nX9NVw0JPz0GMrxL2Uh2hAon7qoglPssI9DChzUn/3e/fA
eTuHyx8v/2DTnYRWjAS6E1toHwMkkcXlMOy6yTvEReYfLj8xnXqHVNmcT71Bz0x36uvI3gr8Hg9a
W5sHPGrNQzSP91ibo8DikmFS/fjIWX/riITjKlbO9tNA9uWVG9cokfYo8EeVerbjveUCdVKRUpOY
QyB4IAI0LhJKVm6V52hW1nAKA/u50Nzg+zBvstk6IB2BVwFMjXWMtLJhoq7huKW7wWf1ZhSk8leB
g7OEr0f5rjEhBUW0GpmIKGyV/1mf3Dodcn0Jjp+s0Rj4Db7FS58SQHRknSNydfl4X48wtI2uutX8
oltXbXAb6cgXp8+xHh9kAUuNAiLsWumXYWcs0R4piC3WSDe5K49pl0Kf9NyPLspPtWW7K5ghA6r0
CylNAdyJGet6cBZ/tUTx3USzhjXEp0WDhakJnBMG83Hw8/xaFmnMQudXW0QRP83Z/vArjNy0Bu+M
UZbfsXWHFtj0Hw1s0mmcNlNT4Hzt1DuR9icnG2672iAKLqcjpHLSFZeJt3EkejS2f0WZ4KbqZTh2
qLdWlpxCOXwvjHl86LrO2lg2Og116W2gE8BRZ0D4hbcXkVFcTY6EP41xS1tY4m4q8WljAHlgZt6+
xEp61de0KJaq0u4ibE35LAfbQTDabJOHqXRdgpbcvtad1keeCgp7bA842HXQsqT/6KjSckDbpplQ
N69onaJOgAEGunXrBdb3GholmG85346lZuy9bKYOiZpWg6bb2u7hyeDL1zRoUNjdeB0EvVhjsjdf
QYcLuxpWKOgtRiTj2cDuFgRmDGXwaKbA0DSJXZtyNMBt5bHuLR+6gI+4eNXsawv6fumSZNZR/50z
IF8xomCXWzWcasw/RppemxQnCSANH+r6ztYT+ulpSI4x2uM0sk2ZossWpzBWAlPc5ot3xKII3gUR
Psxm8Dh9naEDP+q9cxVg8WaNKP0OXf1BariPa/NsszTuciIxSsP6ZojymjQGDDFrORROscCpyRZK
xHWi+/7tCHbNAIKd2up0Qzfp1kSf3HGX0JPC3jpdTw+oY5x9p4ixrrfvdBltq05DOr0zcHiw5Ivb
JydghGc38neDxWSB995JuMFNaXhPUQQk0vq0YxnpXafJ+Unr9HcSVyAVN7seNPFqJANcOm841R2i
48jsrQu7xoMkHf2rKmiQ5Mn2NNRhujTTfwqEeuv1mOzkkra4vpUUsKcrMpV3oKH3ZMluRsO61gr6
utPq1r21k2ygb4Q6iSFTFmOqlF101AoUXFw6K6sJU/oyfzMGWtO7LmbYRoA2xm01Qc3tXeCq2JVI
iesw/IjL923jvc6TV9yZeP0qdK5yF0yZRfNZBiVazkRGizkf8woUocRAI1J9ktkyteESuafWqtt9
Q1/kbCZPfV3eBBk+VPOgsMfAuJPjeDNncjjQ+IB3bd6uAb55UYto5WT+ld/FmyWq8USVS7oZapyP
RkwnwRauEqfDdI4e2arACNSU81U2aelVX+Yn2ec1c6cxbATCP9f31mg7j1pKdpa54zZK0MXEipQI
BomWfnZfHNvBZBNHCLIX0Y0bbUDS0JQv8xyciOTCYMQ9E1ravKr83ZJ2b9Fy45TZE1o5O6a6p1TK
NdSRdSpoLqC4t0Zr5LUfwXsbZ9+71iHA4aA0J3QUtWDlEJDkIqZd32oeawS+a0pB0byHh7qleEqF
gxxRCWklysW6HlHycsPF9E56RIqTs4j5znRfdMmHhSVKGonbGcKsP8wrnSi+mUqY8kWYG3jR48sn
UcnT7eEjSyawiUaY674MsBxz3m2FZWggjEDrVEq0sMfKso5ul868qUX91LvGGd3GO2pbLo5VV9FY
vsPg2WMm+6QZcbY9jr6WHHthbTTaE2SMnvpYHvtasFoi0lBsJlo307q9Q73wJmnyp1lj2giEuMnG
0B7N98QkDDabdl/pxouMzXvPbbZxz6On+wBYy2lWtkFYDj35duqa6zyLqQMMaEujfc09L1t6/Bbz
F2OqT0YRH81U3pku+IHjAbQvwjwIuw/TAgchvTi2MbEaxrmYnMUZHeKLUWHjlABT2dkSdoX3YJFz
rUbey2LBiSiZkCJvXzTdui7BIyrbflGPRu0K2eF9o2RXQMbM9ibzf7HRpiVjh5LVjt8i3/2YGu8J
MYYAiso0ec8Fj2OY6m8z75CEse8biAIn7w49PfhEh1HhUPFKoJIV3lW8uIdaKw+BMYRGXphgLvIG
DH5l0yXmA4EPU3+lTedpRpzeAjot/GaDhFpIv94beMrD/DDHmMHHOlZVIJ52hO5+AQc/WYIHraRC
wbTU74qiIVW9XrRqCSU3Hh3JFzf17ju/fKuW+NCLkw+oU3Qt7OPmrGX09VqJ9tYxk/UZyBI6kFhc
GBBLqNzfWBptMTf9ZB6lhmlVm8HHNJr8YXLmTzCxV0KVsKnrjza99jOGYcVytQY/uILwj+p4eT2V
8FbguutBd70sTbR1jXwks/XvZwAOTzoJGbbEZRUt7irPmnVheCd7rnBuI5UEFC2PEcJ3oCPOtQu8
ZgTtQeNllvZ1n/n0dRW3xNVxOLvdEqKbfEYI7rOekFPvO8zQjdgNdWPTlJpzjRfjPqsrZoOqV1Wm
Ouz96b3Lm3e3Y9WvbAahnlNidQCV6yPqvBsDlNuHOJTQrTvhw5yMcPOg7a07B6fZqKpJo5z4m9QY
a0pzPUoIDzAH3UiNdonSd5ZQH3rUab2kw0W7udK87NmayY+a0tyVk016kVQ1jrmkVCVSura0vGtc
VGu8kR5AuO9dzbLWWcFC7+IfXZi4cduzPBiZ8TATJCnkJQ/hPwAokw7SMSLmQe4zDZ+EKbd3zH4f
hhG9OLGW7vp6/DYgbrIFX5pW7TScBQXUBPKYkZ6EWL7pUwXtrWJNR9UZC1L8DTRWbNvG5Ei8jiZj
RGbl6xAAnOZwRLdVKiHUALexuN6YM27kkRy+zdjbDTq+X55okvUC8UG58D7Hhc09KZpnbZxv3DR5
LvUe+UgPV7UFsk0vh+vMdHbSNTHeMO/yCNzEwwKeEl66oQySruCWfSGwU6xCh1rXSvjJU+MEJ1n6
ylbHtfJ3eyG+JtZzPVCpuSQXzsv0PkMcUEb23jbrb+NwZ/Rrxzfem4XKK//N8CKI19eDNKnAya3r
0LFK9Z2WbLmFvLuixgsqhqv9CtoQMKy90jEIVl/zWbvN3z5LJ3NtE963aIGxylF8xhGKAaJzCJfd
q72ltPg0tbEbk7cWgt2/vmomNbMRZBG1SUDtaoJ5zOGEE+zVLoaKOmcUrWdv2Mzsjkhe/WpaVWil
zwvyh+w3bpCLVy1EbBxxjCFB8z8ycmZCzmqyKjprhnWaP+F40wqAObCzoMq3BgtSnbhhzc8WtKrL
z+oz/qvp2AwYOQjZoGnGNgSpRjNsWmWJp7/LfSu0lWVh9Mb/a8q7ZBXQcXatxmDEPCvg+5ePEGtU
P6vXMWA/WRXcYFu7twRUbbTR7piH1gaI3djrX+rEKuTYKFEC86byvs5MsLlx2/MNGpgCfh3LAAin
4sXZ1bZDA6oJbVvZodSHRFShOlenawrMFKOzBSlYHbxuh83lAihcWznmJ/3d1FSh2p06L3VYTV0O
3ZWXa2cfjbOLybbUtxNfv2upZBsliAmbtjJaq9ujLk/dwn9dasBZmRPRHLhZs5BM0OyVUlgTk71h
/t42GaONv3VUwDADD9XPahtBvV9333XSFluAZrBpl/+6OSKBOz3FlIfd5UGEBXS/NsCxQCiaxNuq
P8V8LDp/rzahpTFcBjIUGhpso/hQu9IxwkLHmHe1XM9t+y5FdVK7VNsE4rZY7tQW6pwq8Znc/uuk
lHWyOuFYOFfqUBziRo7Yh5I8Z51xOZzanSsHqIG3Fk5WpCgPwbJH4proJdu4lTiWLXIHFLF8Jblo
Aiy2iDn2FlU9FKFW1dA24WhS6Yit9AsG/JPFW5VJDG4Xza13SaxrLPfz6VLAr/vsi+X2SZsYrqXT
oJFQPsUZonZ6qe8HKuamNCkHZ5gp9WDResVQhBWNzXw07aAjfNVBt58mqtkoKKXbKo9WrnSavdPC
xm6yYxO/4WYtWWzMe7KF93KcSgru3t2FBmE3DNSxvGWRBCxTRRG7ebIFvtA0/XV0E8yCRL6rrujh
S8wyubLi6lGMdAwsPmwdlCkaYhzghuLQifFe/VcGjbmpFU1MUcE6SEMmjfHbcWt4HRUsFhH0wtE/
jUaxTb0PCOAYKznzax+12Dg6QNR6CvK9ELHRDmRurNZ7tpbsm1V5/tptWmSjFEuYFaI+z07/mMfE
Q4sDyO6aVJusmTXDHknj9CtvqpyrWS1YbabkAxpAYwwamLti/ekCd9NMw5Yi9UItbMvyiHYttSpV
gQGwK9atTT0mRepCs9N90IpkDcbK8AYUnsv51A+oImeFuIlRHFy5qmSm9zAouir/sNsUP+OY7NGU
nH/1KXxBsdYqvsGf2OhaT8REcf9KtsZeLykgmamer/Vo0/T1a1UbFRK1eRZGyhfYsreLQaGl9wex
tgf9ka4tqmRmcY7EoAwJK/i7FClEHCGPa5HrXIqTxM77ygM7qBKAbhNe36qPrN0S9VRiC5ZhNAZo
u5p3liuqrYnnnl4X9lXd6tdtABgxS8wGpSpmOqY4XiD84qoUnOaFeSWgiq30WsL/G7fpRJOLHoFl
G6oMLQ14b4V4jCOC1MtA9z08SYbK3bRG4GxQIh+2JZnM7I3pruoo+lVl3RFhUXce1JCvNUxOFulk
W6c5urNjXc0aT3UYffSAiBs1399Xzixv4JKHlFWcO907BEJ7WaLpI/UXY5MG2fZy6AZ/+5Wba+lm
MivcJe24usJZDP6Xahu3IZFMlrj9Tiqo8koPHiMvKzQ3RQerqptsSWXYxTT4p4wLqbsvBR2h61oC
nA6Fsx0D4pYlvYsEXffpzDe9zFkjR8ibOCRPlmJmSObojE6BSaNVHibDrkK0oayAmhPpafRDRAfL
NosQ6nYx8GzTVycSPp5LwaNLE8W2MjDklNMHEadAFWRGqKMS1z2yUHR7/qIbFCcSWRzJA531PC04
bcrqZCXig3p3soJ5E2wSuz4MUXMauuRouNmXX9wEAaFRU7Q2vRagzupdiAbGtlZOz3BdhnXtMgcY
SC+YI0mEoffHAIvSGJxwSmBvlYg3o1UGy+JSTlUFxQtLqhScD0Eecv3p2ZXWjUG87xVQRHpJeNRn
RIMdQwnYJgkSneZhQiPblZS6RgK9Ij0MPux9ykWXokFbUJcj/DjnioxPrx8VJH7TbXFyFuehhEFI
sYfCDS8wJvS3/WC9OBkJXKXtdEqO+SiOo9tsWA62euZS85FDvo08KgJiwMFYbPPoNOkDAC5s+WWB
F1dZRGXqIJJKdBUZr0Utzl3hPOYJPCDF8mLpIHqkWLb0FegQL3Cp1I4Lv8COUP9U9bMLMWcZmYc5
6LVjwZsAK76J54g6LTmandDUjPuUQ4J5qdlPMfibNfrXTZafTaM8WTVjoQqSb5rEVbSjqG0Ombct
pMf7PKGOMOihE7Hg90uAzWFPBqpPr0mMk6mCgZwRJk+aOO2KBjmioSl/MhYwooorbKd6Iiex8nWW
YG7mxhArEVP4DkHMoqhKM18MRKbF9GUQgfuh28q9HAqsoJoiOJaav60d82jn4wONjCnQIQPEHUnW
8SpSkgMVYUTZbkQjuo0vrMe6C5oDRbYwFehQuQZMD5E5xRVycHeWwKnTNT/qoXvXUYPbWAsxQIWt
RTryCAKb/CJeI0Hwa5kR6v4hicwWUh2MeTg9+CTmdOSiF8mNVGWmoSV7sPHKpuN1X1Kca+PuBf3s
XYbq3br1qGl7/Rc+NE+/kqdk91bVX5q8R6K8sofrnLawzaXkV6TuzWIamHkxzDvF9EQqDg9UA9yk
HiHUdC2kkbg6q4odpi0wcCjebOY5/VJFQdevXzpTPuZGAFhDvjHOjF6AYLr1aveecfNQtdpK1+hq
udTOIPCvahH80srlFzkxAYmM2mcTJEzCRh3T8pH9jXzDpd/iR1awgcgZ1Go0d+Cd/7nfqTV50eDA
9nQYwKGYh0tRlMqv72e401fO4wI5dF92wIi2FgGaBesLdyEbuEmVRtVd0aP0nolvYmFXXKUmZTSI
Vpw0xWT0YsKiKPCuLr850aSGe3HmnjSHJHbRGu/dm9kiw9HrQ1YM5G8j5chAFfCaoTmQgD4sMfft
P9PJnb/SyX+9bMtD8Nz7i0MSNC5R1lnT70nT9gUTx7QYN4EHeVRjacYe5iavv8Q8+SEqSs6q8Q1c
SA3FuRAZLwSZHKwAwhUB/25WNJ8EJsCGytIXQchb06kAbAne/WaEcOJvB4e7d1lFAdjWGBRdjwXL
mpmUj2Mb8SJAQY609EuFTYkapygdgPtbPI9fufaK4FBVQEFRM5+Isr7JlhlbzXCliz8K1MorX2/S
fZ5c159Nuty1GprM//mmWT+2zigOORdqWq6PjOFfrJzopsm9UbO6vZZaEODq6GmhRomYG3OZquVO
7WNvKjNMxfq50COoulwJGzhOLS0kLEdPBFhcOtrzWGm3cWNuL+SYBaXQ1f9h7zyWI1eyLftFXgbh
UNPQisGgFhMYM5mE1hpf38uRd1BVz+y19bxH96YigxGA44i9155nDg/HngrauPSctA3vnM0lFGrh
A2PSj79qNmm+9AZ73JkWSYkbgiE6zEn9gHuJh2p4VImJIUNpdQf+7z++8z+vGRMYiMSF4aJk/B9Y
gKCrEsOLSGDStMbYRelG+G6wdkIeE5kI2G8RUrOI6TUD/mvjRudFpCdMPsooUyJwpSb3J//egutu
Vs6Ww+8w2xx1WX9sSiSWS8EwViReoDQo1EMlkNnn5PLO5JD+8jTjG5KplKGB4PwR8DwGdkTe/Fc6
ZMUhkjnairTUoBQMzXZwCmxlLkqqeEThkY4HR8PxP0+LDikeZHWymvJou7Ac8OXTYIeAYK1IHgsl
xHIDokP1lDWQyfiIKK9k79WoP5NPzUd7FEwvCdKE2Wkgv6unK+uqkoKczPWlUDZib4OOmwGYPFYo
sTb/+ydCRsF/+6kAd5oGphUSq3DywoL5zwPMwnRXphP5MnEBFLKnWN23LlmYBiayLB+u9mzDMCX6
Z5NX3cm2K2NT9+EPz+QS8PrKaIOXSV18pdJZkVB2xhl2B3XNBu/HPxJR/laT3+nl7K/+HkqNfpSw
AJu+irdCN760Yf52ouAT7dluaKJnw0t/3ISDIxNPDD54oNYGOxRUZUlta+umcO5i2X3OGYnCU+Xz
edgfldJxgtqKtiQHRttwSreZI178NgTPUnbDveeM23Zuz6JqtV3SG/Afc+uc64N1tpC7JgmWupo1
SciXvvTZePK9vuZ3cv3oD8Ymyqr7hlndAaBqQuHVQGIoGg01OdrZTTkwbky1bMvRhnmj+FQafKey
GXZy4Cll2CJnM1sU6Jb5rU78OqVGUkWaXac/qUeAjcvZZEmqwEVJtfy5QSFn1uJB64OfPEuJVsLy
ZjTfS0EZZOXNFmww67wDIaPuDCXcqh3refbri+qLgzJ6d+L66BX+Cyflp2pN6aIJyVazoTBt3wfP
eve1cpNYBCLXvY91xKv3jCEv1UzF5QlqhLnoFfnhQwmDqPjXEifyDg3jj+zHhyrLzoYW2jSJaOgj
kyp8JiM5D16DOj0sStU2/CqC7pcw1NcK6SEwizo5lggry+BiSbHtE66UOWRjp3XFViR0olGVX2rb
eU4ECl6l6lIVZ5M2hhKDpGtE5Rc3DY9uYOGC/atv61TfkffcdFrW0UfW1SFCQ+oyRHBCRh1KQCdD
1k4JcC6Z83KNJgO0Xxpo72X53Ono+aumX7uqFaaS3TYII3dNZz5ALn331SnkzHxzra1eo8p4X27w
sC7DjZUTRh33KADKAANMZdzKGOAk/jSdvYqSa1tYY+s3Nxhulik4bOh7VhbJURY9uSsgOkIao3km
H3ELPv9xrIrHMipuk/JNkG20ammPvYaHv+anABSk/ywYnm98nSxxk2ihpe1uBYOTXmcUMFPe60r+
WAj+IXisMBouXfDFpF+I5bINw7Ou1zw92BmlpnsubRT+cWtG55o3Wc4lIok8fx+yeVu5GNmSgcU1
m/GXLin0c4c8DT7JehiS6BYbw5FAnuFQGB6DHgfG0DCTMYIhjZEFCLEi73meaJ61l3N4s+gtjyKx
003paywA3eEyTPMvK5mMpwRUL9StC8Ds53LGxNI6Ly60MXYwmYYxgIlThN5TI/u9BiHEeCtnINtG
cpeHjbEeDLPf0qETDoOxouvSvd0SAT2Csd8U3qimpC2dqmRx1yphDyLN/OA01nYRBrXYeiZQGHwS
xOGE/glV2clMymqXiPw0z5G9qUfNxDA83xlMzfdhLxCy5PkxayfjNHvzXZjLZIsF5iY6veTLlTPh
NMSuyllD0PVeThXRmVYV7Aar+RkNftcSzBgKIJcnJGnmyXGaf/6PtaEOgf4kDO1h1kHgIl87lJpp
bELbfLa9Yj557esAeJb5ElIUwm8t4iHV/7Ysg7o22hdhMqJXrMTZAF2L5GE8VP4szpETO6d6/ll+
0ajfWf4PRx1L0Fois80nkPCuaSEAdO9mxOsHKR3v7HdzvHdz8y2qvOQyBiNYnznbeHpmsZqatDOc
x7uO/udQDPM1cJz4kMapjnOkQ26eViRiCLIyij4C2lFY1jnsjRsiOmu/vMrlVZgO8IzcbH4KHw2L
X+Q14oeIlYo76WufNnRdDKYFcLvfG8EUHu00Zb9TJaSExd7aivh2WkEGsabBr0sZnOssD7emigBu
UAie3ey16pDXGVZwTJzaPpeqCPF1DMLuiI0as9mDDNr2MFju3tEZqSTUnSxaxlcs4Ls5mjajYXyb
Q5xs486oz7Jq6/MY6r8rxOm7TMUMh+VIdLCbBTsQudtk7PWjI3OWOUwJz4MhyS0NWBtyFj/5gfua
RD3B4b6GnMXHdJTZa3AQWODN+DxMD1Y7XfOG2yX09JtBkjfBlTP6QdHEh/EpyGf95EanmRfQzUHO
YAgMCSKnft/o6SnopnavZTZdclXNzckSTsMkw1z1M0uUdTzptxyF0wmBfXyMCx/tMc4FZoR60p5o
CxNMJieXk5oHT+xslq8RIOUF6GaOa8OBmJdG4TVCIQ4WjBEozVgEMohlXKOfFgVw0uBEKYoWZZbI
13WDR990wsNi4Sralglw0v8EMNaVru6ynFq58mYgr/5OQ/tFZvPLUl1AWyw27Mn2g8E6L2ibd8JW
k53Lug8ld/rpwhpJ5rHdaMrPYAEAR1YC+drfLtLodByjfYiharJgYNXJrykIzos8OzdSe+1QSLOu
I27JwLQ22OKKPmq3vMpFMK1GRLOf3cZwg6jxpIf6VZdEubNUWc+dx/qreV7qpHri8TEE2T6MkVul
vlevBehjJXYGZ9usrXx+UI/PRUOO+QVVf83Zz08BQDN+JGkMyW2TfA5KGqwhO6dMr5/nKvtUelil
PrdNFOgYm1gljpsGS0CECdIvSH1WU/MhmDY89Smlbb5SOSDNARXQ+FSXLSZEM2EPV1brhOSfmLni
quv4Pi3S56RCdCa6itaK31lMMnNQaqvPRdvfh3TuTrSDfI9OPRn2ejc8z23UH/MMGF1khnd1OhQ7
rdktnq1FIAwkLlvXGr1oj85+61Q4yxBS/phEX68wz+EnM+lvq3F2oQVkJ73F+RoXyoPqGYdRVNda
854Da2ZXadzobvGG2MOzhXI3S6OfuUq5V1lBdeI5URR3204ZZU2fMFuqVatVW2OqbpUjD/lkYzSx
DksD7Si1cdc496gl7oesMXd9g4qrdepjukzTlB/QE0dCqW6agjlkwYQlgkj7rjg1XrmZU/MpVQPN
UrlrRMw8RoMYOoQdRYt5sQx0U3T6fYPzhf9GA7PKycl9AH/jOtaqhGh6pmjGeDJ9M2EhgyUj8P/0
IYTE5YqYQ5NZJGXkKjbKK0X0sFqGLaNPf+L06ZsD+gUG8jvWtGPAfgVfcTJstHjAScSLbo5Zh1xF
jlRPeUBdBC50Y3bzjEU3+2yE2DWpeFu+QWD5CHo4H8x8bFex1Twr047kfOC0rd5U7bnMD3wQRm1l
BRtVnzdV/ZSwusYkQ+2bMbSJY9r6UBSXqBYEYgzOYzqZ10q0d5GDCtqvUTo3hFuQyI2oVqEXQLOv
PK3EOBODRraBPvHStM56HixwasH4pkHP3hoON0g78PGATTTQIfAXdabP5EeS5KWmrvWgTGBZoT4h
+4/be8W2tyPv0ioraqSsSOA7eGmSPd3SIgq+hOeEd24ffIvgrsBzzrT6RTP9n1LMBEeinyQ/rdqM
TkFNPsy3Iee1+gCl2R457Vr2xT35DxtOH6wuY7qNRPBLz3kPVZXKA5vYC+dzHqrPQzF5H1qW/egG
ZgF137Z6+GCDlOjb8k/iJ0ddDUAyJr/4erVjMtXfPZNTU73Gkfq3dDqAFN7c8hI9lEM53Uc2F/5p
rstjZhrIxcAw02gcBsGt4/nS2ggBbKo3MTd2ldxbIWpdc4x/lokIQNZNQJr52mEQuJEs3ZffJgJ2
5ff6k5u4X+7oXZlBbVW9FPbdVutdX2mteAeUdagIPnMS5rZzBx21mc+Jcr//PcsCPuihiD89Mv4I
7vsD27BiGl3ipO5ycPlQzEd9N4V08ojEOQ4bfBPEoY3mQFFt7suio8FRnrsGfMi6r5ydMq2ofly1
JNZEe01NxjdJwnWFfmYqyDZc/PWx+QU6CMOgcngs/VEZ8tQOwhLzTJsCk/SeF+PU4sDQ1UVVTeIl
J6g5x069DOCWubWhqmaHpOC0HXDfAFRAVxpg+aXwy5SeSg55sja5URMGkYdu1LHZk764LAAWfw4p
ilwIqL90p0dKq7oOss7XUQN48VjbFnUvlX2vEzXkounwrt3c7rPCAGaG9uQYNTpiLNtlixOlp2gK
cx4tL520+TCscyyDoy4Na202DhhiUHZrom4EJl1x7Wf7sS1zfw03ix1P2zP1Nn9P6pRN6EGHtvZX
okZ4Tr+Gn8wuuYnygxx3ZYikVYtsZyvNjdHyKS6OWC2aeBLl3hY77ZjC19JzGv1soNtbXoKMOXEH
v/qQoYY/nZtbjPK+GXOerpxIcUazWElc+w4DWq2hOEgGua386aZPOgIMXBfQbQkULDVnRfoS91Ot
nxaD6BAcpNXRGrUbrJ4iv18WnEuTa/T49kznQuYJe3am73VWfJit2AXFfG0GbtTFdes77Cutaux2
5q/OG5890YybVmJQi8ZcHmMNAiNhXwU2iF2bOZeSxBgWagzyy0kjgQ/8SxEye9AMnL7+YcF0TJ2Y
7gz5CldbW2dDj7FETXysQOL5a9z8wmz65Hh4D8At/dTT8FMkAv2nA7oZDsE6TW9xhEqI1BSmB9w2
i2d5cZ6Ec3XkRHv2ZPWxrNymiWed204fs6dfYm0mR3yOV0jhGYx5iVIp5JvKiz8WxxtOUZ6rYffL
8ef7Ed32UDjPbTW+QqeEDmc/D35/VxfW3lX9a8eoAtUYni3FdSAZsdhmyuWl1s12hVmWF7/0k0KD
1zCIIF6FRcLIJyoQnFcrHAfe3ydfXNa3hoRGZKTRTrkxl7srMaedrJqzmxtIl5IXGfCjFHF19Do0
dH67SlV5V7Ucz8stl6mNzLLUUIuirv8FHrJgAq5Ve/iPqaR3b7m4zPgWWdp33nFfChHuepuT08ug
HajJseugddXgyC6PZDcJfomYaEVFKvi7ktbrYYUkylaeqG4WF19YioLKqaw+Q6QW7Opjhs41y/y6
rI+dw26icZ5ZNPFkUTVSoXEydS52OfTXx3HMYvBa0PY08aeX/XvrDyRlsq+skoCg3UNkc3uUDDCW
q0HUUbld7otlhiBYsLDy4QsynwR76DyqmhnRZrJZNhfLAqu1vohFe1q8RB7W5pVA1GjNMWw4N5gY
JM6v4SiQNPjhLqceZvbIawURhRE+tdasGvnyCSOoKoVooYU+7gHuDwaJYAzUOGOcL4G6IMuO3lnV
0p0JT4Ee9Cjq/OZBeEV1mF/0lMO3oWaKAoHiAbU3hdB4MNUTz0XyiZU7val6zARAnIGuUX5B2BBq
9qUqLZ3Sc3mX41C+DdSd7sjAZ7F46S/ObMe8So29ZCN4iiUA1Gl9/e48yeBH7fqiEH3KXF3LPt4v
X8tSW925ZJMa19Uzjf9PLrBEA/I6uXzy68VYrCBz6tRnbAcBKtovM6AR1ckybx4DHcEpOwm1dUF/
Zq81qj02uOUuxntYDe28UytMpGbsvFw+lqy+YW9+b2hu58p7wfrA4oJZBop64y5Jw/flHqp0fdg5
Y41hxSm2QTFt3RaHiWLUKEucPQJiTN3gthhpXWXAV25eR3ynDClwMXl7vCWUGerOdPv0k8GRNtMH
LydFx0Jbn8ZtQqE0xoZ6M16XFcecASUo7acpfOn+WHClV6Pk2eM7V3w5nzkt9cpjdAGfgfVSnv4Q
sfcZZcMt8ibsloG+7L8h8Fcm2uPFP0l+PcPdkidn1uSXScEEMifJd+W4l/gBCknfoC7WKaK2b9V0
SpUt7MiiDXy43eIqVPVcpFAIZob9VTkQF9mIZWa7VMaMjCuW2sincGuKg0masI0raJtHPmPjmKtW
3VisfU4Wqb8Q3kqEH9Owk5idh1JCBC1+FsEAEnt2pnm7Gcyg3XzWtdBRlGe3aO4oUAL7Ey8M4Ovs
k5PuXfOmnWpnIuWtlU12Cx2qY7X8VqdeXHZb1P45zVFgroYx/VYzyKGjhlwc3Dw/XgNYOpAcuK7d
BGuwhtdH1eklo98On+jsW8fBJuFt+RHCHm6kl5O+VJBCa5H4oOa0ubo2R9d/XrgWCTZrnpGof9vg
UMAESEqtWyeW8Qn4laU491VUME93YZSPgsVZBb2IP4fXQBtSGvhVg0bYiIHxtEjc5rQQ1SrQq8cp
tSs6Xpq/jo/FK/HHdtaqFxiJuSyWYgUn1C3PiaNywx/1jqrvFpo1HZlydDSG9ncmnUljw/asXFlW
csmZIM9Wnu6WMb9GY6pv8jr77tLoTlVOc0KJRm27S+MIV3HOtcNa5VXTGcMAWkdXAu3VmN+qDgOu
w6DDVoWEZUgdfsd8Xs6MRvnS4xhBU4J/coWP5ezX446x+JaXS6PHMv2vLZ7KZuwcWmeXWa4OYam2
GZMW4zytqTYSLBV0u0G2UeQLxkSsd5TDIavbPxoLDwHGZG30HCTZD9JRhru+c+x0j3kKHZhUhlur
7TdoyYDrgfZCjdH/tuN4ry735UxM4ohv18W7ZR9ia7j+U4eVEiXYUmZqoYuU3/rtFlgguuwSSzDL
rpv7J3aa66ES9kbNwBdkgRtZO/qo64Iq0JUpPpyY8hYWZqmMGnK5f0LTwcDBmHeVpURU1XNwUbWX
dNiHlsF8HYfEXzdRjYrPeZmqpkTG/bIME5Y5hmgm+Oq98bTAMep0Qm2bNKg98QP1Cceo64X00KZz
CkFGmyFXDikSe/i+wa55niWPblI6mTOReNeVP5MEgESC8LiuLOspZAO+ysV8GFuugTznwa55vb4r
kkOnMC+ZU9yJTsIgsacvd/izuNT9KkFe4vGed8xqXJpUq4wInm44zXseBTO+Lm8wqrUSBrR0RIzh
yzXJoDQjPmPIkHPI9Cse1xEs1OwU6h17tHyjtu+aw/SxV4+6oXxtOZLVZCUrmMfo5aGiM3I8RH+I
h3+WBrqdmyfT7F77YZRrg88ngc2/XxhLPusSwdZ26MzNOIwh7Tni24EGg+iOP0lZHKdUowS0CZV0
lNRXDepRl31MUfZlhBwRbOf69TBrnHVItgwHcYbApBNVW1ki5BpS+xz52oSkTj5kSvGRDv21qo2Z
fU10lS4arHpGB5cp8VQZULxb3JUMZ7c9j5ZgsuUKtHG0qpiSbjQYtovkooUxu7Kt4GJTpKwrj/PY
n/84FLZoc3C95A7hv3+3rnP2nlW4MawaClDt8PVGWJrcoQi7Enu7iIdCGy3dFNCeNlBJoXum76Nl
LiqGRu+/4hYWcsRLdupP02AhayHJXasnudqJLeSdyGYBUll8UQErVUhtuwxQ+KgrqpK3Ba4SJdUd
oZVP6rlZoUFncN+dIVRhI1ctfMx2yNG5zZsg/V10b8sRupxnefwZ2TQFZomWUr6lXrT3I+YDdj+S
YlDXdw671x1t/qcgnVLPyoew+tO73VdZsVd3Yz6z1KBki1DVrUcHA6aZXBpIkMsab0GFUIyXRKev
mb9+qu4uD7yDGw2rHqGOmdsMeYJ9NV+MPlR4gIZ5DfrlnSy9sxD+PtOTXwuUIxOccJkaTeMhWNVK
9BH47rPXUoH5JhWYy3Gupl8OUIBF0zHM4Wlwo3cUhwz3xtUy5ixZ9azxE+693okOCxhqUXoN1coM
eA4swgG1/EtsRLRukPxB8kRl5Hf+SlbJnwUsBOeW9VJhEg1rvnWx/BM36YsCGKnHplbEmDSK+tst
mjtElN/Lug61335qyreZoBa63baE7aK4DUw5lWaob1FbNmx2Q3Xz1W3xjEXzuCyAdYeNHQOalfS8
GyzAex+53xZTBkdtgOa99Z9U+zSOlPdgHNGnKrtZ7yiCFdVhpiR+nczu7MQz1nMu/izDYcNWduKR
wA1QL2xIELJafO56gxI+rwkaoTlAQUQuq8Z+DlNRt+sRv62Xi5TFaL+2enudQfVWi3giPFDPqnef
ixtdDwvIrC0vjAkvSquEe+Gw1H5L71aIa5T529llp5naESR+xPZJQWZegzDbBNCERDfajzLZt7H9
phscyahNf4VKUhvq9dZrDFak1CFm7T6SyhOcor58a3W32rDeWXt2e0VrhhBeocRUlzYqJBJ+P0lo
x4ea+RIrATpAMPxU43UylYjzzf4KWVtFGlvWqF1nfFsyzzed9Z1aI45ChZNQnY2ajkY8AfMGHoM5
OtgSadlS/thR9lklBZFIQ+LevZ867S4sZqQCJv2ZtKoTtE6O0dz5UjdEnCFNM/DVqCp6EcARvan2
ptFHdR/XNBSZ+kFDVQG03b042HWWb/3RhRKiNw8LvyuZeVxH7g7dvEsHaMDuY926tZGGwxgPuZd9
scsnjNMGK6t1CQFbN+xnNR0n/fI7F/WXIlqpnpHFxwuelkOVVjfFFCki6zIz9GCITM04Sran3hPY
0ndchPgwOck57jhXbtmsPS/sw1S9fE9cRk1o2yrBQ9woGh0kkWzvm8h0mzNDzK9lyqKPnBxhM9OI
1i8Fc36MpxEywMjcqLdwmpOSl9w/ukrMU5D4xwIFEQytlpnmr6m2bNUXCaVqPJc7d1Z0PdWDLbMn
ZhQnk+olldlvU81P1bvslvNdVronp2RdN9u/s6HCJoNEV8t+JkWLc+S3EY0P6uMhNjLZhaw3aYtZ
Bthch3waRB/k7Gwqh/qQz1RWj1j4eKCzxlN/DBqaBwExDJWqrNTbvFTEapy+9NcjYHiWyGw91N+e
oMOhFqdkXjrAFrwCzuPkPKmDQj3B8RwlJL2tiGhEJFESWjsJ5dtksm2KrZXRD9M1fOJL/rAaDl5R
2xTccGp4J2ZVartqfA/r8t4mSWtRec4diuu6ch+XJ0mPygfckUYpz34/LqlEuEQ/bICF2ZydpB/A
bOOI6u6SvPtQZ83y7CcK/moiPNqiE5XTTqHYOhVJZgTRjw8HAzx7RHoJbMMoL9/b4mkyreeFIKWK
XtucP9PcO+PAU/hBk7irIHhrr1oTfpTC/C4f5C6RhbWpSz5QVVUsDxvh4gadph2SSNdXpapaKBjX
BljCSvb9Mc6HIzapeyT6r80A/R13/XM+PIYZm2QsEc+VYZgsEmOOruRzqW9J0BNEiq2ixiLrshr+
TuN0nWGAZeFsNALzrwryH2bwf5Bwf/9/mPG0cIl13UNK9b/AjKPfYRR85f8BM/77j/6BGbvGv0Dg
wvEmPEHloJvI5f6BGXvav6TmouXHZQCvXtoICf+hGUv3XyQ7ojm3kWsRYK8I/P/QjKX+L9uzNCC/
Evw+vHjr/4lmrL7JvxNvDTIkoWwTIARpW0rtv1njFaOltkob/Sx8/amtq+LOn3vrVJgWLbT3a9TH
+oRgJ9w4aasRlatEk9UUnr1Zvy6/6vTCPWWp9zAhk3/A8PxOuOlwXn5lMVFeCT3Mdihzf0tU3yib
Hgoh5CXMaxpMvcTinPvRyRhIQZvC7BwktgX1oaCoyTrMF1amH8wqr1SoyAdwW5s9AwwHNsz3cPLN
Fz+euTVGrTkRFT4eiyG7572+NS38n9yxo51t+yx4PK0OV3WX+ZhIx4MVGs29NFob7sU+M4LgQbe6
fjNNOfc96ABK7CH8QnBwyMZ+2Jlhr22mUc+faCZCVkcuOyc1YG5D32fLZMqHWesi6i371vuGeMpi
68sEg/ww9rI+R5bgRVe/7SIYnpxMDvsZDe8mhhOiuD2f4KLKNQ5jZaWyehjNAEWlgajDILMpTeFA
TUQRPmVBCe3K9S7YecNVGiYZXm66MD4+lmem6VzdCeSC7jf0tHocXlzZ36vCvMZbd9Rb0V8Rlu9K
zB1/SNNmuD403pM7I0QwEAT2VHyrJom1+8Lwbdj3TPejPklIuW/6i93aTzbDxb2BAQXXg57f5wUC
XHRAl7GdDkUTQWxqxlOuWurOQs1b8NevyAl6EdS3iPHdrIsI9i7LKwN57Jqf7qi5gX3D6u2fQyt4
cActucscBPM+s1L2v/vJNtorhLZxK0xgamKwrAcvxU5pxfFd2IrPdJqJvWi96gxTksqseg3IVzrr
PQ1mqJXQWr2BVQkDualPXAJUKHeM0TGOvRs0B9fQwUoYyRptsn5rvHFYY3ZDEQIsZjWZ9+h7hv9b
9JH53zec5D5zORIgcZAe/N83nNt0Q+rXc30eAP1uUePZrFb7C7rBYkWfeNdoXXi0zOiphXVxRHDw
IQEGbEIWMexEKUH/7cD651T/d2S4QZX0P16R1CCnS8sCQeBxEvynOlREqVmKrgjOXhAOxzTJcBRZ
pVin5fDYJZk8aj1kwKYC5Od29mema4KIR+tco+6vPLN+Y+xvr/1K37Zp5t5wP8xodf3gc5DDxWYh
ztN++HD43FhVxcGz97v0rGkjGXmfF0wZ0huKXFw0ewwHPj5Da0VLINa9UtYVRXhnpzgzC6Z6bcc/
DGywWIGyX7KLHNgsWR3dOI1Pa3XzvTNB0ugIAJkmBzwVyvK8vNdTaaNDMqOtpgPjjsljvUrt2IIs
/SX6mfmrL5y9DeGmlnP8HHQQLPXQOTvElsLa6VtmTLp5lLp9lwg9uLN1OkdDdanALNq7rM6fjEnQ
6wfTo1vjy+NJnhixvABCPdmGkLe59vehr4c4hQf4G16/aePSeNaICYeNLKlksA0Nj2NpxIcQMCNS
ZJxmMhyPuiBWqR9+MiB+e9yIL3ptc3NHKgvHFESqeOEV+zy3sUNMahDEF0ZX3tbMPrKsDbbRkOMm
S71202b6FwHsKNHy2d4nXffmYJ3aUBclx3iogEp66ZGNIjF9KriPqDB8Ts2MATk743AUDCcL5LKJ
2T/k+JIbIz/ykooDc8Z66ybwi+IGL301jJcRys+WPXkEtrfqDrGjrwy9/2ZthlsyLgSI83mt64Hc
GpkzrRliIeiPi3OPntR1muYcJu6m6S1W5xb9EwZFMuN1bY/tgCY9sO29DDvAz+0MblSwoC87vmis
7pHaEodZo05tCIZDJ0zPPsU4iaWIVu3kFedKehlZSwZeWMQ4qVd627Zh4yVDKc/GPD3zM93Pjv8k
bSg7sYz6O7a1OGahYqasgq/Lskr1Byry69CGLRIrTwKgWcx9xmtfTRA1uTuQL/jOzqnphOs2XhuF
1wKv0Q6Fa3oXy3cecK0mu3gwE+xHMNAr33MvKCDucQAKQhBfKotrgKTKmNGL/2V5NJgB6ad1qYd7
qDDESPlPohM+qiunuiPQhRxIL3lEOBHabYEvqvD23tiXm9xUvIkOOd0oq21R0ju2+vjoMlJ1yAtg
B8bScwrw+coxPwol3R5L68kcdXlPE13qs3lsTOO3qAwIXDMmxiQCyyqdVzqgbCXMHAe4jLZVXBSX
idxjFHx05eMN5HOznmDHlnEtNr6heVsfRC7dhrnubUAwPIrhmsYsPBwIp6tm6k182+WuaHUceU1G
UG4f5XtJATyxSkGLwsyZJEcQMjylqrG2nhAhw6YRDZrD9IGapNnm5MZvGCgE2IxGb0uI+EvQT7/g
PdQHaQa3uPbg5Vb0bdjSHseI6NwKO5onlMdXnTz4uD/BDCEyCYWxtqz6tc+9l4ZhLszpOduPOYv9
Qb0PRW2dtViMjLBxDKQzvkPIeN177fVQAfRbq8GKETrtdtAB8RhNKK30+lvcXIdu0KJLESJNCVOw
Gyw8fiMHADT7O5sNEo/tbNNR2ktL/xlI3uVgZO3fhN8QuLCoq5sx9/1baNcHGChEJfdq60kE5HLG
lQk7gxrJDPoG81KOfXue2uiQjhWNg05LL4ca0dcQHxhz2SXLs1prP8usqDa1CyJ+Vp5Z5M77ZIrF
2lP+0ljduYacThN4lm05IJXxh3xnZY+WbzoQIHC4zqN1bYfcYVLOX87MiOl2WFwdpz6VMJkOdePU
h74m1GwuygdsPeTtzPWlnJimVghEtzw4bFYT7R9m4c016zps0R2gfSRSfq27N08LvJvrTvhLg0Ep
NRjm9GZ3mbpNxWtj7pmZJ7uyP1lawfJAevVoT+Isy6k5pwElbBGFx9Yrp7WjEiuZtrNnt71nn2jT
Q15mOzOdnUtVIIOMDDR2It7kQW7coQySAP5DsRlCEYKvi4+ZO2vk9g7Wbuqcn2Hg/gsRJG2kG2nn
Pjf/MKSMD7gcGP4SEg4JMnB21sDfoCrx6QkBxEEYR+fRBd+kTucPpHqR+FQUHyAc41Ntdg/4K9pz
zmFyrVPLOEdstSEgt/qF7uGYov06thpg8Kb1tmyHy50Y7GuRX5G/x8cGWK6ZYTxPSX8Es4wfVkq5
wzDzJeaO/b1tAsmaneDmBN4dcWEUZKndXFiiDFB3Wx5G93k4QkNBQb6ZcE7tq06Cx1Aovzybim2h
l9dBC6s74oxIhwqGr65li1S13ISLGx/ZxAR9t8UCoXs7xr8xuVoJSiB497vGbxuYKSEPCElHXJkY
fYXgZpSiso5OXbPBjivUQnTmF/KqHxYf+vKrISGPjxE8E7cZ2VHLI/YpNcKDhaPhUFnKMg1vslfI
TK4xLGg9Z7kOcAs1r/8QINDUtD3JZv4bzhG8ElChd+2o3WsavKwZusB2ttyvFIrllqhNxIcTbUnf
tPzcgXyZ6s/S99ptoQ7YSB21XYA8wZ6RjHjcSke9m97NbA4vhuv3jIV1TC+GwTO9wQMKyu0Q1qHi
Wz+2rfsHc29xTgyhPzc90hiPqimlpKVuqb/1GJ2d6+jX0tSfeTnxIU+iPyNrwFtvW0eTMARmLHa2
x4XxAg/P3keyVVMvv90PFYScXn3s0cBuYR7G12ToANWuAi0atgyovWtbiWMxVffSTH4izSwPYTjt
Na5VKbT6gb35lXEoD4NZ/x0oi27ikpgdGlvBTcZNuOGFjttJvblTHO9SJxePPLrk/6HszHbjVrIu
/S593QRIBseLvsl5lFKDJ90QHoPBmcGZT/9/zAN0n5ILNhoFJGSVj0VlkhE79l7rW94EiEybN5Nl
9+DMDcHACOpXOoaLhMvnC1Znfabt+TTHdfFckZC5CsbO2ZaLqSOr4C+54fisTLvZWgmLhcgYOaUG
AWOB1Ds7lOJD49vQSbFJhGV7y+n6QyzGQB6Xiz1peekK80eZJPx1I+YApuV0jlvMsH1+TjqSeSb+
hbU998euxZ+BqiliHeY3OYwEn+/xYzDz9lzMO/cDpFb+/Mw4VCkXaAytqGOlQFThoOk2impwYxYR
+l5IBNsozsdDPEdL4KYtD0TLPWYahVc1tOBvqqU/WDExziePGLE8+xlFXoivm7yXHvEdRuPYOSof
TfOILDhUXfXlflfmUk63HqQwMorHsKqrW8zIE/ok0RC2O36LOSFh7sDah6rG3g0hlXflTNWu8utP
Nqe7RYmEiLpxK7TkpbXuC8/5ypVxeS2dYHJmXYS3KaEt/WQTgzDFu1kMJ39Z+pn0FVvZVTgb7PRI
urHHMbTaxKQbsW+J8lwWAvReUYGVjcvlTp8PoZF/i8BAPSTco8h9HjSUKJMkDJFSmje99ywMlWwD
IztLI/xOjo15Agrx01HlN464zhlYmH+gpQXJIgi2SYX7btQJ7qN08HYh3fK3YUZwhQuKUE0TedfI
o8z3vb1uUZF7UWfRTl+IJm5HqiZxYH1vXfrO/mZNVDnSCddiolvdVdigkN9Cy1Oh2Pgqgk8SE0yC
OIEdN2A8WiIpYkBtZwAjg6fIobXpDHSHm6aPLu7bMsN8GArrWdCIMOjpM2wr5I64hWNGBPBHt1Tj
Oipgr8zaF4/j+HaP330qGdwdJmS8e2KjHhCRE51uHFAN6tVk5fUOnS2gmSESp++0rM0H8F8IOsPa
2xQea7vdzUfF9BO4KFDIPECv29ovbQDmvKuXaeHgXwRv1pYDvo10X6K7SQpN9khi7RvH+cWnAta6
Sq1NvjTdpT46M9oWTP9iZTdNeXTj/Kmrk4+RKj1G6C0+I295CpbcIsdiAQjz+luE+v/idgyZG8c/
W2kyPbSHnhH+NRsY4SOvEQeT8BQIGfa1hOxI8rb/NYIG/ORGdo5SC1hcbrvm1aTmhvVKbS2dW1si
dFKNjrduzeMtcuV8pMp9AR/c+7Y+jkX7QA2QEgQ3CP7i42QJCJF4jG4mjRzLR4RUKdpMcZEQOFJU
nP8ziH+6Og8uSuU8HM9u7bhXK3WBbC7VXGFH/ppk9GsW+ebO9Tg5GJrmQUvtvs1NgcJoasKLmTLU
J7mXBD5eQBpqzAiPUWyZgJLsedtB5Qz80jzAefX2WKd+pDZP0tDzI2xqK4xHxvNQdOV50A0ejqXt
htudxheNZWoFmjeh9sG6autolFN/1qUTQOpPS9YpLz6rMVHn+1e1lW8ikOan0GkhGpXAV+KgrEHT
cmMJy3pUykye6U8Wj26Xc0JjIYCbBx8KzXWx8cfuq4iS9MazkkJ4iDUCcg6PZKfufGlXj3U6RJcI
jI296q2RWhRf4JlSPz0XAZudDmAZWuYcnRBthFiz8CNToiff0Xs5DFCL/JkGqHWwps7a2q0h8fWs
VZ37O6eIvkRdC2gwXp6sAqyc04FhRUGgtr1fj2tH28brkBafqHS7JTM0QpNUE3dPYyrD7bitKzU9
WvmswSxFCnQj1qOU3oNkcPYMv4yICLHEYKCKQnBsnQP4PI/D0vQyRvHQjzTawa3IveqkepX4+E9F
y7UYyoxfWaVnQizkDyAzyn8xa99/iWuIroZVeMd4ciHm+K29ZxtPnkrQVQpX2tksM04qmrVxSghk
sOq3chbxwpyk6e/15d5QuX3rguil58S+E26IdyruDIgkpXFEcXG8/9IoYnalRAk+afsqQAVe7/dK
a1kg/PKngVr4VlXZvLo3ISumoueZVsbGiewfkdfDw7GCDBdY/zhH2wlwOU5FmiVz2oCRG/VKYbOi
XvaTDc1AyuCGaV/9Yfb1fNF0A67a8J4jnyqtRq9E8qLJ5CJ0LvW1bX8mc4z8f2BZYnbS0tyz2Xh1
nuw1pRc8PuWfSzfS6yk8dm4or0wQ0T3l6cW3k3GdBshWRgiKTP1aKGSSX8lSeHPDkk+qCZrXgoLi
gH65PTR6fvB8Ysmxcw7XfO4iQmhq9WA0c0PakxiuwkyqjUlyzqaYh9xZKYVLp4+ecZGTJuo4BIaw
oLPbLja+2fpZ5GF1boYMl5XimJQhz95HKD2KJMS0NrYRbdcpXgFA9qET8+KUdrufh+HF7W3/3C/y
cGzD3eFegODoPM1SQ0huRuskLEQR82wdSzxn8I1MwpMY4e+pUkSeWFhNh59VWDyPfn0eoDOjYym/
StGUVA+V3NrsUFDGAjRh8tDQ9GAwJIIjeRj5wUxGiMhzr3aOgFsVJQ9dkzYfQ8B6ujKvHYzZD0V+
tT0ioF0rkQ95YVlX11A7E7XkgS3DBtnLClqnTXBDxplQ7wZPnR/Om9Cf00s4IwcJlCCJunrUsVue
x7r5LCoGp0E4QO5D4RON0jliXT45bvka5ei+loNk2eScG7v8cxvQ0LmnoBh5eQictoA4wq/fLCj1
0iu/qmb+WcaB3oXNJ4OR3ux5/lEIdY2kCbQyoNzJs3FeJ4k37+cSqduUdRjIyhMsgXDLhwyUeuyP
FSDPS2n0T1AL1dWVxedYGQOVZwgzkyNeTkDdUkqPRe/yHuNcpquhvWiD6nM+FefGHegpJJzVndqm
3xRx0+aL8M6hnd0xqtmx0DSo2mweL6eVZ0chpIUEW+85x9m7gFAt8lCNbUel/CEhEjaxPCIHSmFi
YUJE31RFQ4cGov3986d0mzaRgUHIc6pPRt8W+8CeOQplfbKzPE3dLD5Cfm0fpzx76OmCXkLwV+gD
7MucMV5gmupsq6wR16kIdvixYDOGhcOhgkamTkFmNlZTXZDYrFP2ysd42g4pIgXeRxTu2hxvTcGD
buhqT+Biu2Fa/muwvfrasDI1XQBIgk7nvpeG3MTm4J7yscAWmicHeklInAcWQg1cjpIA854u9MYg
M5ceAUqKPqJRWSnxSvYCCXlk42wSA+Wb7KBiygC+kx3vOSYMKK5zOnVpog9q4uIm0m/QjJ2aqOBd
kHQxqXTUCQcnKIyhF5+D1JwfcKk+4zvT9PPkRzdGO5Ih/FgJg+5eWyKkdJroR5r0kPxoFlVmrg+Y
fQmIdOsRVidtLoDDGfquxGff9WgvgW/Mf/mFVQNSlsYLdJydh3vnn2YK7KfPjD2eqzHtt3Of9Ycc
hl1Cgsh68orklH/0YrrhqP6GldCUVo5X/hBanabJ7lFVc7ooDOTJbt2iRIyrQzibnAb8wiSHIUoo
sazbBKhm4+V4/qlm9tkIn8r3aNt4Dv0d+u/dNq9hReCBK7aG95YOOIWbknVnIE7iCfXUTlbuicrL
2WGF7fHt5AOZjrSCEkKitjiFEbp9jdt+eAtb97Vk5ZiBhz0l0RVNQfFEns8GyyNGMKx7HDOt6ktg
DwSWhcUAWtVSm75HFavs17aywqN0WnUeuway8QDOlvv080g7S9EFvXfuBfe179T1g2jVc+Nx0A5n
olVbjrlhacOhV1H4EbfOg05nzg5RxQKqB+PclQgo7h2JTrCGY1U2MRTO6EUyKBUD8y/m6olqvINv
Jgugd6TjTf48kUKhOvSOwLfdU/ixfNHj8uIX/G9IkGt4pEREV5iwuvilmVBNDQNWMdeq8CctL67y
rwSgtPt70RLb4xP2L2MXZr4829w66HHmnq5Rm5PM0yRcd1Cfk0ptl55AiZrJS48ufzRCO7+QZZKj
BTQ+eiU8/VbHIJjCwXwo63AHzLY+tK31lFoYhxrxKzBaAWyufxNSB3QzHE5PtT9vhxYyTdZI/0yb
9BYNDlkQ2NEvjQ0tZKok6d/em2nIel+WVUL3YIyemkF9Yv//RopH+ILgAMdCW/sbh4qS9Cbsp3Rt
sldygzAIJYACkmJpH4X2vmJuirGGC9V+Lz7Fc/s9hSdLGh5GXjvxJOEx+bgf027AGlZAVu0wrrVW
wz7u5VtHE06QjGX+Opv5qbaD/Ngaiwlz7Jj/RoxYkUi6HyiBDj16ie3Q90imyKK/Jp2mP2MrAFfQ
9bswmF+bxXGWhIwNQr/HiO0HtzbJ3zRI1Dgw7dfa+dEEprfxpW/e5qS+hIPKdrWt8l0KmGjtDHTB
xNx+8Nwi2gld0eywBnG27PKDGXA7h2JmotmhSJHj/DlDZLMV7mdBpCNb6lAxrs1RBw5QXPOJAiXs
833OMPBkguJP6GsK29x4Zcs4kintZQ6dm/R4q3GPjp+GOvpFoATHQbpul6CHm8ZS+rmo7GeZ0LtJ
iwr33MDGwkdk7FWlmhvSTEoU98LTYV0TZRAdGbUodQqq2lkhOclwaEiEkM+jDJcYR1PukFljVhgn
HJ9J/NloJ7n3+1purCwDl9oQbtFnPrT1ZZUMWypMr0BUNUZ19aUifuocRkTS3P9f9kzmouaaNmZx
8YwScRLDx3U1c55wFiO7mB67nENa0pX72p1uUQcuSRqxfe0JM028abjxHIKGZd7BWMxcO4HbfYji
r9j7WvRDkXOMApomnIn0hhFWdXXciT51SC0PohZ9WNQkn9zyxxTLhFlbSRMcvylrRB2fJcmw7P35
eB6RfJVGHTxxfKMJywhw1lO39fLZuRZeC9otSgDkJgSfEqzmb0aNrB8BNSObiYVrTihIat08Dnku
Lqb1CyfrP2PtNKHCD9PuNWqVfgmGT6Zn37xOMdpkGcHkEHzvs5but8KnTLJ9+zJ6+H1p5tyMaf4x
dEX7LEmOaINw4zo13OT5TuJIfo0sVBtdi6+Fbb560gtREYXpbjM6IF6n0EDULCe5bkfx6DSKfD/w
hiqRj4nbvTg2+h8OH9u+w5oScpt7nvEjko2ziQ0rZSTMUaJ2OZMbzbXlbMt72ews42CaZJeMDY9P
bFpnzjfYzQzQmyU+vKDImz1wcx31T36atEgAICFNff7DMi3J7GG9jFI8awZ3XATjxsrNt9agNGf4
HqzHZOKhVz3jAyPL6Yl3JB7tSkW2r1Ep2CXMyHcOWLzKDVfeUF/MPCVUPfbC6/0rUGmXFB3TsfVG
8HsiE/0BfcfnQSJRx/4HF34Rh9axZLTPy/2r+4tBSMmpt41DMWr5IIs8RmMe/6iFSNFEZnX8QAzr
EYbqhEBl+V63fG9okKm2DvsE09YE85dnbfHGYWpfRLQP9xfTRpHWocf553vRPFk73TIh8Z0xeTBl
kDxQ+s9HKfNbOhIf//++f/+KOBuPmkAjH/Z3pjJopxBZk5xIRrrgT+aERpACGzlLbO1PSw2Zrlsw
GET2EfLGv++vZd9lB0FDeFOTz0GPJTVPYei8ES3D02NBgzLN7NAb6ULlIEzVnmu9tUKKXzya89YI
SmsLMnN4SWlNXqBrgJsMnz1vlkivVXKwWRGiln4fvfhbzju7NlgEmyB7UAUdMhF5bwMnL+B56kNp
Vr+KQX0UQ3zg5H+in9wylJg4PNe0ctpJ7LVQtN+1c7ZGRiu5gI5dtie/zBlPDz+K4ovn9V8thn+d
1NZhIKPWInU18z9llstYjZBJLb1LONEs5mxH1eZ1MJUK+dwwR01dBP4yBPM+0zlboWRvfALMSg+d
hhH2q5hA4DI1vxZj2Kzit8765jMv4iTlnMphhDtRY9m0eplvwyRF0Ie5xek9TDddBis0cXN0JjZJ
psT6OuX46GiMzY73ZbYygtqDnNCAHElF4D+R8sWIt9IP7kykBNx2EsW0SW/NiXLG0fABoqiKKVbp
RMdu9xTREsewSjRPnHUPBp7sMf4k3MpHt0J9kFA0Gq1DH6/NLnjQ9KJh+FKgTCZXtGHZhfA/kxGr
iOENGv5NM1tOhc0hNbDZFeW3rHehALii3PQzbicj8taJv+U63I2wUgDr020MvwFqzEE0k3Q6lfjA
Qsuz1kRR0bbZMbWiHs6RnNodlCLmeRxyxI95gA41OAuUyH0JK3+jZvUDW7PnL8+FNmPgq+QWOJX/
fVa1A0wizfZxMDxnVfoAA+mJ2TE5Qy02HTMd652no7MtfJ4CyeHMCaY18ptpW9fua8CYKPRbWjwx
kSh+7P4M0x9p5zM1bTBOqkYUcCcqBbzDO5ADP21EVOwxKrfraWjKLfz8E3/7ZejrBqhGfbYTwAxN
0WjOXc5LbEMIwERtbisk6+zRSyCg/mSX6X50BwUMqf7p+ia8TXtnp3iWiRE5ssLTjI93dlHwCcBd
2eZz/WxrcNL57O4CIMJ7YfhPoT8wUZB+Rf938d8AHOSc+cMaxa3TdB+hdm5EEbdb020RXqmfPn6m
oFHdhmElMM0xIWK1kZs2As0Z+Xpvu8VjQ4NHeKPHlD4Pdm1qvjGU/ML7qqpHMRrc4B43VdkGlPMt
A/rO2DK1Zo8paaNUDYYPSZJnafD5REgiiMZBqgtB8Bi3zYEzJ5gm6TKEqWjaQz2DGwOlySiz3TAl
t2bJScYFZGGQCsMNHTQ2HLscSBRt9ItnUzY3/Y5kxHbbK3J7TKfZFKifN3OOMCljOxykZkCP/Lsa
2SqkX1+kVgR841RObZpNZrbOa8/aoKnbKuRN2ySAhmekT2WQOOSgZvN6NghYVYx1ps5wWAgxq3sF
/a3QEg+MQ7GwWzPuew+U8xCa39oM1AiMGKAxGsZbZIK9rX5MSSnWeUXTfoY4j/j1Qwk+JMvppWhL
S2iYyUtn1WRW7LAufs9lxnRl+oqy6WvKirbyQTKtYgQ1WaO93RCZb/VEy4cOBkY48bEbAGD7r3ln
tbu52BEZDwXQb69lzqg28mjEOROBTZiWSUumUzS47VF5PR43ingzIBUa3LZG8rIe2jjg7WlewENj
UilQUoLdO7mKD9UzvZ3TpEcOdp+SJP1mxUO5clmMCz1tQzXEexB+r9N4xqX5xWYl2rSMo3bB6Dyb
tOvjgOayE3DyVelnCCrxVlZQYUv5seOpI3kJdThZAgDl5zdifX76fVNBXDhHRBLJSn/JPahIs+gZ
NcyXUgtap7FNM0JDns5bSM1Gf7MaoBGJEamryWeRR0m7yfDvcPgoL/RLf6AOeJNlPxy9NvjVz+FP
4gEJ3MgMNMiBufqzPG1Ruv6nPtXxfcH/rNAHth0G79CFdZkLNNQVRjpiL9QUfKq8ql2jGQV5OSBy
tgWydjyGGCe6aJtmI3gg45py0N90GBK2ToqiHMJQvJdUR3+5OP+/XJzrouv1EPn6TvgODOtEc+zH
zBJOSROIo27QdnihwhkbO1ta9PTzs/AaClAYdLQA2gEWgS21hlo6bwyLumyYI44ouXVBQW/u7en5
Lxf4DsZpB7x7gGs9+lY2S6H5TtrXx6XXNaGMTg7HPCIHNNUEWYnprIx9zYVjZBjGFcAZRH4LAwdE
EmDT8uHPl/Gbxpir8E3T4nO0RBA67z5Dy8H0LZEenlDTMKSYUzKyMETm7lvpUXRmy4dZxYhJSpKc
/vyjl3/6X+he3oAAyw+fTCBMC7H0cnt9//qsCtn8n/9l/e9ahn6FOtg7iWUk3TAuTJQKtu6AgH9e
fmOJYwCFDD7bP/9ge/ns3/1ky2X95M41PccNzP/8yRYxryUeBZcRlKofkX2d2sEAAEaIQivVfhpg
JlnN+FrMwS8iZDVwkdt0r/aWENQFc5uPGS68sKf/VoyY2OfunCW6v7pu+TX3KOLROvxNnirc3y9b
mIEZ+LZwuGXey1OnnJZPSGV8Ep2mv2LMp2FREJQMHTapcPqbsNZMCvQBgZ4zixra+JxdEOASeV33
eBwazs7A8GXKzN0gsEJ3zXRIbf1UtVV77swK9jT6PV8Ye+bGiMjnH/kQdPuhSRg4MJpY5QguLpUd
o5XzvTWt6AT1BE54RtP4BW3r9c+f1O93Z4D1jbvE9H2bIeO7D6osnNrknSZPkr4xUBawRaaot3Xf
fW4ElaDSNIAtP/mkvdTc/fln/7668bN9C06wx+zzNzBrFtkD6vfGO1kmpvh5bHaINAktIYDTX9qm
f/5pvy9XIHlDK3BdLwxZtt49h14r7Bq1pHdStvFzKKsPaLwJCKG7n1r5r7GKfv7559nL8vLuGXBD
R5giQFqMZeHdW5vWeU3no3SX8BofgFKypiTeWw2hESVGtX9GBAob91oaz1WlC2Regt22DGgCLuPR
WvsOiRrV8100mlfE5xWCU9UQkSXpYrZhwZpb6T7KBna6QSf3L7/B7wto4LnLIspJTPDVu7esUH00
4dl1CD8llpKeRbFPGn2zukCeRj8cD5ZlfBYMwryQy0VQ1UErGemxLXLEIUAhUhX7JoIDmDlTyDjD
u0Jn+mirSr7OxYfIree/0Mr/y+0c2iGjXd529vv37zlhGgrvqmufaDXQ4CdSmdkOLi8UgEcrKnHx
L0YHWuEyN89/frfuIPR3nzd3su8JGtC+Q2DKf655Ps1bfnZun+5IuLqYp5UVoNzpdXq2BNN8Ekym
q9UG2NWTllnXoqmFWTGu0Pj1f7nbreXu+u1q2AAsx3Q9zxXvroZQ40LEoWedICSwXi3qoXnR/Ny4
/+L9XH3gVM4DR31o+Eb5lyf7PXOZnSfEpeMiqPMZ2Py+rDDrCswiNk+VaX6hJwiTIBbTZzfY5yJ7
nhUjaOHi4MrBBOJbTQDwZJIhSey9+co+RJlhfdOWf5i70n3sxYnO/VpZutroGTWD9BIiRRhcPo6O
dZsX2hbJtScZdtY57ev+5LozMSG9uW/dwlu1MSO3Ck3tg1QSB97crDCMuDvCwdn9Ji/cqjILN4mT
P/eiPXR1WJwZSixLgzsB+IlYwWA5oZq1JhnD8LCRfjWU6aG22Mus4i0x5bM9B80uCRkUkkd/kO06
4EbZKF+S0JrY3n4YMS3KyrhYop/exkEcjARVkpGnz+RHDfhcsWH3w8xcLGTY2XCiSjoTq33QB2CX
spdWpreuiS1OZ4X1l9vlv2zYoYkRyg7Z9jhA3Bezf5UKheL0OAFoP8nBCc5z6kJVy78lcRM8EVJ1
BvJ91umEZiCxOMg0LikRSfFKHIF7NGfNcJkWrKzRFdtdticNlD4BWkaGJQtnqHY/uNiYVzgU7L9c
uPv7Ew/fm1WW8jgknuB+J/7rwsmYQrZCDXi6y0RdNCazMf3qpHS/5bl+C4zpBCnIv6YzSb7EVjKT
Lrob4c0geSq2UyQ0OfUXa5YyL1Gm1nSfBepBPa4ZdopjKkm88pKPkmnVtmfKt3cijeWoYtbQMNay
ws+C9CZSD43cOYuMSb6HTP0EkvV2r6xazv0XCB4FAYZVONrbzFb0kJktn51cPI2AmTeZ/q4jRM8k
pSsmhSyZh5oOnh6mcGe8BaLClJLjsb2jnWaqe8E7/JhHY77SuMEOZYvOy7WHL39Z0n6365Bi6+KO
Y0HlIbbfbWFm3cRzH7CFZcEhpNnz0PhtvUXOhr8ozMRKtvlEI46RYFo65SmrYVGMMaKINKzkXqd/
Wd2t37ZUT/DuOxYWIi+AKffuemrVMLjU03zi4x2OPkmige9vx9LUD8qhk9A+pS3JtX6F7nE0q108
o1QvfAZvKi6bS6es+C+V7u+rPpcUYB3EAx6yW74voILZRpNN8/Bkx0ogM/VW9OgZGDJvSGOL9gwI
ZKac5kQklzPB8m3XudnbZ2H54i/hC9Zv9f5yLWiNLVMsxav7bs3PcedUDXyNkystfIG4E45NW+8V
Y0CgHnxokW0jfWXuuWk9w9r4HddmDNWjTLNiNdX5jbl+xH/TOZua0y6HSZWcyfd4+8t99fvu5FFQ
LIcSzE0cEN4fzTIRq9Gr/OFkaNjkeCfNYy7NC+pYzPWMHQ80YAeWmCZ6jKLwYIT7uuTRDlUeXwz1
LGbAMYPvfoil1kdCFTroRUF+AfN/jXcjQt/nqh7zNcvdQxu2MIhtLyeo2cZwNBDd0rEMl2lTbSYn
1du5DL9EBbScGflnOYloZ5htjs6qKsJNXCAIdxOH5uIirI7rKN/1gYuy0Gv2AqW+0/ju0a0FEZMT
kdqtXcN9wix0dmNa2yjTdk4X+PuuIQS1t/wCpz7LSkeVupvLQm06khYeeaYLupLDid5ohLwR03Tp
uMV5FIyF7y9VO7U78MDO/n4AKRnooX4V7WXGLYk7pPAeZwCsm36bd779wZoo55NUfsjt6gs5u0zu
VbY1nNY64uD8pU30IL2YwSIV+ipjt117XRc+3hfRhKbh2Qz6l6nuvhBlhzfC2A4orS7KMp4bG+62
hEGc+468yuoTA/8EzwF0G09Ph/tJWkX611igYE/CnneDnWBNGis44Uyxx+XRoXHc8S81x+83v2tx
0sdvHLoCatFy2vjXRqAKHDKouZqTSiGIp3p9r6GrATy+EDujZoAwTP//T79r8dg7vsOQwhfv681W
mnbbj2BJyXRvd2BtrlnXh2cAWxksCY9kwkDs25bU5kWVlWPm+Uev4HZecPnzQ2W/O+A4lOl+YLMT
YgZzzd+eqQLrh1Vr12E0bbzWPrBGHiK2YJeGLbLfPfYN5+jF0RUy3wRgLFnNPneiW/rhxyQ1drEe
GJUFw5WQ6W8UIjSObWLiETqOBO4+yJBR/hw/CcZ/oOYVYX2l3rkpMXbjaP9tpSej4D8LWIffxROe
J/hdbKAN7rI3/evzdDImlQ6i7VM81qSPGbF1mnPXPOVNQl/7/mcsi5DBl5e0yJb0UXUc4EOekhYn
9Or+ZRAheYJHl2e7SRgfxzGdT/cXRRWPxJ0c70y7m/u3wP3TPKR1AdyhnU82BJK6BpMuEMIxBKkF
WCgMFI/ddNT1zDAlIRZbuYmRr+Jq/L9fmihTgJgx9QD0eUriYNq6XvMrDyfjpMp5ZH8n6VDnDXE4
sNQBzEc9sqVM5BBB00MCceXUJ050ypBrR0HFrz0G5CMsX06YhRhInIrl5f5V2CgOlGZh8oo7mWJV
mE+F22KW0clLGzm4paNaHjiLZofRc/Z2YCKzGeOXumPTYhVDMVe/5m2O0BhKBSOrGZLghziX7t6v
sbMxS0AvbnhqZeuY8EnU///Yr9ALYrmT3dod8QN1E2MZAgLrm6G+Wq0+RSKvH2YHKlyr1bgTS1S1
2ZTykJNsvx7RktgMN54Tq7dei7jbNGhZtmOUMirIGLBak6PPIZ4gACn8ccqD4OLnYkPvOdpVpEjf
y7NpqG5OIqHTyTQAutfGhxaj2P0qmYFfC2bvx07BCjd9aFltasOhT7kbOL4wmUcitPEyo70Youwu
CeInDhcVknvbIe6tpdfUFv0timrzNZFmuAd3iOQmjF7w/K+hifMbGbVgX2oqYxP7d7Wfc5WFzB7r
BMFsmaLA8gbPO97tOmxbxgqYdQryo0dM0RJ4OE3Y5XFrkdJJk3IsYsSrwij28ag5LzQcp0NXlrum
+Y539tCKwXol+lGsAPgRd97Skp9KF+haYS1qJ/fipijPJD6KfYvIdY9zy1qplvNTWBOXlEbeK4Ix
uJKoa/Zljh8y7Urslspg/iM/0iN6xGpFGwp+bZDF1tHOnYPksI9GHZwplNrTpIiKV6u0qK3PRe5+
dIr8cwCnahN38ZLam3tHu9M7oyf5SUgLK58sjx6xnQTW4urTvf0J4Sy1c5E520HDGG7i7cAPTTo9
3rjMVethj/+nQ2mmyA4D/VzWqNQxkj3fjanTIssd6/DVRt/FEIZepkvpdynG7rG05m5dGEmxDQbk
VX2mPqGEreHZcRvd3cURCtsbiGuML8pT33X81ZSztw+JE9iTpLe4vTLCvZO4xNbKcR2XAffrbD/N
KGNeBzTiq1RlMeIk/pjV3RUjj8Vqa3roRugu+N2AqCUW442sCYYgfdLschUkh6Y2L6FrFAfR43tO
MsyLI4a/rQOfBhd2JJ7RC/DjZ/0C2dTfmK65TQywT86COEvYedcBcYtheXQmr3qBzCDXla47hicO
yVAzE9YiW/RHWG83LU++ieUUAUF2cGQZIhqC89s4k0RsayKB1PGFZkl8dBJWocbkgYC/ZOy0SJsN
OWXmpmeAdfVsaLtknpzDIWDD95lQA9JCoYez4Dzsp/RnlSIVRdtXXUylFmUKhpMMYeUlLJ44qbQX
Wr3ZlgZkuK79ROyCknyIzCjlMeiJhUo9Wb9S167LoHCeqJiwrITNtWg76yEURoIn4hnjDrQn3bHG
NM2cbfo2pKHijMOZ3z8+eYW9VmYw3hK3mG4oqGLugHnVD369A+Ud3AzZWI8VD1PNcXYtEWOeFD74
pYE7nPrauCQQKiPJkKwzP5dkH0r0A6+EeUXslNO0aSv5iIA4eEnT72wMTFgbEZzanFMPJ8la2tg2
EfM6+xaTRR/1CKFu4Wg1r7TlrZ1ZT0Rzx0V2GjN5JntpSgmp7+r2azYVeq8IIF7LKu1Iqu6jc1kG
z405urylX+NOHkN8Mqc0RAQ3IX7fKcba0CHJIXV1n3/I0w9dI4Bt2vKsUJMf+r46MWVMzobLFqdD
F8h5UaFr9B3KSuJ7xmcjlRDi0H9YJVmHrenvRm3qfZQmT05Bq6+tePDLqnA2hoknrUNhflR5YR7l
lH9gy2ehQqPKu23S6AubDkMS+rY1NTHhfzGIsoxh8F52UFolOL9lmppUqIicoDlXSKfVqiM8sq54
mv+HvTNZbhzpsvSrtNUeaZgcg1l1LUiAs6gxFKHYwKQYMM+Dw/H0/YGR+edgZb91bXrVlpE0kqJI
SgIdfu895zu6uPqZ9TMnklpZCfNYkylNJGYRpqimqph5N8LZ+qxKtsttFDiV/ZWAOxNgsTB3gyfY
Nxf5Pap7/gxZowc9pAcmwBLnl7aPC4wCuMWWKyNJGm364gcGbuJdgm05xBUD4mpp8Ur4Rn7u9Dtz
1K0rZQtaNfg097IjCSJC1oo2ybRCj579fiZfp3ZN74KAbgxrUScALUt9z+8V5H0BfLUlbVtYLZ7z
9akZCqdbY6W1IN0hZcWdnyWrUEiyLYrcuntuzZgQrHicEU882MISzy1LZen21cOianJdp0FulzUY
rJtyLD7RCCYz0o2Q32QWEumKl1L1q2UkvQypRJW3zNm77r86+dVOR/fNgbfRi7bArwVPLZvl9IxK
bXvT/tZ5ypglEe+l66AqzEic8rUBhLlm35WVrYjM6h4oKeFrtQdv8pejoQc2WykKo/k7cg7ch2X/
6LrQsPTaEAd7dK9FHl9Netz3Zq/elN1EQREXF7PX/YPZkXK0WEhtwYVn2zGWxp4tWjimi3PoMU/A
sddTenFUHQkxmMS6EM7WTwlVs3Ms89YI6tZ+vo1lxsHKjw7wLN539dVaM6+GybkMVXu2V7H1HKPb
KfJLndnd0cxHxslRjNF6GkD/+0QFWbwKgETSr6t6n8aJcRGTcwYg/r0dMv8aIQuyaPDsh6V7aGdI
rXDSgflHy3hKjShIlnMFc/aKvgxJsd1oRybPQF70zg/JoddTIA20giAIqOyp9r3kTmCfgAzvXdrO
CbzFgpUVyfebs3yA7OmRWAAAs7+0Hoxb4UOQ8YdhexuGkOakbcYJLBgAZkDQQxbOKT2imkZ0yDwf
Tasuj3lGVpdXGo8N3ZFs/KaLXYsYwe4i/5iiKdkkUUMsmY7h3q6w3jsN1ne5WhhxiOIT7iwGdckH
0uL50AzWA4rWKlBZ1yACGKMTRR46eazRW6P1ukuEPXOfmuI9jSzrTiz9alTKjqZefIlmae+YhwJe
LjEvuHh9Ur0azjA3n/2i2eZ2pp2iFfFFuPSapCmfSUTSz6Mdg2e11XZQdkWzuD8Y2H7hlNZP9PZe
SmXq52JBryJJlijSQjDenqZQuVZyRU6ykwv2ZgAl7sUYB4wnciItGCdPiCmjONEWLCmYBbFy6SvL
eHeSNI/uF07GFvLWo+UlLCBDTmCB8O9pnTgpAsqUiSACS8Z+bT99pfvXPDqPN8BJnLvzw20fimh6
V/hWcmG/b7GMI+kmiK8LNT758O8WaPpujKZw5OBc7MC2h/GIyKMPYsubHjVfHnV8zXdQ2HuU8ALK
EBy7fZW495lud3utJJA7WhDewSxAqNKnH+6UL8eZ5GiUD+VTZ+Sc0MgT1GO72cOW9lnuM8QnQmIG
T6OjP7fNU7UASjA0Zz1zxgS68lrzlH+erP65LedXx5DRE90i9FBNbt5PmKxpDwGYURnhKlnulYc+
p2rB24Q1b1rOMESX+5Ult+lKqX1VVnGPE2l0NPdnlGT8tJ3+Tj1MeLo5EJvCdLRd6IIOuXHs8or9
jc2xUaymKhxgfYPpCJamvFj4Qw9O631ABzBxjp3bgSnZEqnylNfAYG3hWxg3oDv9EgH3wAkQjzJO
xVy0cVolT3B8PrXCDBO/qR5RY9fHNPHIlk7GR88q3XfJB8xfsAWNRV+RIWXrTw1c247V5JjGHvbj
ecwwqBPJuhr8mplQ4cz+4rQa+8GqR5Lc9I0RDEjWTn3TpsekVA9xu9Q7216iL06C2mYmJQ6y6EM8
2Xzmst66ugtn5Q7pt0oT8yGy7HtfzHhApFVcFF5qPy38F8/C44i8725s7XMjVfco+qZ/nCYUkRMw
1O1aP9yOW4kmfCs7GC79iPJ3dK35aSYx/pqNlv/K2ccPhUIPj9FnpxpS+ib0scTKjV3gS3VcNOo8
KuxX25f2WSt1DJa6We35y3yeu4qUxYrVNsr0bQMw+QgAO35ckTJNhzhe5bMNoMman8sBaIHMp4NT
YOymbeg9F95btAgAKIb/LMGv/OKK8LHu1sxvTuvruGA0sT1xtGFerCPGiBXglt6Gib0mwNA4Q3NV
zcdSJ8bB62wQNdM0gwOYwnpkP1C0FoCLIl/2fiGhG4AKvXCqUfAhTARITfWTVoYfMlUxt31XjlvN
nNVRN3BFRBBPdxkivTurtnaIefJzybDpOLjDxZyT9kTUWeCJ7oGnQ/ybKSTMed7sBx+pxqwP2r5T
ZI7Vkf5M3G52VjSkb+2tpU++VRMzXB/n66Yco+yCxZqlGXYnI/gXWalrp+HqstnBqarPcDwKjKJ9
0h3Igf3sG3ut0PvtsLKM+ky8pikenJZQyDBaXU1Y9fv7pp36PURefFaGd2Yhmfb4q72dSfMrSMf+
HeqoBZJsWpgmoNyBCLuuYRVZMEBoCRaiMnDIkSk888qwbH4rACBnalcWhcPWdg6dSCJvj5uKeqvq
r3IY8pMxRKdyKOqz1wL3HVptX8Qzjg6bKVhtMQ+7IZIG9LMhsq0E3jaZULSgrjBxdpXou0crYyMZ
Zd2HSnzyGCJ0WV46gVgmaCI3mbs46VwEAFKG8xQP1qlMBQ2zWowntsPpRZSk2C3x3dwmpA9M5EF2
jEqQgIM5cRiyioTfYYWKakvfArvZLI+j2zmHNJqvMYLLw2yaP91OibtS9y43Umdv40lpVSYPCbLM
QNesrzaK49ChoqBompbtxO/v4Hav0mNpMC1O66OUTzcQFHsjnQ8+sZSQ2W6YCaTmxjUiXXFqk+5O
E+NLi2px2w9dGTYe0OS8Tcdwio3ijhZyJOv5IsV88qghTg0IsBFlXYjiN4eq5XRnErzuDen1T9Tn
HJ6rQbZMrzDZT17u2/f4cs/1CCKZdkz8QP8+mDK/Dd041oPBRVaptKS9dG0zbouuvTeaUX0ed2jK
N8T+dvc9QnQb15o7Lf3VHcWZ6EX+8uAhILTWX2XHA2/WQ7KhSPkeq/scq1BgxKgvyTBk3uMNr+1o
vUzYkLEZEVQhyDzNIjBhMIi2rPwfpZbgQSvM9k7ymkdfilet9r+yV9m0tlfssdWyzaWpsSctBQNN
kd21BCPeqsyuUr8apUXjWMfKNXa9weh1EZy79LVr6U/FtTUTNrxj8RxZPwxgXNjDW8W2Shz0tjY/
e9E7FMWPeMYzY7syChOTIMXCoOyfTcsLsVkaQdQP8Q5n2yHGHZMvVh/aE+yYxE/ucA5+t0c2ci6N
gY1jtASxDjiCEEzjVjNfcouWmGGMzvdl61RftcUiaQso+1J6xotfEHEUO2/WJKZ7My2One4W56wt
n+KOwsu2bLgv0fwolQ1j3dVygsEdD6h94x3TwTz3Y6zCXlrifTJSEWpKHJ28su6pRS8c8rXTz0f0
AGZwy9m+7eBqVlcjZXqRojrmR/IRtAFhdKcKTckQ7xfd/ZkY9KNwZWL0HpEFSMVntUexmrjUr7Vk
2fF760vPsb5JYjUcrWWacVZpVejrKmSZSHfpIM+mYgQ6Ge31FwhyFZABf5qDjBwyDA50JebMLgJ4
/dYuUhyb04jOuKqxs+Q0K8vs2XdWe2WPcBC1795rbS1A/9ZsgfSTBphGDoaZ7A7XGNEP0VKB3sEi
tCzzD9cBzrfomU9HkKBCvILrgt5/b8iKO8ASwXo+LR/aHi4Pjh//Ks1Rnhxpyu1sJVNww3dBFYCd
NCPbj82hOUmTZu1NNMmgOD85NC83uQDoImKyQNyOLixlnVc1/d6WbLv9gnKKU5AzoeetMJZvhikP
zbiuTtOQv4+Dk96xlW83nQMk12PfdEzq4VEOvnW0epdTiiL+gqYpnbz1Pr1TFwPOcGCJatrFcnqT
djfs5FAQ05E79D5dF4S2Jyn05tWiMkiENkmvH25n/HGAJFHX066j2motfGEck9hQgdrNRSm/OL15
TG1cz65+xUSri7k5VjMjMwVwCOjKFrjp/IDE0924HZNSvQvn0bSOEYvs6Dn9edH1x8XLjSuB8lYw
dhqObSn57FCIemuxUwzRRyehJnjEFG76FsiGJ3ow477MTqQXklfjOftiHSbqePMoowDhm3W7Z36y
JjoQ17BAzDhEC8YqI2q/8jXML+YYDmlqXHrZXk05O0dNYQCnl/7gn+r7LcQWh25RQ3cKp8sxy/U+
6A3ir0DSPzeF2T8VXWYfS3uglaiVD93VkcJ+FHl86bz6m+4VXthMdrv3ECfQqPDGHR1f46XlVHWs
mHrUXf0ARXwLbA43X8QJAYP5EUmzekoL8Ba58lb9RnqXPRWtJ8g+LYyA5eOB6AdwAbKNt2bGEr0k
yrmwE53UPT3kwCKRYpNBO31Es8qQrnUISnZkz6cxV/cWLjeMww1E86a1HrU1mdg2e+9ATqwFCRxH
I7WyYBSxHrktVBisvuMe+CmALlHFDMJ7eyXDw2hoZAJ/33R3uTFyXtNM2tV+6rxJ9d1LcGdpTUSJ
ac7FVe/K98ivvo6CpokqXvrSND+Z04LbFP0jWI/mbIrpOzV/EmCaKplZLMk9Z6vAdkxiqwGV7Cxc
2xva2jAVYvupEyJcWDifaxYjlXgnwaZpl8z2R9Oq9BW9wRePuBQwv90PQb8zzj95lWddxlFP7mwW
ZANN2cUcGR94tFsOsMZ/yLROsDYUTK6syX6NojcqopeSjtFTTQpUkCb5/UD2F5OMVO2WJMFgKtP8
wIb+Iiva6Rok6ueu0fn4DErg8W7J44ikAHlHTypx4v4Rj9eryRbozmrIOUz1PamH1XhSST4yDWpf
czH2QZt37Zu3WhEi2cz3bVvrj9KovuCnax5U3f+sRmhkpsyKfS419/NCvAVt4EW71grvRy4Xe2dS
eh360c/YQGn9NZ4fRihI9d4tosByM0TBtNi2EEhYq5wVVCBgXxO+2S+nKF1oAK6BzFhk8PMgkz2i
5KTR5Rf6JjGrZ5nNn6OaZLYEhO6F0JiztbZGHEW84YTnNyjrTl3R0amryVIWaPNMV3dUn/Ixth8m
xRNvbN5a20p2uwQFrtz06TnBsnlwJp0Px3pTNdH4rPuE3Rf6fVEn+9qtjU9xIkPX1Mu3junKvgBT
setqY/jktuUapBpMDm73TRjhVeZ4hFADKpKUkEa9SaAnr4mPDdzzPWLQiZwfiCNYkJH5pTi6A/Qp
qnjPGc51QrqDz2vjAMk360g6w+8Avm50wv0T//348TBtpg3+d/7jfB2CO9zDrTqLq/ngvRSfne90
g03CE+VGWhj8IbkwNgoGdhBpkG5tLDpEN+0kdAB1AG/cXaR3n8pndOwEomRdgGp2bwdheA2vb1ec
ZZt3cju30WYO59DciVN7TB/Sh+nV+2L9BHvDrhcaPa7kFapKAcYa8NQO4SgYfZB3tfM+ZsZVB/1Y
nNWDfDBf+jfSiRlG5nii4NZ3WxrXUU9YfagNu1Hu6eXjXkUJgoNEvyaKlBrRJC/J2Ox6gGi4pRhU
jo3XHAAhTvsoG22s+J2/zSylHT1ZXbHd1VdvTN5kXc58UJ2QubX1kbMRIA6FBilmXfcQV/WlyCf5
XjfAAMZZq+/WgMuHUeqvaxxzL0lr5Uq2X6Y6Zo+ZFp/pJG9FhwQhF0mLt9y2P1uTQ8csY7uZVWcL
w0fFm3j+3IXOBo+N2j0QBoIj8/SQA66Knh/cR3yVbSOdQPSqPd0uWrtpTy24z1833SSjj9jg+snM
rDu5UNtOUduTr7vevF3Lew6NkfArg3HaickXweuXks7trjXn+uQ3Ts28nGv/uNkxHTksYgoyz6pO
delC8kjilkuDedluLryn21eWiNDHVHR0iI2yOkWZdXEZEO5uX4zqqTq1U1yf1ncgpan95f6mcmnC
4cGppFGebhdxRhp6lHLx5323a2Bt1mWfc3aBa9lYX7OvOF9HS9Qu29tbF2lDXclMdxsbDTacsTlF
fVzv1VB0/VlvzHFP4is/EvFBt+fs+7T6de0f92UtACejK7otc9JPS9Umu841MTL1SToEnNAgQmlt
daLyqU49ts6iypY9OkaTpcdMcAgxqDYL/a8Xt/tityto6dVnbf2t3y6Yx9I7Tf2cy9mZwd2QBLy1
dFb9SaRQtshVOeXrC0nG+7+0g/8f6v8f79/LlLkHtWX6bfg7n5+K/y+6kuB9eP9fPyqay+r6Xv74
3/9xl1bVj74e3v+b7/qD6u//hp6dYSZKM9fB5YGL4g+qv/ubaeG2sdGgWSgHfQR8f1D9/d8sJHsO
RgPPMXD6Ijb/g+pv/UYQjklLhxMOVh3b/p9Q/dGl/105ovsGKXw6kxIU5wb//qES1JWw5iGvjTPR
dL6/RFsngkPzvWrhosNWLha6fl6mc+LR/LxnzxItqfrUiJIYokKb7PoHiGGt+ITDaY5fmaKbzNpI
j5fRu2FWev7DMSFJbzi71YfKq31oHraSTHAR+mjZcxW5MwBmEjC+pINugFGVpu6Ajk6L7IBd0kGh
5vCs382chu2m1MF+8zkC+RjlngnOyRt7e7f4JRkzrSX9mOC+2HHOZl1LgwxUrXwRzSjTUyc9hGW9
HyVyn7dTSjNALugbsjIvPrCuUlnWaWy6gec2sH0L1INI0sfKnJd9NI35t9jPSvLsR72ot8DLB1RK
+rwIhk2T9WqPQjGNaYWAomQn7DTQqTtoA3aOB92+P0c+/nUkmMCB0+HYkzQCa0CC7THebYrE4kil
m6Huzkt0ItACHIP5TQl9JM+Zp6MJZ/uUli7O18TpezqU0MQ+BspdbTP7UZ4TLOQi6sO6aiCNkaXf
F/uqtxnrCnKjtbdKAVQlp0Gbmo1P1w3YWT25p4a53ym2NaelVxcX1pcUDtr4yc3ayH3uI+lO38Vg
tJ/mEXO90SNVw7WuWRlxNVqR7mYxIMyMhTV8Le1xwX/ujDWqLvzVnquYtVZuuW0bw4XxGkkantps
SJ/IUA2gjy3EuBKiPZKhSh20vhKF9snOQNLg4lm0+RHU12xsc0eCJYoVA5wTCuZU+4lMxYN8M9h+
FdY9LIuHNHO9LJyyMqlpAXq6COwUKuKmIPNQ0tAoolLBaplID2X/rP0k8IYREs2RYWGzEetaR6C6
xjfYdrkgkAFkTvyalvVGEmquMafbZR4qUBt1lmffdbg98N2q2nKQ0iQKEjn+jYWE+S6KcCUTznM3
e0lLxwwXqrnTJaVeH/hGloLIS+xBvYJujRoScGs5nDrfi0yCiybEjjiz6a+VTD8Gm5yDqreIDZ0w
+uSMxI562afb3lRMBesEwktH862a4jZgc6fAACDoWLThky3g4oO5YczfzMOVIZi4JKxFG92g9ksM
UQc2koO91xPUMVq12lUtYdQK682HESvnZUjdN2K5QBTkCElLnQE0AUfoumy748OazbtSL9wz6mN3
j6G2OgpoTHt7mu1d08g2xIk1oHxPSyd07cU9LX07XmQNjGkpgQ+aGea+cSqbICK54NlPhmSvZalx
yhhqM45MxR5X9BjMA9lX7FhephG/pFcr8TxpXEukgWmdonXv6owt8syhIvLLd4gWDOwmv6nvW6t/
Z/KyfK/sZgaAZGCIl3K6Jy4iOlQAX7flOMxBNc/xA72RKJgdlMh6XaRPCGnzdzmhKVPDUASMuaa9
tIiWYMzs53e6TkRk5q70WQrFvQcC76vlTPmBnlt8GjMdQTMrGwBFhsha4uEOV73RXUzW2Z3vFbwy
BHFM+KYbLjhl6ZU6xicnrmYGf8vCnNVrniZvce60kqkRfTeGfMWaioWGmUZMnJ6dxEbVtRT4hRYD
77DZckuJvZoh2KRu+dGrUj8CunMeSocQjgkpEXyawr5HwkaK8phkOw/80qfeG7t9ISA3LViXQs6T
+ifBj8EWUUR3RamXDNRVQRxjVz1lTUa5q/f6PofQG/a1NZ0Su4IJpPjzX5WXka/mqeR1qEE9NgOa
onG0Yo6cgUCABjCF6BwEapgSMenLNa65Hdz2yCCt+9LPtRt6BawZgDH+VR/orzceqSZD7XY7mOfY
9SdPO1sOYNFhACeKoBJryrK4D0sr0kcA/+3OEjKhsGVHrnDUhLXs6cB2LOeiKsfQ5FskOhC27q2w
CGrH/I/iQBOPqiyJHUgcFY5OA/jGtK1w4qSwi5bFuwLGJOyCBBcqChXtBpuNu4Rvsu19k59R0hI0
EVvuS7JJt3Oq5LfEMbtTb9F5SNA/3c9xPJ2yCOovU4EBBQHN6bgjy7cCQ75nvUIipVq1p+pWh84S
yR4cyrQj+iE/TijxDhQnLseqNK9pq0/n1BLD3pWGBThOgNPoZrC26Bgw34/lKVX+srMIiN4aSCK2
tTujOCHmJASXwt+upA8HV5NhIdU5UhD8pASKirBDjrilPUBWTQ8kIvE1feumsb6jjYECUDrzbowm
8K/SqbYTz7UdBGqKxsWXW/ejhFccNYfBkA5Z7N2CJmpwIUD4K9eM/Ky6sMSdQX7IxYsZmxH8asAA
SDJYGUt3Z/TCvUy5vrr0Od7pxKNf9wDR+dS9UHwNfpjBwf/u0i8n3ADa8VgCETGscc+av/ARS5C+
GVmFAlPDkx/L/phmrcnKyFebeva3YlQs4wOhAJExUYLk2hyO/fIGoRhcqEb+QtYxBGuYeAWWRI5j
FTT1Un+GsNGoOXCGZdgTOY74TGR+0MU8ZJinbp/JEe61LhFOx8LeDPR36J8i8SttDqYGIQ5aB3yr
oLbhjgyG2BIyIoJeQjhlW2DTKbfcfSayEakKgCXDQl+KZYSo+XwRRzuSXkivpN4mU9yHWUlMXdw4
4ynpBmOv4znZ+Uk+XXJVsXHy3RLnWKYf7JzKV9ekcV+XUwv6dbbWI3TYqRLmfFTkgG4nJCQZ8CvU
EUW7tSaD36EOzRN7qwz1aPlpyQ7UhOMpCrX8eamBmSY5s4XMQiViJaDnaFEyuVXCxp1n2UGqg1M2
HTkzCwUYkYrE2vikfp84gufAHUd5PxX85RbUT6DIZiBFOkQ0WIvTtWN/utdhUId+gzLDXqYFXH5Z
hMMQJ2FUdmrXWKm7SfNmwG3BhFeb2ORNZksgKeDEoOy9lSjoYUBjnrXN1gmFmDkxS2iAjCKgTdd2
a+xn9LT8HKWLSMgjESRjbBP3vQrQQgxhIynaMHO6Yd/52hVFoHN2IoPWpyZp6yfKhILUwDPG6sbH
DnOF6YxiY7HxBdnBb69pRRaoiVyBBTyrPdDD0Gx4w6Ouc+LtwGzFucxD36jMAG+Hvcl1/KyQllsm
kaB5pjEZN5DUaBwZE5lE63O6kc/AbxRJMKOaXFHRw4ZYjzhIcyH2vYt2HYPCFOjj3AVwccrAYz+H
QkR3nz2bTyeKDWKAJwjtaCrjHUkY8daq0GozC2g3qcPBJ0Y+8jVQmpBp80iGCwagSQMvFQv4YkpG
n3vcGeSIGmpNpyUJsFaMkBNDP5gJ/rU5B7Ub1439kZkwMcmSosMTZc3BBO26H6t0jWsdI0yVNU6a
rJYH18uTUzrAQ60BugVJVEQg5f3iSc4CdVQ7YhtcluYgO6zmII95TJ/rH6TBgxqbO/Rl0rE2kVpo
wJlDfDfMwryQlYB7eOGzYSOPAsOajVQkrqxenSwqftYsTm8FjJaMxG7QqnfAof0MZLMOh83RY8c8
9b0LX5wgC/toQMtCZ+fmY/USt7B6mDT0nskWBIVVAnqSCWShjcu5I493pPuq9Ho3+nHZmByTi6ki
LJESdEdzAtXmRyiE8zaS5i830/+r6nx9nW9/ifL7/XXXgve//vMvN8Jb8fs4/ujU0w+6FcN//Sff
Gf+o10f+337x9xL6RTWU0P+m+MbK8O+Lb5ou/Gua9O/l9+37/ii/vd8IcDEMj52o4ZCChyPyj/Kb
eDybutdYS/Lf625L/MY8z8LELXgWzNH4LH6vuy39N9rrrkHtDSPCcYX3P6m7Teg4fy+8cd8I31/f
mWNZPsrNf/jPUjdtRd4AeCmmOj34cvg62s6VXTbS42qOTh7FsI9uaF/OWLyytDrGM/RoMST6oTNN
i/UsI5NHPeQA6LBrLfd+NCAd15r3Yq6R5hvjj7mMsIjFiChyqsmNjOXPiTjWS6+a+8LNMP/FORmx
VQYADdQvud7K7cYwIQDOyr6wlO9yePDBMiOG1zt3FXyT2j1YPztaXFR/MG9lSdbDAwNY0DZN/7Vs
KV3od7s7ha4GSdkmGb/FiZVsB89+dqqZQPY129iKE7Z6Cx8nTjOHEizbPDb5HjlgQvx2ShDsqrbN
clQsi1ZVuwyUt69FxZXo2vxhFphCOD+goUPXt4EbqU5GGX/TOqLa7XKwXobBSg9DG70lVpZe/XpK
rm4Up8FgIJh050hdMneRCDZZIcq0POIuhSZe9Q0xv5mmhb2PDxKNv04oS4/UOHV5czg8Q2ElBw8Q
2iZVxXBnAppQPuuXyKc71ZMuVKN9KaNUPhTJ8uxRegMZy/NnT/+Yp/qIG3n60aHlXPqIweVIMeBj
ctFY0fYKUVZA4HqLkGUnaxJyUKqUQe6Yr1Xk2YFpqBejqRTS+44nqlsSaRS5xtEUBZmYzp6U88Pi
8gdtrETta5bj46qpFYtWXHyjxSvIE1ueZmHh7t6tpAbPwaPVkFxFvfjnOX0qo+LsRXZLw5EcYJ0n
zMpWMLgEgi/BTwTKp2KxGs0/qC4/Rb7Z7cE5aHAwjBO1dnJ2vZjd8ZB+m4jpOg/rhZ7I3y9oimKW
+9fN21dvj7vd99/dvH0hsjMdZJd9ud3SHDq65TTX2y4bVzvG31/j9nzN7Su3q0tJh7mNnac/X/f2
NuzMG8guGj9TKpbwZv72Rm/PKTiq2ZthZfr3b+/2vbfvwGpCTKAOTeH2HX9+4XYzzmLUCLerf3l/
vx6pLa/CwVcax7kieeFfD/zL1dsDby+zAEzFft4gzSjZFdJhutwuesOEwLR4+BOl0i+SBBOEYGgb
JpUPJ+GLnLkjHJnygngl/8uFhmkI7DryX7hz9ZY863Xmwn0IU42dFeFtkm+377ndO3rgGizg1Ch0
7JMAUNXRFQvJnmU4YWVtf1DTJdHau3Su2SH6HEqGXmqXCK7N5XbNgm8Wkt3Y4YGfhzMK+JP05XJk
eCrDAWt8ldcl7YoDME/rgo/XumjrhS9S84KOIDatJuAE9ZkSDkfR+iVzMGEAE0AZuZo6V5rgV+2Y
8W5qpH2JY8e+3K6hE4jgGKin1ZnRW/yBNQ6sBRLgJa60aUvXY4Cp88d9LpxlYra707w+QnXRt85P
EHDk1gE1nnNuyoq4QMkE2khy9Izr732ZE6h8WYPol91v5Wc7pFwkrPQCXWbh6Zfbo24XOtaEXzdp
M2T7RuZfMPrVLJ7Fu4zacm+R0raJfFWdFheavOeLc2/yPxFLh5JEn8GIUY3Y1Te4KYDaiBDfVbrR
wBjMX4lYId+kleWuh9IAALA0aU4hZ7EW9FTQoOaLQoG798v6pazUfKnXizkzcaEaKBXg0cwXs3uQ
02KdCSMtT1Ik1+QhlbYDbxDeqj7V4jinNTEHFWre9YI2MhxqQtfwZBhhgfbd6y2yYFyecEq7HIpM
Xt9Z1Vccz8VlYb8ncf10aER26FGXi6aM5aITe3npac0eF3heAPl/vx9MbrvRbS/b3R6WrUf+7dpH
C4bI90iUK45SA9+Xxi3r1Kq7rnxJInjeEFBl61Dhh9LZ6tDljRSd/ESM4CXyeSfxomUHhmO4AZ+J
Yt3krBsXNYPpV6U82MSvNIHwcyusUJkCFsfw11ji9XZgdRbDYychwAS5anHX2nV5t/SYebEPdbvb
TVvr+52ChrCZdFXeAU6qA+nWZNYh9HX6KN6AeSXvHOUF266wdoF/1vk0bfKYXAPI18VxzJGnAgGk
biKH+94V+K9xK31OmUMeiOa4B+tvHMx1/jPjs2QEJ/L6NKulOtnrnYqm/Ja2w7Rb0JiF7UCJCkCS
x8iewdHt2q87/7x9+8ZMr5PfH/mPh99umvx5dqDL7m8v7ZqU/YCsoFGuT/3nN/zlqX9drRiY9ZGZ
EOD3r3dye73byy8lWD6gDlGzjZ0U4u+fb+Ivj++q3tiaWAiJNyeuc6OtA83bhbfON/+8yeisw/36
t/tuXx1p15Nxzujf21P2mtsuArxXxe7VGlukZMUcourlA+d8AHD+wBTRBjpJNs7ifmVMOt2NGdi7
nGAVhupfBPi7tfQ/FjOkFGGDy1iBawEKrz2u6AnObu4GzezwHSYK4sEuwnlJGUIXhTqWjfFZ87uj
YyIoBPxGwo5HW8qIyaWlJ+hUh6RST7RYYNbLiZ9ZS+41ZCFjbsNJtVJSXQzwqRNildiRoROXxhaL
LmmWxkIGXYHfMY2GAyHAvRvVgWGc/KzHcSS99ojgCIU5Y+d+4OlrxOyOi3pcxOYX2u+IHpLM3WHZ
L/Gk3Llmiztt6F9gNgDY+5xM47zhvDwcSDfALm23M/RS75phes7zBHJzqX0tm3LC2b0WzbN3aJPc
DHphlAGAdyzLYAkuI45VCFGcPXUqW6MmPj7Tj2jAx0019T6yjYnuD6y+raijYw48kS2KSMOonY8A
JVAQpQmN4daJcCj8H97OYzlyZMu2v/Ks57gGLQbvDUILBoM6SU5gTLLSobX++rfgrKpg0bJvd0/a
rCoSCE0EhPs5e68dMdlHMRdY3bgwVXVYa2VNj2cqgcTXzbAoEfnTFeyh0DIC82ftUmw4twq/QxXW
0U5mkqaxUDlGajTkQcBG6JO3oqv3McVWwuBJbjc+wtnUlKr3tkYBDj/BaVSY7epp/YxCBguWb3br
cIyp8GH696l97AkxS1ahosxRXvFDoWMlHCaEH81kv4qpE9DMqpoKY1kzFrNvRuJ4rpB5v2ZPTku8
7ZQU217Ja0w+cMckSX9wfvYOUjSduJSYPue2sIeFQa9tgXKhX+m9wqBiAAhOphZ/ffGqq1Gw8k6O
298U1O3Wfusle40sr6mPd2i8i2USoVF1mx+QYP4IWm+HorVcOXPfKGztvTcZO7aYcaoyMSzUo0YI
wqlhd2xCT12B0GDSkCAZyUW+SEgRY8ZfPQL6DbxUUNL95ZgVbUK/VY90Avs+e8uBm61qNd9VBOAg
z2iuvMi+Uos2OBGQsvUqtqBhD0tMwNQEANd2KIyPRtghoUVvXGrG6zCN461t1GTHxdUp7NmXUBLv
wJxRN2zYQd1CPVdKd5+2B/xkGoUQm+HzZIGZ9rEu2uZ8TvYevUBp1yV5iVDGfZpGRrKlGQkFiSeq
lpsvgihV5qRHsYrFcBX3jgHz3NsGFv96BG/o4lErnSczqjikfLHrKtUgwVPfBa0dwkUGWpM5JzFm
c9/mgNsjWedaThwx39FC5pRZAhgW8YupiNpda/Q7DZSr4TPKJiR1Zai7DmnWk2c1j2gm3wYbng1Y
OkFgh25Q3adkZdoLpeG0YsF3WGTo16DhkEaCfdpZEzP6ONQGGIOaVJ4iIe+sKuMtSkubDqQ3ZVTO
9H5rZQYuGqIbNwhkzGMUn21ylxdlELi4R4l1LMj5HTAGMzmi3u+JZx812b6vh+eeUHb8xM11gKz9
CpL0C+3SswVMkNxnsoJxueo7e/CUtyGokk1GOdcnNWGVjnzvCJvK0irTcJ0SyJ3CLN9YIn6yEjKw
9SAPl3oRkC3qsX3acVyPBl0JL6mIsFGDYhVSXV6Tr3eahzhIJ5e2ldAJRbW5IGsCnh1iz1yI2Zow
TghilRNF+tDntB8r3UZrcmzivbhDG+siGe+IU3HYHxXUxt1oAfnXnByfJRZZRvLZ4MTL4c0VWbYA
QuLtLM4hSqST1JqRdkLU37jIdIQ0fuXtXfUXiWH+jvYMAh4hABDEJX97G501nJBMwtm0ukbTNkk3
o4OhYO4HR1ZPmS4sPoR1FTU/XYNUAZPq5SoLh1dmrHS1Og3S3UT5zQ2QDDO083dT4aHJ8nP2YKM7
VQ6BwhF+B8J6eddaNU5amy40z+5IN53URR/3d8HkvGB9QZ5junAV5zNePWtxmjJ61rKqWSc+WjLG
T5Mo4znZkr6o2aSc2An8gTVFbwfcORrfD9Ee3Mn379HckM1GAyrzSVwX7mIU5i8iQqUArd2hG8Wb
Yx84U/XBwnsxZjZNQoqko5ivulJFhxEfGvpGTs3lS5VxUTKb5lcRglBI2dC4sjrKcPN0NNAB2Sjo
lackfCBri5lFmt4YNLzR56bvPk3PhUe4FE2sFrc0eTU94QM5QYGzrlRA7qbpTUe0r1CGtuA6AOQT
UZct0xpfjZap1+wFV4abntXQvcv6+CTUO9G3JxXNMBRhhYaZqMheTTidqOaL0JMnuAu7ydaihTeg
MUjEkzV1hJbbfbftiLFk5llaxD5mVpGv6PjCN4RghksLUI8frankv5o0KOl5ecS11LOC+V0nMXnV
mn1D0yA8+k6ZLWlFEsOSL8vYQMRk35AxuGwV0nqqyHUW5qgVm5vCzTHjlvZ95qq3cTZHdQdBT+xE
/ZFkYocrCh/2YL3bU6DemcofbtrtWjBcdwNtNaQIAAsJucShuyus7rmKGFi4aO50wcg/FW9Zy+6l
oKhYpIFgiDxRyp1jKzE05lhWRjysq6kI/+hL8wUhxywJ4zQeFX5MUApP9/1jMqeiJULnRySEynOR
U3JhzFZ2x2m3mLESqTss4dPSA4yCFyeEAYFLb2EMFLZ0I3sIMoo24rFIp49gKuJ1bI7tBmjM8wSe
YpcHcybwdM5zflf6zcQN5SoytOG1QWFJcMkIawCZVkCMaNksNZG929m0qiKU9gXvquwIRnvFxhOv
rGaO4+pImooq7CVRiPkB61Aam0Rym+N03fkVTNA4f4VBjiw6vht7zA4WrsywAaDUjdW2GSuLSpx4
dCNEiHLIpWMWXJgVF2gaWD4uXOa+k+UR6ui5B6eks665KN+sk0HSxzYpQRB6VrcpbbvceCLceDFw
aiIjlwgmwnVVTz/IbS8WHQ0zY8AiRWindx7dEciwZRw7B5Ev7nMIB55Pe9SbtgPxTKu68m/glp3H
/pdlNNVmSJUMQnVsbtwJ7zQRyD9aBK90MMz7rFWfxqAytm7AFD5q6ezlxlEYB/wM/f41jqnIezZx
5jAdLMagR33oATTpcAlGs3z2HC6qtF//UJr8D0Ek6YzN9hZFENJ4rHOagqme07W/ztFJEHdFqUPx
kCblJrPPwA33prs3C9fduQJ3vU8eEBCPvrmqbqN6UldhSIxa4ubTTTuZBNcS/uyUtIxzIkyOZRE8
7gw1fy3stZgSY6/00U1oCiITiHlcpqj6Mw+1YU6pA1vabL+tG5/xtb/THVOcewO0TdGhWans+7A1
f+kgyhZDKCyUtUD/OBV3ZAqo9RXjujzWfgYMmlooGrBaK2sTARtaJExKN4SGDdOphTVQcvQfkKJT
d+BPH6Nh27fOj9j3GF3rabdqseOvY+NKg/KbupZ1yKdqWGdpH+6R+5yI/HnM8hIzyeRWi8pLgpVj
py+KNd43XR1ypS1ReXvVC8Vwew8KKwKzFevvLZWZlaVP4b4x9Kd+LI8V6uiVVhkuocfnRINYD7CR
q2579KKWi6JCi0UUBP12uKFgyy1MKzfXRlGSXmzt2sjPyQ70VuNgC9ycIzxRPNaLrrzp9OBO9Uy6
UqhNl9nQPKjiytayDvbo1MLmmtaprrH1dcVCBkEWiEght5tow3wFnAql0h+1T8RvA881tpjhYG24
dmoqgbCZznaqkieeoK8S1o1lekcrbU5awNdhUHViOxFb5Z/1AC2O3bg/xqGGYpTXT4XX38WF+VQa
LSPexuuI5Yrv0HUUQIpGa52stRBZSPCa9EGHRy/pVnFEvJLt+ZQ20Fv04GZ9d1cowUl1S+c4tZG9
WhSwhQ61C+0D7Y9RZ7jr9H5jaMxj7Mral1pHMF+bXSc1DsL5bFEUhL4IVFm7mip/sOk7/RmERbT0
e0zuhaFfDxno0y6IDYbSwl17iv5R4Bw+MgkigILif4Fc1JusHO79vhp4OycojgpBkRCEkFLj83vq
qF3/sAOsEIPhTkhkF3iVsg8juW/LmGwFIdxt48Z3oU5s1ViRLYc62VwV4g+Sr/urUrRQ5tplGxXD
SnVIRHILl8kX3sI1ev6MXzFLN1DadkPKRdEmZ55qIiWsZudSJ18z67GX6IlWZkoyeGmTit0O+c6v
KS7YnDqAQtP7DHQyqf2zcMxTHLndhj3Z2mOQf9AxB1du7S79ETpw4ikPjidqMPk5k+l6n2PR8KaW
0VGz76N0h4/k6OaIbxDypFxa54w828E+arbkOVeopnvdYphPiRQHs7NlWrknxO+Xr3bJLsRuzZmc
nmpGkx9+GoOPyTuULWpIkDrqtuNauPbaeFiWHsbcNm8eorqmcxgw6SEaSjumXQX9AfCXqZILL7Dh
AeHY4KB8oMsN2Kxs7gbkFYi7eriqrU0tjq7yYgbmYQVd1T6X99Y5dG2dbZxwZBA8Z4Mk7FAa2dtw
OUtSUSz60aGZrgE7cQksIry3AEwATyA952pZEkC1cDXrD0fVQ9zR4iVEVIndlIudGW2C1npFkML5
gywSLfYxGDvO2yiKZOkmLeNgp9+1OB886s1LgW98OeYRVyxoTmwxpjbI38ap33WD/VD5sJa1Fgps
0RApbXHqL3A1CAyFRz9zn4RftWzjjGrNnHJktEye1Uwn5KvAWFYHt4U24TzCMD2oarmcyleDkrVW
P1UJ2AOw8PlpCpWRn+g5RvvIeEv5WVGk0NTBuKq1Eh3cBMpSbNy0dO6UBFIu1fdDkw0FZUBUO3Fs
/uFN4mmsidxLA9hVHENQuoxZql+nM+PkaSqvwe+KUxVkSAqTuNxMjM3XWfWUkYPH9YRCjqMkKIAA
5SRwuEljQrWfRu6qnFR/2/XpgyH8dj00s65LzX4gjL8KJjimUzwR1YSiXFfXGU2jYkxuA34xatwR
1/kbo2cI3ajUIIaBEBnPvjXL6Be28XOXdg+4IJ21Y9Py0BrCyzgqIyZc3dp4q8GaAoexcfJDsiew
wa7Q14YPCTOzPQjAu3bSD5kzbENXP1WqH23p/5HqjfUwCvHnGOmG5uQTVVFQRGZz18wHKfXI1ch8
Ef+Ieehh0B97ZxH/JNRo3tVMjJwIeHHi+N4mxCUatUq4bANziyxs5xI1jeSdZCOvYc/0aKluVaff
9JH51NuCMHWrZlYWTL+mHnlGo5gc+DjZyndfdFskJfdzzE8rhg9raodtAAeucksQGaJdY94ih8CY
Y7p87xfoxmGD1uJ1MhJtx2UTa0dSj0uaJ2d2i2adjth8cCTApErRrNTz1dEdlRuVxuzCK38SpYe5
rXgwgKhsQh/kTQvNrKrjW1U1H/pkYPeq65SavfOj1GOakGY2LlJt7aiCOfD0UzPhJA7k0weVh1vT
YqooKlNfEEOyTkw7usL6ATZoYKbT52eiw32Oaw+aUw9wrDCS58owinVQaAZaQrNeaDpVW2osyrLM
PG+XtiBLVNh1whn3RuUwtFZXkTA/LMV5qJL2nCikeKCRfcsI6Vpoo1uubQNjcVOfKE+uwDglOyW9
7+qfEU5wgkKMV/gDoHDovWphC0wPNd/eHj4YY0b3jk230Wo7mC75vu2IQmZzMynv1x0yLWQmTNrC
luEzVTCEbF09d0X/QKSzcEg1uNYdRuRlXVN5yW5AQXmLAFLXClAiX40zdgGaGUJVru2siD8/UY2P
WLTZBvPEBwL0cBeULSx7HIurEaEZjmtGYg4nz8WgQPxOOKGtlEahLikyyNY52X5Y3FV7rMguZXyI
/3tbuAJxIugiJFkHLwnDPdytjRtCTYsTvNdROT6ODcg7+vUwDkmZb8IS12UXkU5u0oPK3XIbtHzj
3JqsRZdp4ZWpnGoI2gyv07MZ1VdjRvGwcmLMZ5SOD0ZH9aU2fuQ449YkQ9N/sAHsMny1oFeR0GOS
7tWD+dOcHUcMVYMmvvUgUKz7vqpQD6JzrVNlU0ba7HT2QCVo3k2TqC+2pXZLDaxa1+XelWE/JiGS
9KSep0cReI5MbVecn7apmr0xszpN6l6fFPfcl971gNts5Q3Ka4OCl0RGM9yObmosjaQ+KfA2lgMI
kPVokaGeEwq3sLLrLvsI8dstrH6v11w3a4PATlCYXE7M99Bukefk90Zy07fIjyt/Vir7ArWUAlRY
yUx/WVoj6TtUGRTlzjV2fQ1NsdJqWMtxuqIIRN1cvXGplm4zYmnZoXoG9YlxCk37Ac/u1nKbFlhE
Uq2KbnIIeMA2CmKXGfSV7VPu7Fp0y0ah3WbueLQifKEFfu19mAwnHWw9CdWUHq0wx7JdUI3GvFcP
4doIs9sp1t/oTaHIIc9oRLxcYTHT4pAqdA/XJ1R/VoEn7jg3k5vjU0TxaPRHBKBvEiZKa6LVQ9dJ
bsIU9AqMiLgRwPNaQSatku61CTyHbnQ3dP5rujjknEWRxqgBt+FmTChUd2XMsZiReTd0P4KSjTYh
jkTr3+Lba0h7KpuAwChqEDo7NT7XZVAm4X6qKamOyqsPet6vze7ZGe2tonb9TVgjIDbtRtmgNiJN
txMwsiGVbHOylQ+9IigjdKLdchWn/FkPbw57Ag2JXaMGHftHjd7BRP9l61cWiMSFGPPHdu4TSatS
O3udrJSUsE/rklyXj1Szk+nyHPkSVyhuvJDPkeuXZ1/uC+ligyMIVQ4F3iEjC2paplOUbBRXv//y
Np+f+tu3dBPCwNSx1lefT5LvztWQJvTlgz5fOXvmgJpGjNLgrwS+v+tiVzDgnf/Ey/f7fB/0mFek
F3kww+e/WD5cVS251ipeuHlTfPl+cv3zifIvqV3rLcDsvJbPCSg98Q5/f8rlo+SGk6tBmgVLJ4OM
JVcvW1S1tGwbGtoxrJRHn/Auuo3UKsOoeAVSCEFMtcm4FD1a2bYLFl2iMHPpuGIOus5MEl1fo8O6
SjsmxYyZb6/hxaord9C9fWREW1uFry8aKmGgcx4TznBRo69MTbwz5Qe/k0clru62J/Fx5DSfJove
o32PPlDx22g1jDWj+Sx79NpyNxroWSx83N3PLkFJbyHqRzwYX6sqZch0hOw5Kg7RbeIKP/CxK6P3
uYVRjQQbRW1xKozpjWRComhL66rXza2HlgQCLblbG4IQr40Uf20yEbJlRKJfkdmIhJ3rSZ/6N6rB
CTVyUAgYJMgzPwKuNxUOdjsGgN4Zmjw1127G7UIEjLwDvMN0HRpmswxtJIi4dLMkOA3h1C1tO6XR
nerHvkl/gozLVzktLqNw1kKF2eMZ9WOTgWcXmJNWDjstguBhz4VtpxTulkIauC57fDOo5Y298oxO
R1kKfbhCmrMkrpx5r0vgmRVimSHjch0ExgZf5guyHGYOzcaHAorAi3zMofbXYV/RMjeLJ3wnH3lv
DKuuHD96J4VHHJucuI28W0SCayCornTdTc+B0B/yhOFtwZkMaERBTOuPVqUKOhDSTs6WrqvhEvew
tetjAq8yDRKnW9FAj8KpQHfkbksVfzUsP98PtVU1UhkwDdjAbcPZtEuYbrSOpu2b3vQWk9I+l1iz
Fo4ZP/Q+4wq7iJY0e14mUN0U0hzaUfBqVqJNfo5c1CBezhF2IKa00O6RD+ur0ITWR4mzJLITAg9d
+XTKrjmNrT1ItvRoFGWJx4ovX3qEWPi38NlxXHWYeIfafupJ8oXtawOrTMpNM254lDYT+WSIwfNz
M3lP9VQcQJu+pUN4M5ECtzIDoNxDa68tJNdoeRxStWbNk1049adB8lPfePOZFvJ/spZM6jBriIT6
ngpBHxd3n4E9wzQYKqHrQ/D3hcEc+OaYhC3FKTJTjEXaKd4BbTweHC25SVTUHaHpY0YrjbWSZjr9
mcDfEBVhb9M215aKsa8rfUsPBRSiEO1RSxXv1hzGxRA46TlmR8id+p5Tgfgvvvh3vrz84rbK7kD4
Dl4T79sXn8KsskdqtDhG3HivYCngIMmJkYJ4SYYFGcU1wM8CiOvZigJCzA3yK79IN3+z8b4nA8zf
gfoH/89SSJdR3j83XliGkT3gi9gj1hjPACn2sRYFe0Z+2tIDvb3LwdYCArp3QQifwlY9gHCH1Plf
hDgYaD8hv4zgRvYf//c/KA3xPQCUezg/VVez7W8pPjGKZrOKHYEX3IfAAEtrP9MJapWTYF9Hz92E
TThP7AfNFeUJzsdATL3AYYNb3q+VE2aX8ooB/ULCwQWCGa5XeH4CDaO/KThNowjVTj4h4r5pATTq
61Oh1Prso9BXZJtgacS2vM5D7c12u243QP6Ivdy5kjfhvNQk0/O/3/y/2XfhyZIVAXpyTvRyvolR
W7Vxsd0FAjOOTlgACLh15JHSqQlnUwASCMwJskvZM7eEc2HpxT4dMvr7ycSwfbjKUtHtUrU3d5qV
dns42pCdRAB3qvC7Lcw6HYBZf9/6IMTkN//fEj5/1T3/v9P95kGqnf+WQn+Kn/9erf8hhv7Hyn9X
/PxvZdP/XWU0Dqgvv++svf7zlX/akvOsecu+mZLla/5URSOJ/peKrcwxVU3TDdVE5vynKlrT7H8x
1NCQzZkk22gqn3QxJSOO9kg2sakxY07m2PjLlGz+y2COR9leVy0SlEztfySOJr7jn4ehatkqvmf+
M4hMdDml/vN0UEw5YG5/DM72WN/6VKTnpkq2y6C1YtXB25bl2HUSZGmYk9eYQl+pDDYHY7A1JsQB
/eOAADkAQdqEf6jNfrmUWpKisV50t7kDShUxtzFrOD9YdDXGJU7jZTtky0+1ld+mvXX2Ah3OUU6l
5CEem58TAe65E00UhKk+Ibl+CeLhPcPJZKM3PidQim7ncjqeW6wpMSV+gD8Ly552XHgGhvmmsehh
IBrxTTlNT4qV/gAsEW7zX6LP13ALtxXWOQzHZka2AKC+MqFsIPxkK3gZ4kJqXVEonpOEwU3ojB+D
CTOSrbfkFEVdCViuajLXGglXEd3bMKnxbdrk69aDi1FPVYS80zkqXWDu2snXmU6PVIt65kGhF34A
jDpmXTK3lYgL6FaajstPdTnTDUDiwhkyYsJa4xnDVi9oGllEw6kBtIiAKPkFGTQry+UvN4cWMHyI
KdayN8gSQkJHU3fV4nbRmfitIh3eNE1vSivnMktXehFbq8acqymGd6+QpUCEu3rTdIibWwWz8xRj
6AXeXbMPgAclqUo3k2etoh9S6smb1troncJA0CmzkJpDpSQsyN0YUf3iRQxM7An/LM2qg+7l/VUB
nQFhxTrSHKq0SZVvQpuypGALJLR8+/WApivp7uwJcQEtc3VJDhG+4U4ncHiaUA6447nsg+oYuskv
YiAwX6cos4mqAVJsonrlPZgOPtG+x1LmoLwNEv1N5NawMygYD1HQ7RPQ1ivksj4CmnL+YYdrxShR
OuELGsJZxJkBos0AXm3RCmw4Uk7p5OHLjVpyDZ3XbGqyZR7QbupG2FvATCjeLHujeEtJNqdEAmxc
raPrUqvilU3Ha0OF1NDtAzELPSlcUQ8JsgyXif7LQzEBi7N9VsNkWlcDFldGCEQEQQox0KWAlhfH
xgY1/I6ZLD1EGVxFOwCzbBrWeKWqDhOUQJ992hmFHhrbQfDk41w7miW6vCa0er4PDecIe2Vb48Et
sd0P4d1QLwEfRpTf3/EvZgE1ELU6O0qfbQByuOjVEBZwfDvaysLYvYhRggWVGe9HN//hGTOYjwkS
1EN/WYGPpObgvKWV/9FwAluqk6Ysq1HfhBOVmXGAdDxSAs+GE9hM3jsi0RiWEZY9IL8rbYbLd7WW
LYswajcaYV0YiIsdOmiyAlAwZAiKNOMQaNFzabnD3mH6clP1BS4HYrerrhRrEzFzFVIC9IOchBy8
pitIH/xqZDwMjtiqoCgXrqu+hjBBcmZGo2tsOAOT+2x9sMUzwg1oGcT9TYODoyIIaNE1ToedEC9q
Zu4H9tlKoPG00aequX6Mw/4tsfUNvsthZ7UhjCebQqWtgvkEq0Q3vcv7faQHz8BIr1VCEucI85lm
xC6HfQ4qdYI7w6XN7dFTReyVr6mLiQ3BGMMWfhCcA7/feIoHuSF5Fjkak55kUchy/pm5V0Cfsq3q
cT9QLElMExxQ12x0U3mDF3sXJ8GblYXnLDWss4JxcNFDDmTyOt5G7XgKHsNwnSTauCLXtlkOKs4O
QAd0afONaofIMJlZNdQAdxVoY5BRK6Xdt1ZSnYMII2FjYwXL2g6AQhaOczDE1FdkhVjVIYHzhkZ5
7oQJ9Xi5Sz6jpiyrl4fP13w+Nr/wy7oeBEhzJopHkQugIJ7y/iCXQM7eTIr9YcT+NgoMbSuBLag/
mW38k98SVzbRIAhdmm7qgc049bAda++smSo10xjfW40sGqJGL871VKP0pP8EGgE1ZYAKnRP1yg4I
HnR1R7kOqMKpE0XAEFwNCdggc9xGp8QgF+VNjZZwCZCjo7wCq0beXIA1l/u0ZiDOEZ06BIbJuUXx
yHyb7lkwnwmjqbozwvxQpD5EPX16IFpgYcS5ez1ZjO/qMNmNZnuG+akd5E2BKhRUXbBv6xRRSwVO
ubSO7FfxIbDsG1uIH42f3hLH0ayENqC6FCcg3d7ecFRqx1Uh0l0Vk4+B85tMGK3cVI24H4BbUyGa
76vL+desxn7fN48pBYoDLTE3Jh4WbsMOiJrYDIP71oRs1Mgoj0lv/WLkDvrRtaNt5NRnhCVon+sZ
iCP0/KA611lW0OEjLCTfke1eHBz93etmfSAKN2GLaUUVbqYmeNVB3uB/rkAR1Xxhuag1nB4rkcN7
N0Znp5A3XjY2E+LB4wKOmZS2L/Z1+1IPkyUiI47jg3lLC/HeVNPukOaHAF09jssg2fqaSvwtOiwO
zldVwzoIHgH2eJluVHoaadbpy7SvKeuYAoakH+MukXuAgc9z2ZgdsPxZ2i0/6XLz7T5dwDCuYTsu
Ukod6jqctwjJQFirChp6citV+Oxo95Z/yG1zuZmcDjTRvL2+3ERptXEs9Q6dfHuQN1MzUrYPK2oU
U66MS5Mq5yKiy1qYGMdxRHn9opt/jXAWhcsbwwfV6Wj6cxYPidwdJoXDV5i0REpV/6WPdILJ96WZ
4m97Fwj0zyAJ3pWBjKBlORfmhnmXd2cC1GU1hbCS7uQjgzNU01o+ROo8slH6V5Sm4JLkfz5DPlYp
5sbs6iBa1qO5u7xTl2GiRVBJ6PX8OcZ8+Mmlz7f5/Ij5Ebn05WPkepu2j25fsp/+/RS5JN/m8+tc
PuryHHlf7ltrc1ToZaSR8/rtwf90VT7w7T0/v+rnx8nHP++Q2+zLn/FlUT7Ld9uJEcgQI6GsFMJ2
5r/h8tZfnv7bv+T3j//2qd/eWa46oGQWDoBJM2FgjjsrOA5QYY75qA1iU6pkIFQTePn5AR+JG/Xz
eTEVGEtoSrIo1630kYOEQz6w7p2aihGEhOYAx1Lnov7bxbpgiKeUEdw8DbCq5iX9CmgHrV8nt5uD
oicO1Lv5pXJd3mgY+hD1EzKgdVq1KxK3WRX1gA6hPGb9/EeYKLGKWldXKpdRgLmdB5aG1oA9M8jG
Ga6AtqCvViIszk5aEh/MDg28iF173uXk6kCoDjm8f6/LO5V5z5dL316S90lDugbDohmpJm+qWcsp
l3ToLSszYhzgEUZxkG+Sp4idiPfh/To/mFMb5o9P5b1y8cu9vWs8ZwQVru0ZNIemHXFhXr7Y2sTJ
OKipGUZKsm86TPXLyPWU9RDrj1ht3kh9YR40H7fyppmXIgbDs/g6Wutj8jMD0uhFdKTVaTjGJg7q
2mt30sWiDfqh6TyaiEVDH0qs/XlbGM0HJP10L9+QiSlff35XuH+YTZ29HfYfU+/dlClYFPl3kJd1
75d9DO9mPiHI++Rm4Nzr7Hnd5fvp8xWTCMGcaMi/tmIhyXbxDLlL3dRa+VaK5WcG4jFSeu5ImlwX
k0cPVz7FnH/gii5vMWjWWq0S0FeoD7gYUeWhHecA3DHuBnSGDAmGVYNlJgUYt5OOHb0lE5nS4ayf
d3SN9iQ/lhc31+QNGRv5/vJ7+ZDA941+nowM2oNp3H4+8e+fVq5mbfsOxxCHfp5Tm4dhNC3lp7Rz
OwaAJXtJHTD1kOvxNLKopbsij+dAkbpX1xoyXjr3TdafWtUxd0mblAd3Hvv0BHcc2Bd+FUFKXXre
/vKXqOVb/70qHwhd449ktmOMXrWyAnQoZgk/6tPa43Z+iZ43R+6UPMtfRu7WQu2QgzO98IljkX+N
fEzejPNPflmVj37u0PP++7tV+WT5lH//VgSZDYw9TvKQk/ua/DJyNc0TxmCXdbn0eecUIvlWhZN8
/l5Cae2dSiNZPkV+LHNNjmS5OMhD7XNRHt/yyzHy++sAjOUHXb6yKDJ4xowTFa99kE4p6a6CNgaO
Rx4mlE1yEtJH8xVCPvCUACxRXgeBupZP/1z0561G6wR7K8On+cQg91S5dLm53AcLy9yMpKAVGola
/zwHyT8MDBmXfLnoydGJXPz89sU0UDQ+DTkS947lOh+pvg9eyuA4qbGrmz9d+UXM6qC7urqXGxu/
Nofx/FGXbX+5D9scM3NhKYvLk+VHXlYvr5VLl5/x8sDl/b69Nswe21ipOYexaeSJs3UCAB1yXR55
bPG4Ocr1zy8/FVTKQ6VXV/K95G/6Zb+c3oSiZHu5u4a66owcSvwGQdsylJE74u8X5Vt8nqoGKNw7
t5hx0AzeovlGnkvkqlyS911W5X32PAr+Hz1PPrn333vE8nv5+fL7dXIHvRwzvjvvxp87s7wXElI7
AVz667iTS5/Pkovf17+865dnff+A768iICZcNhTfYZov5WlGXkbkknzt7+67PEU+qstRoFy83Mjf
47Iql+Tr/tN3Lci1j/ED8TvKG/nEbx/1u/u+veu3TxLzCX9Q11VLxqM8ZhsqCUZXTtuLnVIukZVa
TFTq/3JuXh6+3IcNgkNcrn9aLj+fJJ2U8s0vT/3yiFz0TdEBIoKwKPdoe8pojl8OlC/rn4vyuPpy
r1yXz5fH2Z+vRPsEaWjZxpNGSY/BcfmuwtrWVfMmgQjE5KlB51gQIlVSfPP6x3iA463WrfrI6WRA
ClI4t9SF0fVObflIX3Vvljg7Js0eXzIzIwfHUB51zfdQHOflSve7exTI4SavBuCEURzsaRoPqm3d
ZQMGQc3wKerVSXE1jTBCHdFgkzRJPXJCyo3USeawMLF0u7Tcko630JA6bhR5jvv+B3+eTiYEYu08
qSKGlGipWVEgL6/ywnq5QV/y19X2yyVXLv7u6d/uk5dued/nJ/zudZ+f0MfeFcnLOKOY+s1DuvnG
lcfuZd2bx30DpXPKYvL4ndf7ecf+vPO3j397uW2BgsZRDjW8mU9q8uWp62TRWT6zi8t6ow/lrXxg
lIfg7xdDgTDFSvJ3LSSrDA/JQA2vRzLX4JVGpr+M+uDdyWCMFfzQ+RO6Qge97jP4XXMDeQsCc+0c
etVIIGNYh85tzKe6CG+0yr5yB+/ayLo30iWL15mDodep9WK11p0/qO+FTrd5Pj2vQ4b+u15zAVNO
DvrqMOuR9ZM/1WpEXikClmNZtzWKpxTIVzSbSakzbhulPVavhIlaG10wMiT+qOEjbkSikh+Fk2Kd
jHm1CCei0nqgZYgn653nw3nSrPiocZ3dcYmfhQRIPHPHWimK/2S37YsIBqQFSYr2hbTmgTobVb6O
KhiF8EXpzhV4n4wSz8Hw4QyDMdOrrunmUaWwDZj3appv/Jj0S7Ta67FgyWrhx4h+QnpbRwuz9pN1
ZuYfiuadTWxiTJWbrV0ov1JlGNcpQtl1gdEjTKynxCbACqAbWM/cuUEZ+BaMndg5k7GkQgAV0P/R
2uWtm4JXgiwFSJWtSqzoUv9peFlz3Y7NhPoZPXNkbZzKt9ewDT+Io95bM5s0D4Y5/RZa3xhnN2Wu
Erk4au8OpswDoDAXHyrYEp36tdaTrfv/2TuP7ca1LNv+Sv0AsuAP0CUBelKivNTBkCJC8N7j698E
dPMpMjIrc1S/OhQNCJEgzDl7rzVX0gUFkQzUebNiU+qU1yYz2qheluLySWoqN4nLtI3KeR2syhxA
GvHpBynqzE06yCAHAOVEQEtXgBnTjVLgIESHkkEa3MY+ZQsFEIY28yikTLvv89I6GmOpowZBgljW
j/ByNUcIn+gky76PhmZcE6wQXiOjfQno+MfpID3kNgrmifwKCVvgmj6svuIEFR1bxTtnU5VtWp9g
kULr12MAmS2rjAmoJ5S4tte3ll2+43/BJIaIDeO4jo8O3cqJCMF+a0rZa2tdshHVq5o0NRnmECyo
6T2mo/LO7JNZJaDPTVbTR/bItSJHh6JzRpmplXAKKN2H2SfW2tbzA4Ii8wRBd6OJIibRqFsFRBJT
eEEmNGTrBOtcMybEZLf+NtCVFlkIPi8yOmRdcoEhvkKmHAgfPWRlW+2QSjaAgBKTXoWtVK+Q2H5C
Ra3dRDEfdFi2U539FJCDP0ZN/sBQkN2T1xgdMgM+opkrDruccmnIaF/Rb4Fs3R/tKbTue3AZpNOA
xNCLTd77pwECwK43uK7kdNhaNfe3Y/vLF2F2G/fxT0vpdyGZLS6pmDTnGvMyorOBT3evtvLHRBLq
mTNFTAWh7RFs66/xgGsF/0PlVmX5Mpug3dCuxFrCt9CRQWWM7GxxG7xPACHQCCUHO08it/L0F/Jv
AU6Cq63fzJ5WQjS++L2A5tuoJzJV3iSLpNdcCqnfwtSr78biR1YawZWE7mpVEN+18euKYhPuVszN
1UlYFW40s39VhclOQo14DEOfXVr8ULzAxGyZ4smd9YumVrkiVwiEkcUDNsvUUWoVDYE3JGsJU7cN
CHiWo+NpQ+vZzb3EpEjLdVHYPyHvfqZDv0XuMJ2SgPy3knDPxh9cIfaxyVxTSZ7tkKtht7IyUppH
qZLuLZ//YUM7Uql7ZgZsdi2+qhYowCq8cPkzDWLJzFLsfX5Hdyzv8X+rP/xsVXT5c58FnqOTHrjp
E5h0CRtSUpJjHwF7qvh3jj8+qUb3bPfoYhM8vsjQ+FGy9jYl2Qo6X+xqBIMBwEqDnaU3sJZLjtpW
1zQ+tIHPJZcPpYd1nfZRIlwtrZ/QO4JSsEWP01g9Am2NKYJ4V9UL3bzywKG2DZHJU3GskrlILkts
hFw5W22406tiuOiD5CFgqrlCjFyXUtLr1jQAxhPjGUIyK0ILdHNXosxrAiiTHgqxToP+EKJ3avQp
2zcVzsC0b7N9qTMjNFUdiZTCUe6j98XXMfbbhh91LPv+7BUNNn2azJuCpk1oF9UubLEFQPekvhJ2
HIEt5taEwi5pESj3JqHTlB30xrHs16KhZ6pWtIJ82f+U/OYHUIFp3WjXrtfEHiEZUIpK3Qx6DAVx
SPn9Av+sTeqjIRdIf8Y4PmIiPWjje1kX0iWB5ZcUQXLuJQk7Sxp1e5pyKKQ7c04umv2IWwoF2Uqk
HeaTLoU3AUXf8oWxgjaTPHN+PJoY/2F0sKNmI/FdGicrVYFdoYn4juqyg/8g3MpsMSfW7GirxcFb
pOSXyMLTjHoOKWoFx5Na/lmVutupiY42sVlO65kfzJi3dUmx1g7JQqF6Z6BhXNHWoxHq+WfVVIt1
W1oXT8amoFWI4xAV0a0yh6sBn3IL95SvlUPezTL7eFAKesEDh+NRlh4T3BlkKinyyvZMfa2Fz3IN
jTN59zy6+tLUJpthDlTHlYwO6KmTzWLdSdcyicODSuLOMGpbGnNxAKWH4pG2stTxZPcc4qVFECG6
R8DS7RvdbQ5QjxXleopbFQ2YkSqPOF2aK84ZEv5yFatlv28TtlDGyaWyh+ioyABKJc+tilM/1Pad
H/r9vtIBmaeTq5qIMQVKyj7FN+zZ/S6CkkZ2hpGgPoswyo0m+ISmJ6qVK9RBTe1m3SeMxxGfupmK
kBpXyOCiDeTUN4X3rTqWqzE1GU2XEj3MDKmlItXkG0nQJuqyfPSUWzGBaOs75BVvmg0ccdTIxGrU
0tWwwUASHebCjwH5NsAYaIRA00syMtip26PRkf5XxEddehn7WGx9IKwrNZEq8tPr1wmob1lp08OA
gyOsSzZDNod9KMR8cu3aYrQHcGcZryNKjSEtjr2UwB+Cl7PShhRLV9c/WXWwU0RW7puoGtYmQkAu
cnuc1BKd/aDd2+aI6tZnwBwGAtvBbdBmq4ZxU0GSq6YU0x153FSGk0DSV5Mv41UnMc/rceFCBHFV
JFOrCkXoiDm5M4KfRTadBk14Lv1atkSobIJ9LvyJH6i7mVLZKbR7VBLwJUNDgnbNBZWUcwSnFQPM
YjpwVaIT3JYcgiGgKpAiHeoLcJwAFYwOerhQVjJoPtsOPtMxfkVpgmGEusSpypo7FZ3eBvyJsSOu
6SNI4wcjnV3XPrQ/mKQNzJmBYZJi3AfiOWX+QzvaguZAipxLKsYpNc5CehN+UG7DlrnDKB2lfupP
/dyrGiVzU+eMW3xi1hXOpnkWB3dhVx9FPok9rD269kED+YSTcqmWiTMqgq5vj6WhXcVJeqtqWrTv
+/bJGq3PqgQ5XKS4V2xyd7tgPHfIAAgOCtam1YxbwAR9MCFfwC+2D6VbCI143UyuxZZKXLGYDZvY
kICcmLgXbGTFhsGcAeCM4R0GfqoddmB9I71kvcpAPbfzo0pYdpaSNkZmwn3I2UFYe87oj+lkOSZl
qqNc3cYDwnBiwX5M+Hy9DFdKiAQI83e0TvVzk8Bgn4puF0mdjYEjd8wWM0hu2OO+JyxKruFJ+eUe
p2zihvQ7p5AkmiwqK4ByZPP5oRy6qTafgTj5aXV/2w7DAegzuVkwT6Z6bCCuAKAp7Z5BeCxvJbDQ
K62Rd0OU6td0chC90AgNdrYUgPivLrXhV5cmG5GSBJV0k/jKpioy2FRFcWmYQKP+yy5xOEClnacm
JItFo/WWpioNQgx368LEAAPl4DEwS2dkBDB4xV0koAkqAIw6cOitBmMm8OqIwLz+lGST69OWdCIo
hWOp/BTQ853CiJgsCC9BO6ilpCVEW6YNL2VOOmmL5gDrXA0zoBdrC/zASpnKnU2y+wBeHrwPLhoy
aVVk6j2ihUMW3bayNo/QkcNbWfqO1vgkQgpAOORx8Y2oLFrF6LCY5wSh+PukZS/syUu92El6P7TW
D8My+pfcsp9LglowtiQ/w5lA77UKahtB3KXG/pXolyo21KekEs81yh4apIrb+GZymOD0BhmmTamp
+w3a8Gbtlf5OySJ8c3p6DzHJcNIkheKD2CkKpcdszv6rZbAm+Zi6Mt4F5mrTsxnA65eHBF0pv6Vp
ROw5OanGFfBMb2iDjcl4oBrzwrEQpq1zancLgle79Bou0VKD/FOQSgV5BPs13IdeTZStL+xxZ04R
6bzI1isTtkdIhOOKeNKebAbZcgRIS1B9V5II440kevowCZfcGM2XYqxkypuIVTCwTeDySBVvuZyR
5TsAJl/5UEBWbSBit6camszG5qofUZSDYPYb7EJjQ/E5sU6xXAKtahvjOWW6FPm08nNUaWujqiCE
IGGbuhIRjNyk2AsMSMC0xYaqx1UQ1Z2T+qjHGAffNKQaDAmTD85kSVwfDDEaGyAj+K3T0cP31SdE
xE3mytSZJXdWvU1R2idpOu7GOrqmpsgBDg57DmokrB7I4agRN5mXorUeMNaZJMOLouquEYZHY8Zq
BkKnc1KhTpNtuM3Mzjng2AMBxHH29zNDOQRkVc/RjE9ypHGa56IFuQTqjADvB3LaO1Q5UcL1kxXe
BXrzFDU53l0/ztdAPbosMvf8GpVfkyQNKsP2+fF0a8K0PCCwaksOaAhCWo5ZwArsp6DAy0Df+wpH
yNyiKMu2gkBfQ4li4gTxVCmTotwg00VOR64cVBOVoGvfHUXwmbAt11BB7W0Rxr/C3vygf7+dP+I+
Mts3gyrXyjOTx2oA7x2Nzc4g6tJOoxTMUVY5ffuiejUGZPsU2hvf0FonLhvj+FkCvzh4ns83ENad
yhQECjTEKh3Tte9BMMAtJ6PJwjDFVdjHz3tpczFnj+CsozCMBg+sbKm2j5PavkB4VyE7CGhRU3WR
MWPQEcgFVZCsduM2yTZ2pd0T9EIP1hSAwJq5BjHetCU4sZosHScs8T1kmuK7oo0glirNlx79/2TF
/wa4rMmzGv6/f0c6/4Os+PKre//5j6rir7f8XVWsoCoGhi5MBQW9Cc7hW1WsEiv0dxmx+jdZxh0B
oMmwkAha39lGC37ZMHnW0lWIEYr5v5ERK8asY/5dzY+GWMByVpG2a7ap/pOrIGj0oSNUQTsH1DMi
8EauqLSIvgVmGj9okzU9mwzPCftu8N62U7Ru4sAgCZjp5KRWj14O3qczKGyYkoflR63cOWlbQjna
0PFeNxWaoFylCicpw7sSdJvA62tiL1A/9vq0mmRaXB2u6KRVsg0ZSI9V6o2uTfQrZZHs1qtzY6tY
hwrK47kbTcb5JE5PxECAdAojTokTMRKBtaui5l5rB0KKDf3BgsA+K/EavLOkx8p9J1zMinu5kWSm
L0a+Udqhfmr86oFDGAe9nD9rAEe0bLgQNVMzcERvoHX9QJZghMRZL28QnRG0jnQO9RrlNs5SrseA
Zx32QjmSTnNIiLW5leDUCJwMjq2iGKbOB6M1Sq4Ske1NDNcqU+XnFo9NpExH20h2uecXr3le3xIL
cJ6KANZbV5K0kfUHKyBgM+Ss6A7ydI37V3BI8EIUs3bLCWBLPyl3WNzJG5zfQWMAbappT2vVygA4
G62NUI5LrqihZOGhTIAB4/j04lsDnCIjvLR2ib3vw62SAk3IS52NXXy2rcLJmkDZoKkLBmDZhsa5
hwX+J9xsAj0sb50E8P4pnHsXZkCmcpzG2rjpuW7h27/RSyoRXB2QUNj9p6j718FIyx3zTNePQuHY
0PaYqguSOMKAckvCNTFL6v3k6RuDSyRGW7hSYp55GDmlOtxvDDxae53LYDO5EGU1UunG6gA/MGoK
BXYtxnuc6idOxp2k3BYV/CltrCLXquyzmYzUJgVY0gQaBJPvg3frR1J4JoOQIR3bJp8i6QF+TZFg
SsE1XWwYg3McWCPCZwbthSNIer4tSjIhKL6diAtQY3/n1zl60vbTqDqCBZX8I8NjuK1nST3THHOV
MBs9eIX87OsASX2r19k8Hum3dr4HkIpqwtdXXddpF60mczb1K8IXSyfH9P8cFxZ8Vqr2FWXvATB1
ImztiEsxXWeePjnKbLPXQ//RBpdFrVhjt21kwoJS+aIGQ70NajVFATLANuNXRIEAfC9UmSdKMTEd
DJN2FPX2Zs81yasr65ZPvbNMDHx+nxgu5eqYsUX2nMOtO1k5F+tae9ASrGJlm90nfvYoy1Ln5F1i
7OxwIEVyOA5d7x8rKhZ7sEdi04eetR6VfnoywxB+oF9J75IWnpUenmYiE4xeKJxDSJzaKRJx5Lom
X6p59O9NksCQnj6TQJ+fU5UJV5EzohMiMraJF2gXK7VOga6mu/l0lZXrlJqJD532FUXguZGt9ldJ
h+kkZO80WQQZkwaIwICK4LGW2QYjjDxHhqt0DiVGmcgmXlWj8I5+GQ4uVQJq/zVVWs9qtJU5mrpD
0FZy45HttjNF6O3DQk/OlER7RuoM3/yK0RnOvM414Js4QZdzHTcDFTxKhu+7o74gK4ayrToIilEK
rU543lODEv2hhU1NxdxcdyqJynFqWodclra1X0+3fM9m1NgS6jiuwo4KUx6lpyAxzK+bJIrOmeHt
a6FzuPGTE4MEH6FvmhtbG34hKzHuYz/U5+4LHoOxO7bZ4BgGbJtSNt9GqaB07qdHzv35OgK7Cx8A
d4aSpfVhudHme0BIGE5+P17uZRrcMZhS7d9fH1GrsL14vLz+/fBryeVJ6MasaXnpt7vLS4NhYlUc
lNtlFcsiy/N/rLFFcHvQ0EpZ76oVFodWmWVF06KqmhMgv+5KOXeDJRFyvrcstNx8vycmjBQQ7vwy
+XlMr75fWp78Y/Hl4fICbRQski2a+lEk7bRenvzXn0BaPteywNe/W9by292vty3/+esuRb0jh3uy
/f7wv636+4MtL3+9sjz52+M/Pvjy8lAR8TmIiliaf9woy7+uK2J3DVJX//xXX1/w+6v/seo/F//z
2/3Pn+zrnb+tfvkcKK1pen1/wqIAXWjUSY54jOyQ9bL+5UY3y1p2l/X/9iGWl5Ynl3uFjdkwMSrk
w8OrT9ns6w1fSw1072IKFYQgIEaOm2zin3jGOcph70C+BOoahICIhuKaSkp+ECMSEfDSiNNw9LG7
LM9+v9RUarI1Penwx/PLQ0IP/1rD96tfa6n9inX9tkYPWHlUaPVhKOPyiKQskiEyhx2altVyVyrR
E349HkPKKCTKWM5vT2Ze3O3j/PlrkeWF5X1eMCqbQe5vvDi0OQ+QZXgAHobWMhsnTv2wThLLPpYx
GaskNBCJO9+rSFk7aK2G5blJIsALB5RTl9D20OvPx/tyiBbLqaBQL7DlVQ42wr3tictVzG/GGDjb
W0TBwVz8JepfnMn1VZaNbwlB4cjnBCLBab4ZZy3TcmO2TKH/1cPv5Za38WsAY+1wpAiY78NQHAcS
aQDeEQEpDx9ZYFebqqrx6NtToOHZ7l+91LzPPS7zoUkPqZgliYu+dNEoLQ9L8mJBRmQ7Gg0aQxyU
sC0eLlsyD7aA30r9AbSX7/eH5QbmK2O0PGaCl6b0d6GOsWHajoWT7iDP95aHRTMp2w5gjDQQ/rDc
0FMF8TxyNc8RhuUrrsDZkS5PTv+In3QRniw39IxXau+RmDkrEBdVw3LTEvFYKEbvFnmB/tL2tHBr
DuZt1dfhcaRRsR5RUK4H0uvNxJN2yYCijlh6oBZQvLCHG3QCTbT43cTQsdGiyilVLDxC1BouKLIe
0z5CqoW65RBV+F1l1E4rsytfEROfK0YkXM74qaLhjgYw3i6aH6qrxVDLzLLxZmypt0fraYwTBG3y
jw6KfhR6T9I1oiDnS0qzyLRmsXtvGg6cn/xLyDqotIgSlP5uxrzlkPqtyhVL+usexAcGWblB9ZNw
veU3YM8um53flsmaAQBysXn7i/mmbyxlXyZ30FZngwM6fWpCMZeuRNvJJe3hb5VYLAxkxova50sN
NmUMDRjmtbNKU50tBEbpWXOOfIXqdEZpf+uUFhXTcuOPs/ZeS/VLL2UKFgCdgvciQzVGC6SHrI4U
QwMCbGbp6/cOuNz747kRYZMDLQ1E9Xw2tAXh3eRS1YwCExDmOoaD+Sv99tgUQegyPwvx/cwnlz/E
bd/COLugOZZOkAKX3Wn5essOly7K1m8svkUwWyDk/bcI61vP9f1cE0uqO8ue/9A0femAvgWR2IHw
8jRgspejbtmFlnvfN9+iSq6VDFcjfWfYXOy1+cYvuWQvN98PRzhAsEKTdTZiiwx78KqL6vbrrqYP
9qqzAHWPswoXNgA79LJXzzd/PMzJyU2hk6GtwlzTzjab75txtl4sD31YOlt2i4PVawOt7l791cgj
bTvNaw7LTRAQPzJ4/F70fLydrmeoSFrIvLHuLqrfZdP9j0pgAjgOtQpTx8NjvG0xitKqYzeakLaM
vaiOZovNbSiiwol6GgegC5V6O3LNW74Q+W1MnRSatTIBCxnwQFDGvgr2nU43R1Y1HFQcHRHCjU5W
byzCBx21E5CfR8hc06hS0wrk5Dho0ckPo4eerBrXrwtQj5VOcXg+INoFFzMLjjOLUJHl+3wdBZLs
4Auh4DhhaMPe4R+BkFHbG2nazXLVRkvjDZL+h0Unuvzwy73vnUGUGsCp+2wAmFhR3HeA6FZHPXkf
lFw72FVmHMV8A115I5UNgU85kQbNclWzyTGGR5oRJHYwGVrvQjnYdEH71Ba2tES6OWWi0VLrgiql
v2qcQmrC22kO3Gn0rN2KuriWMR01QlkljvNEWuH0xuiIHdKpZCqQksUZpBPEttSTGu8COdwpRb3X
ItxDbYYGYckXb3RObDoNVaTu88lDgTVNb4ZLrW223iHLMK3pilWubYthszyPtYf5qipo+rhJKz0R
ykSxoLskKXR8Udu3VoRN0Kqqh97ckvHnw4Cc167nPJ3EnuV85ZpPubYu5VMKn9EXVblKhwAkHlYH
E3xLWss4tOare91jzQuUXNqE4H0KRZYJZJ+fW16dogChQd08BC3nmmnyHz2C5zaQ//JjrX9MYMsO
au3DcCRfK2R1A53GQ1h2jwakhpWfwuglpAN2XzxRsJw3QGZF9baN1ROdpZuKuoArT4JR+CeOiPwY
lN2LUvvjzER3iaZUNx3NDIKb6S3PZ8rlJpMkHx2T/EuvORatCktfLd9bXhnuqkOUN82B7NDm6147
Akf0bKU5mDo0ftHdCGsgcjYI2jUB0wXlVoDnXwtw9KLjeBdd1W7wvtJQBEPXNcCvZK/uv75bUHSC
wJbeAss5n3Tnm45I7UNHkcVJWk4zI1DhsXrySUxmsj0pZEdBtxZm/IRsAVVZ7BFFD6jyHDUZjHqQ
PFbD1WHZOuk4Owr0UKVrKuU2ljZkiEw2/1mQuDy5CA6lejzi9A+2y8LqfHB9aw6Xe8ti5reYcXm8
rCAOM5pqCj/g/I9+W265C98gdoEYfH69d3kujfo94beQzY0fsYz6LE+S0unzxsfcrUsEVRBVnsbT
2Z6U+I4YoGkX9XdRhb9FU2mnV2IuoUnjBoZrje4CkP9of/h9+jQVI40/4CUg0DrioqdOYpcrkU6Y
xTP8u21qKTgKExy+AXRs8hRUGj1EevnVcCRcrfrhDeQ49IX9li8+lpGakteVYq3Xbb+ikIpSVY5h
13WTdDepwQ8FQwl5eG+1ZtHo9XvvRgR+dfYUSVlncTi+iyokoyg3H2Fn43/0S2zPndG9xdJxeb3X
EsJD0NfhBqo8kD3tozlMw7se1Pi9U09cSr+oL1nd4pym5PIeqPldpnp4GZPcx+wUGvtmAoe3vFgD
Xh/a+L2242TTQuTeR77IHqtguixrZauxq4eGfrbDvL8xqAuvlhcaS3oNIvprfVGpB0Ond52ORUu/
inF9LpPANtjTa6kMYpNlwAnL2p6e+iLYL19iJGsKaW+onYq6VG6Z/XBAMF6/tUz0FPWIOIL4Ke9K
mohyRFwzUl3jq0zUFCbbjF9SYiK3YiBFUiEv+QWTEo0pNkI7BgOaaBNslEisqxFbtLCWreNj1w2b
ULvt/FE5ZRqAhWWVI36ZbjDoj2ZRs8vH3N5AlO5f06D4emeQw7Boao3cJEPE9203vC1rlJPQWKW+
N9yoY6qdJ7OBvzL/K6CAF4Kky0cqg/m+Hiqki5Lpv0PUW767XrI7hVVt7rtebh/CeLpbVtgXRrru
4OxdgrEwLzmih68f0LCyR5WYeqaFMWnPbRsfFCOiTThvErk+AsPo3yY68eDpNG+nQsSlk5OclrVO
gSBKdt7FUON4N8tut7xRLxHVGrl6p8tjeAys2HaWj58RaNOoIn8KcxS+qTygeir0fSBy+xr5FFjt
Uct+ZK1+wPanPg/gxzdMlP2Dj2zj6g8SQvB5iXYOHjel6AVdMBitsSoPBSekK4nOMO0Qvf4IB33r
oTJ5acPMdgOtnDDMUR1VcnNnQ0P6Wk8KLX7Qk+CV0ZbqRr5mHRRkubcjluWv9UAVdKNe6l4TRKoE
wiNDG7QsuK0qyHvLf/LT3MGq5L3WtijcuEj7IxMD5YYyMfb2+dNWQA+QFTRv/qjyc3ukeAlgtTey
F1Rf6zDpmKWNYb1NpbCdoVCiU5ZThyZJELDo/H1amrHdNNXvVm1oxArozQnhhnwxZhHx8l8GzgF2
ZL0nuTWnm0vaqab5DymbDveyCrvbmXTAT8sC5KvUjiAw5tw0wj5zifC+lqJhWUSj+OhaE12VKepz
bDUTu6ACBqmrkx/JXx8op0E96L121vQ+PxMASABN1Ssf1DW/Pk8pW0QSSMHFkyrvBAChdYgnST5S
6bh8HmUqNDizeXMpyEk5tR4Ka3Ih1fdOf14WQFk9riu5BOSujMVJx3LuNH4jX/KWnwe52ZrSffWT
lg6lyL6R71CsFFzbppqmdtbdTcT2rjrFLH/WCUI7s9XfSy2V1knIOkr2z2PGZ3Q7+vZPUuPffa3N
Du4LKzeePCmRXLpZ8VEokn5hZ0LCG1jeu8WPtSwaaw1Q2DYs72Chd+Q/AkfT8ty4y00aGssiWT6s
M4qz77TlI6eIy+qiKnp/jI0aDXpXlM9yUt4ui3L0PLRy1TxRWok3DYfEoZys4KaHhM/IJ6s/NLgv
+vyNNSa1K7MxpasyjuqOwZO0nUwNkKtPSRppafUTCydd7U56iySdiGMnQa51CcSgHxvfGgiV5vDS
QeQvm8dULQRsVfik1025Qc2rHFTQYDdDTSywqhPrO+nPy5JT66Hh6xTlOngEVPQjisymq45DW7b3
+CTyr+09+jBziNF9k8h0cTq0Aede9oPT0CIyaz0RvExtfF6+i13YL3LXao+C7NHNlMHyiWF53Cgw
QVBcssMp3XnZQCUzOfy7U3XtkAXuw6Abtw3Y9/uwA/exLOKZ/saiXfXmyZyrLdXuCayS8pOnA7M3
wrp5UVLluCxKpe49DDKuk2mfH1GspFtFGrClZbZ1Nad0hCmj6T/atHJVu5JeY2J4nL7J6xO6AGIz
I9B7DCKbj9S6jm1q/BikhIuiLaQbDWXtoSh1lAN51z6jmjgv6woa+VOK/OiB/gLCxaEdIPJw6RY+
WZZ8auNHF9qYQD3lxSY0xJ3MYDiSUO3fpDW5FV/rmD/U8rAlvuRiyexMynxqWt42v39ZTPMP/0fb
+k85xJps01b+d23x/r927ymqjLD69Q9JxF/v/Ks7LuS/mYpiKaZO6iR99r94W0L9G4gQUyMEDiAn
9SGgWn9vlBt/0+hgA6MWmrIkFX/zttS/mTYiW/raQoGQJWv/m0a5of1jm1wH+MaaTDhbdN4t+U/o
nY5+0y85oe1m7WMcmmcIOy5of+mxPCU7Ya4ndVOKg6e6eKrah+Zd/+E/NE/Ao/BBIDaBlDdAX5ee
m+LYelvgt7BMQXUbcxjKzo6cOS8L+9gj1NsyA5R3R/qHo26yd5rxzAiZSKSeEzwqP8uj7Yi97RjR
fwIMIjj4XQrw9R3RiNmGoQn+/EG4qzwVC2tqTfhxxVOrKHdBC2TL0m6jnuO7aj8lietEEYevRqjc
/bZD/Au6oW7P2MDfsYLzFtb5pSiJyULGpcPrv7EhGbkPJQML8OiPdn+UP/O76gbujvzWbNLPwFvN
M8pPca/f5Sjjj1TQ4ntpY53te0uspxty+PSrAvn1RFXnPb1M+/gag42+cJ7vr0RX1G54Gd8tfYUL
CNpBtCVaB2zDj/wpOGm3MlzsXxC5TFdihBz/ihnd3+qvlFAglxKBy3vODYkzYkUFbtW+lY/pY4dA
T9sT10LkH4MRbVphL6BKOpVrlJ31KT2hhPtJJIW2o3FtQS2EN84M3qnuy4sSr5VjvbUOmpO+5Y+o
p4Mf0QNfZzM8Z5/TljEKwPWzt8N4E6ur7t23dv2pvYmQym2iX+MOXrQzjS4y2rhYfarHsl43NqAa
ac8Mv/5ACNoS5eCkH4QkD7oj7au3znKIN60eUSjQxlJVUktW/sNcPn706m0SXcdboNL+2TfXlfWQ
X+NfNKgRv0vn/MHYTncgb7LntH8gHjWPHDaHfxpfAGtv+nhNUJPxSbiCOJsMqRWQMi4R8z7Jbtam
R2MHH9dHSLiKdVqqL4STaIzWFchE9CDkqy5v8JSIa/XWH82P/Na7afKLet8jBseple9CHzXC2r4L
t9IF493FP4BY9G/NIwK/kQo33ek1md6H0kKItwquQLA/IxeCagvIGtHcqv9o4LOjPSEvzHSMtfei
0n8mweChCc7WUceZx8SAQE6XLIPjtNU3gQv7DuoCvDXjVfnpnWEtmOfpBXyD7aQ3iCDegrN61nw2
bV045AAhD0wNvBOraCtOg7LKoi35Gs8zT1eHk+Ukv6or+tLhQqaCfiO/qjSM7/y9qFYoqTWCm9R1
D8nzoWNLoAxu0ECcymal7qL3dl+t0xv1TilW1qP/YV7a+thIq/DZe7SuU7hi10ZU3zhoobW9eUlv
epQu6GZP4lrrLgavYpd99JusWEe7cpe82M4cu0XY3jo627c2qQ6rnNIXaclus045OlbJr+6Ckao9
qtEDIejlDRf8mzrZ4MuQgeQgm48P/QsVL3EllAfJrQrByknc5t3chU6CD9S1g/VEtXOdb+yrcfDb
VXAmJMNMZ3w6lA/mhD/oxc9fkDBRV+w7VEcTG5Ie9jY6jzuv2OliVa2rS5qu231A2AktJc6BWuPA
V+86F4lQazodwhIm0D+Tx8BlXPmKrSbZqqtxN9xSqDO3I6zDffTYvI3ObtwFj7q8lpDG4bW4EcCX
mpXx4L3XnxLVXVwE567bj88UtFyQvva1ReQJKX0LQl/G87Ad/DX1LetGax/ta3duXoNDZK7E63gn
P8sOAHgESXfKTdX/h5Pzn9BViyx7A4ccNGGFDCLjD/grWfIIdE213NUAozLyqHAVPVth7fz70/A/
nYTnf2PYqrBlLnaqOV8ifjsJMz4eW9lTyp2hECfDv7DHYT/6w6+pDsmlAmItTyWX+P8/FvgXp34V
BPCf535L0YHJUs3WhQWDHr3b7/9W80vdHOy6RgkyQx9DzzWGLNoVg88o3dSkN8WoV4mdbLziKfJt
3VGs91zrM8dDJd0JyaTzNz7kHlqSyVI51BKso62BMyHU5FPcDjcDPS0MJYSGKtqIQ0kOdRfyt8Ws
mQS4CY7ZKi7rSzNwykgm4BS5fkQhE91kk1bO8dMU7CJxiM2NR4DDk1q0Bu6IECG+jDQpyXKqXNb0
/9g7r+TG0XXLTqUngBPw5hWWXqQoSqJeEFJKgvceo7+LeepGn7gd3SPoh1JkVqaUNCD+z+y99nNf
oKLlKjeEaHkQ78HYVbdeM4ZrpHXy0cpLkNs1Yt7MEGyolPXW6rvDbJSED0QcZKFY362x2kYawvTC
8HONFn4i6wIXTUtUEEQ9tklECDX9TiwyKVDEdWsgGPf1R4yUikRc0EPCNFj3M/BOSNUg34YQqXNS
8hR423tuBybxXQwy0OogN8Hkhqb2Ta4hqLO7rV0AAr9D22cneUK1l1TiNSOh9ZiMDcP+VScWUJZx
oWrCLjOXjda0Fz1PMofMZn9OUDirxGLyIM1f+QXNDffUkhaDSy60o7yvXMRz7DSFFbF8A/56Fktf
kGHcKKloHPvOOKZ4wVwoaBx8hvq0tMqCi1P9mqxZReQEpkMm2ooYnc04yuR99hphsx0hI1N6Virh
jyXzyEptfdHASvJ4ibgtvttKDTdarXOerfJTOvbHGL6o0xPi68uJ/krm7gqjkIMCoiodMEXCiBiZ
fQcKRV2/amt0FWtSPzPpJGImEBbtLM3fzaw9r7WgBDAw35hWvtZz/hk/EclYeN3cPc9xeU3D6EVO
uu/UnHGhcQGv6sDKont7/FqdPAR4pDEmUM61QnEj4rRdTRR4ihkzMY6EErSoRtNKfwmNXmbwWqSp
gpaPNrXWbom8HgUBuZ5qPZKM5F2VVkIg5KqwaSEtpiN+SyUTITQOE3HnbHLNCT1IHZm+MP/gBEIJ
lb/MtfwdGstuWkr0m1aGaDELhGxYkBXiVSWV9YxMNbIXTob+NPIOLORx57w6+Xpk5uDW5AoN07VW
a6evYx5H5tZsL9WFKAtCOB7vmRgK/pz/WHnkG9jJlFhzJwRS7Zo7vdls1LPO9r7QGFg8NtQV3sus
ARAwOJqEmnw2gKVtB+AWZJU5ofShjYJjtCL5wiv2vJ8Uv+l8XUcNHtV4M7vpgCIdaJzoq6gWH2rC
biXdjxJtnBN9XxitvifOSw2SonhaYo00oig0ZA9kBYdGOyiHUBjMwSblemWOVAHa03o1zB8Sbncp
pWaLe2zZpMWw6TKstugy54E5SfssVGwQEQNE7pylrVNpbL8RdEm7R/qGXStmR5SzHIFCHXfSgKg/
C+cQA1XpmZIIOrxKfKNj3f33i76wAs+TlppNtvo4aHrzHPYIH1jhd24qIWVQF3BwUywiFFSnbGfo
n2n24D/8/V+J+Qakrdzhd8M++vhLWmxl//7VKP/hE5HuV60kUS6SRKdo2DVFAJnsuM+5fc5WTrb8
IP80kSz4MqEU3hksKgCfp/WZjCLKRUqAemO63bGCq2QnAVsSSsbwLt/WjXxPa48MnGN+nI/SZ05g
6h5Grm65FrBIm3t3dl+ufPabA0uq+bcNJI/QgeKAxO9uV5dHePWdUab6FH92B9WfISvZJB5+FXtK
dtHG2Cu/8x7p7+a+u8YbFfspMkHu809GzSYPtS4ObsiAvFCOyDZSdYmSN07imbULvM4oc1sEHsy+
iHfAJ2VspQuCmsgWVbu9S7CPjYPEPQE3OwWio6e29mWezW9z2/wk4z3GoJC65CaoA984/oKt116n
g8yCabEFi0EzVY+T9W5+sgLjtXqhkI/Opj2/GoERiE9JYLQEXbh4va2L8pt/rGlQOubX+kFYoxE0
nVcR0J0SnUDZ7ErM9Pb9BuUF2tCHlWdXRbt85AZK1lh6MrClaQFiXEDCkewv02YG8kt1NXlKt5fU
rZbydDwyWEmJFI9gCLmXaqLNBrdr7LrxoEg8/GSqLXiTftYkrDpudmm4N+0Lb/IS048Fm6EnuYWQ
YJHowmHveA1rL3rL+4BcU4rTk8kjx6mxhSXdvst1oGCtn5xqceBB5SQVwDJ7kiESbvlyZCtUoQsP
bc30zcbW3emd1zjj88XACv+LspF5PXSmYb48OSmEjtFbBLtnieAll4pXi+ryBzWe0u7bL4DIvD0N
+FDyIIgEsPMnS99lLBCjjV4+T+N2tu7CiVuYdSIgUr/jrR03XBaFsOUlfvCOo6txUr9HmKKZR0uG
VLJ92JXZ5FEzmi8QMtmLpCcz2evfkDQv62tIZqrd3dklN+Vz/4J3k387+qD0fS8P9Xb8picrUVD9
KH5y0o/F50D4Djl3b9MtmQnccKwTHxtmg9XGJPMLbPGt9ttrTKvV2+adT4DyVdCspS6Uf4wwFokQ
XOC3B1LX1U7ZjeRw3ijQuHrqWbWH/+dtNFDxbgjGQo1A9zMckZHzmaSEAjXXExhlv2CqhbhgNEFz
I0NkibY8TX70SESP9A4+AgiwaR4icp8zL80cXkSDRvKUtY52kBrP2Ic7krAGk76Gd8rnZxDgwxsE
tjl8HbLXaA0KQtIyorb3wpdaeslzJDHEw5AWNBRiJ8JWcX0xzJ+P83Y8ZEB0I58rF3mlYCMu2g+I
BHaMOI9p5FLZ5N+L5aTvonXIDyEYcsMmwZ7sMhEE0xdb7pBuziaAkuWa8c51taDVSzCGOi066w1e
mq/hK/XUDaji7hBvSlKhWZi/50GvOxQDNGCgrV/xSWVPfRAC9yX+F+fSSHIxSVi2YDpsftm5R7pH
zCMNeemy6eSqoUVlLuDlHy0xHpNDJHp8oSMvd1n2MgZUedaLaTnDW0WFMwemQ4aFI71LvhyQVhUw
zLljrVg5Prb5MfGVW8lcwTMOe8R563UqvPncYLY65xf6mXvvpw86D7mP3MYit3YRtBvfyH2iTXEC
Mfw+viPq/eA5XOh0zXIT7whTJvm15lnnpAx71han8/xExO/SOiJrQYDCp/AZM33/SLukBZxc2vL+
uXsS7s1eu8IQ7t9N+NX2R7zt9sAIPMqESziT0EKzTbLSNV18M1i56W8t3/qSveKVI7Q/lxivDrNf
naJT+wcd22LQXWWJYz2REKxSbt3qr8HVjtxh1RfllNyyPSI6eUfOpbp44WLLi73gSs0Odb+txbN+
UY/GtXolkoYCExYRYX4hV522YbWBYZCBSruV3o1utz7R0p04YRiF0CMmX+CQe9nGsIHtvzNcY8BR
4BSFW4c7XvfCxXi5Z9tZs2F+lxRPUbgMzJPWOy0SLiEYww0BybPk8z6FMX4IAPoXcT5UCG5ShyYV
J2I4+OWRscpUUSwc6Cql7675oqqwkPT3B/USvwi2YtqSb17kwLqyFEK4gx0TgDXIcDVxiCUe7HaL
cBwr53xIQPZ4pnVqTm3MgXRiHy7xqfzFtKBsueyit/VPcfp7m1O9aFd8MF1B1CV9FNGGssjylnMR
wPa9RAlk1i/89Kl5iaZj8oEVc8r3K5IZeAn93mRhnOtHbv4DYHyibqaXgfVjJPzaYxOYhlelZ+4/
FjL03HrJdgiGPVbob4Ll0hFMx/zOBEJ5l54YgIyKLT3l29VvLiyTiRssLtEH5xI3A0X5tEZ/OI5P
1XPS2dqf3o86p3gDR26yOGY5xwuAW52jjPsj3lHOYSJ68ttc3yKTKtzJtMB6uACB3/gSd7t7+tEb
TvZECsFymd8JVBcSpmFOv1W4YlP0w9APvHWww4+IoAIoP5JXfzW36qMKD+prnTynZ7PGhbPRNun9
UXgihvmcoWag70ncFqzCLgUbuVk5KN6kDWa+gGTUgigop9mIQb+lPR2OSQbYPWhkf/gxQfVjiNRc
PCkibtO7eRXXU3gtN4YX3ocf3Os1VcDLWMHWt5UWyY4dnUSvuIFNDc/VRXWi5/oA+S/7hDXV/Cr+
8FEz3/hddsWnrFwKDDg0dYgdjuN+wuxNEX7lzEsuoE/OoxhoJBXviKb9UFki3rirYy4u+anMxk7w
Oq6oVh52yo35ijsc5ar1xEDpU/HFH34jacEU4WfGvMwaOghTmwQ8QAvhC5Czcq8Rym5rsR/nl+JH
WaliveJHA26SXVZrn0k+a8DSV4wTAofxPOrbkGNxET9YX9EqfI2rSHMiAlV6X1mZojOye9Wrukce
LkKFgTqLO90kOxnUipwSqElaGnXPgMnfpSFjNUm21SOb6PwdZVh4bJXfrv3TYiI685wgL0ACCbfR
DzVM+dRSJFzAxoeRQ0onEuzeI0vQypz6ng7UuLb6gy4eJZuW0X7YOKmhHyd2/DIexm/jz/QRIhIn
ku2r+aFrtDq3ap3wtyMqgIMGU7iJJ8zW3qLZ5swSS0cKjN16XNziUAQF1aU76fZ0yigzWrRGaoDQ
ShrdGiSi3ZwSbxXJjfbVb3FLiZgELZSBvXpsNgz8uL00XnTK7+U2DZBhdV9D7cHYil+aPRl/Ocyg
Y/JENNXJNPdiMP+MP+aJq1KInOJlPcbH8o/1Ej31R7RZ6pe1TV7JpXn4huzmdV78pfyV1vOiEWBE
bKezpNsSMCNZ5n8MM6hZU1i0MtiVuNCBeM0JkYijGcnIKhZxv8oqr/PcaNGOxaQTa4a4n6JcIrf8
8QeS2B/HohcCEW6Hh4yxI6aUP/375e/f+/urv99mTBE38izruCkP0t6aE2xOf/8YW2y9C5dzHvWb
qUjjSycSzKbNivuQ6yQx95m+6VTXFFvZM2Rer1qJ5qCodUz2aAXt2HQMLX2CCcYHu8DvW8DldBGO
XBIr3uuayWOz0C0JaiH6SEy1zWqIlh2WcKt6EO22PAIBGTRUSYik/UROqagEg0CyRfQ6oENgF0SG
UZbGUw7jyOvT/i5leuw1QzddJcIXkqLM/UZmwi5aFNw9iy23CeEKk1R37Vhhu1WIjSVWObiEGpwP
kKy8jZA05bILhKf1prxlaC6Hha8kc/yaJL7WYP4XUkPCGtZj5VLC1m80ZL5NyVFYwQ54bqiOTCUG
d0EcVTsjvSDllnatm/bqwLleZyuDFHPaxw9PYgihZxRhbMWdctfVdcSBXu/SAQZguTDJVIX0uYbw
b9YGikvuo3GzH/EWS2veUz9SIU9VeMmT8AO2UbfrZZygFYpYPeX+162an2c+nniwpUa1zYhzMuRz
X4sIUdmou4tcZN6SAKCwFooKojm20WTd4oLIjBT/RTyau86IDmE9v+tZKaPUISYa+vs5TD/zocVx
ZEk/ap3Tlo2s6sclTQMxTDh/hSAd1PyumjQreCIsZzVrcAVrjxAsnJ/X6FKgh3on1qMTWBjPYn/H
gs14GWtiGr402i82thYDd/46xjnnakOM9dRav01p7CXURDbcOSYnJY8BjpgHV8ibZFOg9V3fBLyJ
m35WErsR4981JCK3pRsyoT7E0xhvyC/zicm+NVjcN6CggeQJBHhE+sSGIZrelsc/Jst0p2jZSYkt
mEDjX2tXyyOZ3FdxaZF5SM5cR2YUOZ6A8hUrWDMVMz05IXhZ9sP6NjXC21jGJ50zdLQUpo1gpXro
xP/+3iLVfkWTBLGamzXKu455WmIAR5hz8ynXsWG2i/jSi+p7OWebgdTcwXkIJETgSxTXFvktU0xI
Q8QjeMC2urdKm3YQVBBvlJSoStXfygY4eamChzcm66udCdQNv1Sd0jgZByAoFMx1wQYBGo+l3q1c
eodX1NGCssBCve1k03JAF+BHNS2DHLNCSZsE9GCeB1JbRNvnWGOpRKjBg6NC5LyU0MygpZMb42It
xquQIiUZjZZ6Wrxn9fSVzpw0Jqz8xWIeVPRbLel3rYxGz0pHzVbTG/pyvDYKt5RcpFuOMSC5SDm9
vlAWr1lkctqTRretMtF3o8QBYEQvAzlDgaEEI31p2o+gCgURqtHgdx24ICF5CSEAaggrmD4BiTD7
fivnSgbNpOZclEkPUkbmFkKklNuuYaKXsEHkFukpC+yiNiT4RWHfFg31k2mVF2IQb1KzPMZkC6ix
johFqX+2pg7OoTjdChXVbSLrdDKEodqkFKHi60FCVqyTRSPa1AB8Il3w4fFeFF5ark65JEeEklZr
1Q4q1PCWVuSxhTm7GO7hxcFqXhWiJej707vRW6yvUuiJKgTBNDJfxik9rEQSY4HOfBPXRAXAx56J
qfc0gXjjNFvkp5o9oCDixdStBGssSOuMqHFbzWYoBjjEpdz6bHI61youbjMyj2TkvVIspbWXGWeY
mjWnmjFD34c/MZZMBb0IENG/iQSprWOG9FCRsksnorgbsfXJH/FMIVv3d1Hfk5hzYq+xqY2GC6Dv
fsj9vTVF54pdQ4FfHqtFeaiWo6PzXJnatmiaq2iZp7lug3HS2bT14rQt2va7hma3iJ9RVHCcloNg
Y+rAlUGqNv1Nfs8Ev8vY/rZafMwr2DbsEih4aHGW+6dO8hSxWxT2Xdw4aOSpzgT50A9MRVrh0aua
03NCfKOdpclFbB+QTw0WSMPad64egZ3WNWrTwieZioM1qzddt257HUdz2or7qgVYmIr58zz2d+Dy
jd0UhJhEckSzTE1EVMalEoTPeYQcGStP0Vii2MK4PVsR78bQ2ai+CS4HQSIQG553se6oGAtsHfbN
Jsyww+CiZnGGIR2hquFWVnGr5on/VTNWa6dxn8fRTTRmt8O4nXV4XpspJxh0mpj+jnLQcTezdTN7
SKGUk7RCksHRT+gjmX9rvtO0cv0kA3cv4eXdwuG7FCY1aN7Xt2nOaaL1/jrDmCLS1LgMXKfOonKD
l61AUbvMNYecvolda6Q+KDeGFnRhDW5RccOk3iiKECQ1gz4ltyQnkcotqJj9aCZXgef/SpIyUWbZ
O6aTmJMYLFPLQSaVOARLaxK36ijucYJBjVMKRsgpEuasVRM/rmnskQ7SYIbo1RNhqLYpbqqByEhH
xPDuh+U4PmW4zcYU55M+gVmIZFKv1kkCNwBg4UHnQfhNa0hUqppZ5AhB43KqOtuuIgknlblVU9JC
TUESbATQKLArOMDr7E4oNsCkQtRcZZSTIu+/Hq6+EtOXgTHSnTAVzovaF1utJveqNSFUYjn2GwKW
Apwjv1MzMsbNcZ+/jIKoeaZOUsSS0jp0w7GTY5RbY+ytUIMXs792hclcs2+35LZtciNhBtFqFyJn
E9Cbwxat8SnjJXKS0DjU+CHdOuKwYWmV58m1WTo+MZ32Js+15ohZcc9C8Uak6xJousaiznozRGB9
8jj7JC6DVbDIYB4j/V3FveV0qeBqEknTKsYGG2chOMJ88smafsdCghxaZyZgPmbWmpw/r4Kwj+v1
SrwXwVZspFRwXXyMC3V6McsKnacpfZM/0h6JKw+Y48PGUuvGH8P+Oeq2VW586XIiul2pY5RcftMq
in1TJ0Eu5BWqVNUbZuZrkkDFlqix7ED3J7OVT7XR/DGahpNN55KIu7Bwe4JZ3cyXiqxxZOLSnVKW
bqE4RAf4BTT+qCOqcBgJmEquWQG3jgUN+l4TVVDDKjsbkUA8OLioq2c2GsvEXCPqjSMqYxQYUn00
RBJQBwvoc1c5/bKuQVKOT6PySI5mLx8PSrC2pbrriknd/f3V//jtnFc4+Coa1yb7StgMeZLSaLvJ
jP/zy9//Z7aL5SVi9BE9Ijj+fmlGPgHcsCSvqKnaQkm+iwM+nU4v/0CZ7AC/WfDnRAHuWhP1Oy0e
mfDFuGwj4ADkSCmlO48CADidmWZO5xbV/W6MomqrMnXSHh7MrMn/+TIs9UUosMUTIqHvunRpS1vW
KmMnPwybf7+UIJt2/d1C9b6DOfLPlwR5AVTJZpt2BJXkjy+FTE6J1hA0bGjiczGZTMUUrTyL4SRD
FdKyQ95kavB32/3/sTn/L2wOsr7/0AT8H2mcp6rt4//lfLZVnvyPUE7l77f+t0BQ+5eKCJC6WNcM
WdYfKoh/RIIm8ZryQzkoSogITFX53yJBRf+XhnwCrbopKjLfxnf9E8qpKP/ir0qmJaMuFCULYcJ/
s33+ES6QZ/p/jTdWJPkhUvtPEZuFjgGQDhgdmWWdYjyEDv+hnzCyuSnavEuxnWkqjtz6pplLGIjp
6JW1PFxSxYgvUTrtykLKA7GPiLusReWZUGUKtmIddhrHSzaV+nMtNJa3dnJJSJ9QHqaFcmFaVe08
hsSGM2DBK+1HUZleKwHmbJ5MxaEb6vpNaY8W8rIsEdePcEB+yAHW4M8u6322ojGM0m7hfisZl8Za
GRtpIYoftHJZpEcAOwhcMTEK+r0syXutSgCTjj32l0YPXTluNL+eGSyQtTD/6S3hGJucSpArCDQs
9XyzzmERjNIyvYtt64ZdMt8TE3gtjCyvbing0kKv3hBjz9wDjJFDmAwyLL63eeEoj4WlPg792t84
awa7qnvNrc0alJkoxbeSDqrQ8iAv1mLfzdVpWS9LGKvb0Ww+LcMqKTWzQGqgx5F7aB5SfY2DdhD8
6eGT7qWToiRvVh3D7dWZvq7FeLCKw2hmy74LwXXwYr2KPbOnWle2qUXIm14onqAxcdV19UeAalpV
/HMisXRuhgMB69YMc24E1VmzU1in54Fmk5EECm9CrSO18EtR6nxB7aoAdXXaDdaruE8vYNTKczQw
s5yKCcx2zl4LfxUz+aHaWEFGkeB3U8deUCpxt4/SGUrTc9mO0qkY0pmKLI8Dxq+rrB8ETj36+oYV
EiK0vhWLDa4MmdY5sQD+tukrx7WrJmsJm4hRsgqqZlOr33yOmk2WFirxbjrLSIuGNqyUly4TQljJ
QIfMuHsy5UJmmBIiVKnBqbcabMha7jmjeXP83ooDnCuPql5st/ncwGAHsA00csmJtGyGDYF+sS3U
WryXJuG36sSvWhAB0UWNchEFclhDZSvJpXUAV1RvZ36ok4eJ4vWiHu0UmZUEDVfujkoi+EKYEnug
m+Co6GjPClkvtjUWGPMV1i+KyKLg8cVY+z1Nf7KJy6HeixllHnG3AGeUHXBPJoHW80pg0NFMZvR7
ila4Xa5mnOPpNUtqAPnUamaIWmZKF4Z8YXpOHlQ8MC2XWWEITp4Vv+3gq7cFQxEeRu5ZIpqlCEc5
O4RlPqew7VkrGpw9o8jbj4hBqGAfxaswuH21vJLjJLjwYEjVpdsL0vDxnnLsp2H6kHYBJlYWffQN
Jn9SnQ72yzSXw35u4y88xvm2bWA7a3rPni7N3UpsybgFMbxC+dgs6/OU9PumqY2zIRYlG/DH0wd6
w9qkajez0Kxur5r0Uo+LtQ77BDIpLRXaCOYxY2bukyl7E2O1PVuVfNWjbJeEyDXlyHwl1qUiSjB2
6TzIbdCj6r2oGH22HYoE7sBHPjtvEPMYcNLs+lK+XtZZXra4obi4k3RfhnXsK4ISe3FZ5a6GHyoY
mLlBg2IJN4gsq8QlN90wz/igqdwm2qpmMZzP8klJkuaYAgNN2/JDVRsWK2aV7sTG6eabYCE+VJPh
WMmphMi3NWF4pfj+lH4XmwlNL8JeLMUkiDEoIbZdxO46w2lYrXfTIqZ3LY3CTrXiLoWhW+lq6Dem
UN2TlM0Vi7KhUepjVPTlSbfm+blOJKidRh0fjAWNUUM2uKOaEiKBUqNtEorhqTda+aJm4pPc9OWT
Sc+yrhmxqxV9rxnp46mhGyrMxvhiKuQ1lbaN6vQ1mqLVM4va9ErwSmm6pW4GEi1lyXaEzuB2hWF5
eZskQRLTrSWyACKzFr4QsExojeSnKtd8NVaGoy7qrEyJ8PU4h6qD3iqXchneRCizF+mHYFq6cq5+
DwOzeAIIi07VZF8Z0R8GkQVCAuVP6SajCryR9HW1MT6jJLRelXAJT2oLJSxTJjxY4fSYYvUsn4r5
oJOE4C+iZvngNuE5i/N5jc3qI9Um9clQhNsiKvui1YdbZXidHEKkl9jEylI6+mI//KaJNTAoQFWS
dVV80MqGw0Nck02Rqcu+MVnZJtI1SmZhb4axC8whe2mXP/UYPg2xbN5SQXgvjGFf1wbgWUayu0wG
lUYVLDuyxktbFAYn7frwF8VUsMvIb6blYxXLj0Xnb45FEftD21ho8MgiiKKlcyo8ixuLK97tQ6u9
WMJWUZXvqAJF2UQN02MxOhN3DEM7M2PWoRmyrYUIXzEjubflvzIVjkWM1HvGGyPVMFhUuqtN0pTv
Yaw1DtmYZItm7K9Hcy2CeRVSlo714OttyqKYOR/T1OqFBhcjWFfM6DwqNjcK8gUJlpzRGr2jjZrI
pIYVTcUEMjBXffIM5pFbOKOTaxJIwEivjOBSWOyPK/1Dlpjkjrp8m6Rq3iWpdF4TCOStSvSLyjUU
TZNPzsC460MpdJiGawEnde3Cm7Yw9j/iJ5fPYsik10Xai2NpvS759Exh9LmWcUkf2ZH5kHW3aLSw
cfbi0B3WRvDqzPyMVfC1lTC91x0lusL6j6gMp7Pq7Cir0v7fB4nBaiI2UUUsjLw9tWnFTdtxJg5D
L1MD9BI2OmT/MXa3s5VDrV3lT7kRNUh5orTF+6kc5ExJ/LThpI6J27TVrjQ3bT8gLcEf+gLcjIW4
ybE+wIK3C8zbm1zpQNjIcJerIiKFNlt2YpiDEWCEU4bTHz1/zsM13DdzmAa9xNy2bTLpOcsjTIKj
tVeaiolRa+FThR5hMGUZVPG5709zV7PhkZId8Fr4bxlssaES9uNMw07CNQvRru4unRXuLW5AhypU
IPBlBawTTKoHJrk7vRGZ4xGwZ4Oh+mlWLLuqUMbOMF2agiu7jrr5ORKHa4+786Vl/5r3rFWRqom+
CcRUMNhDF+lHTsbzFmL0dytqMFassPfiR5o0kS/HGf6y3XdtzePJojJYxGqwRzMPce6z3YV18zGp
uunL0ALqiSWRnsniiYlszbyiRW+wzKLPO03iYXQ38cpwa6wGOIO9EG2nFRnWyrJ3rMzhadQHisd0
OoRLI5H9gp6wA93oqiYq/naU44OuVT9DO4dQISX4zD3Wf0ga224y27MiCG9TFYOFaK69IVTXx3aQ
MiITMczCRUwL6CtigyplyobyfWzo2Lm1CeuZIJk/RkrZocogxNXaOJrUhcwqmPXFK/pVw7qX2rMQ
q9OTGqpMbuMhKDDFmFgsRCntoM7q9owbdG/mTPLpYA7oDHpa1z3jrF9FU+JDHzJ0K6OVQ8FIIHYn
sBlT3PH7XqrdIQFwWZKkQrWW9mcwjDPKvQcecThTs7JB5FVEXTyvtkqo7SYmINcRhXhhvQ6tOjf0
10Jm3Ctkq8h4COCJbGQaE1exxy+Zsxiq0IjgM2dqs9zUboCcLYcvBgEdm74Rk0BLp6eY2s0u23Vb
1jha157PPMJNR5eFl3TYyaHZvhtNzU9w6zFtnmo0PEo0XSw5abZZjXAxrTZipoauJS3iTkN3+qiw
m5QdHIXM6rZAtZmWjACC1Po1RkyfDVq9NceCsxNMfMY8HIb8cqwSEj2ieT5XEUhgJZFwa6sKsCTL
s3RzdBXafYQBFdD9LhNZPpff5UPWGwITPGTlQrLA8tD+9Ab2V5PZJhykNaDrgthLajxtBjjBzlyZ
jT5OlC4b34o2Vbd/iyEer11XM97Wvr52yQBBMRyIioweQ8bVOhgZ644hr9nQyvXVmNkmw/pP/YYd
eFao6ZE/3+W6KcERq0CDZKCSkBK3qHqRQpTsRNFIUpRNxjQf0pjkMgLKkdv1qbUXp+IjrbDRtEKZ
H5ohbbZjSQKJQf7JQZtKr6Qn8ixjqZnLNSBRYbhuhjll3D2iymoi/qk5166tgrdIrxjMiJyWIJdC
TyYVanpWrEU6tQbd0+MPgYLFPKzaXot6CcoQLZilFc+YI/nscjuOdbHfVnBfnWVEEcKy0npI6FdK
jIZ069XaCgqF75BQUwut4kBoxD9VcFU2gpoEoKI2Ro+mz2pRQZFj4xJ47gGuL71q+BhlKiyNPsDW
Nbhm6vxrmLCpwBGAHuuzP7gD+EAqNZRHlMSE9CBXKVUEolGH0GBa2ySwLPOhl8ge9OaCHPNxK0PQ
cvCqou7CCA4fsYnDDRN1LoEYwUIepe8pmBov7MycI5bbAG+d1+Wvqd6sZIvLqDVWs932MNLXOML7
U03TRm8xmchydLKmsnyRSJuyWirgChdvRMHoyjP3+nCZ4706z9dC1MeggjkJmRK5v0q50s80LGJe
Gxsszy9rly1OkoHD1QydBbc1I8O/1no3OHK9chfNhoIDnEwDkrZbBGPCiBVrwTbUSKewN3In70Jo
so/LspUrNGZgr4osO9ZL/ZbEKBxznbGuWSrJvi6Xe1cQZDKqS7VPq1D3zW5OGRsALG+S7H2wEC2M
lp642bBCsTb1oyYLaCDIbeIdrzAcsLvdqTPcc1lttlKjfUtwVmAZAbqtIh1ZIkQc0hLCiXO1U9xl
JB6KlPS/DXdiLjjB+uK6LBmv+Cj9VtQv+Mbj1AMv/GfRat5uLOZsss1DT/PpxJ3KkysA9Qx6Yh3E
iY9aUmAx+i/Gzms5biXNuk+ECGQi4W7LG5JVLHreICRRgvdIuKefBfbETP/qjp7/hkGdQxkWUWn2
t/fawwTqqqldGiDSggEfOuiG2ZC1m6TXrqPGY/hRFQemodEmdk33kFakElLh3KciLu8NZZ0AY1dc
fAP8iUqH0aq1f8XWSMaiLrdyCOV+Crrm4Ox9wDML6gtbAev2LlD1D8eefi2zFe6dh7kd/fuqx7lW
0n5yXwfGsRphgTZjYm20a403IUeHn+E0nKeq5VresQhXbbYq5Bzck//+5ObKF2R9cJq97s1z8cZU
0u6uTXkt4mHPLt5dAvajvULKodeC1wXRaq9xPMyZfzeDL153Du9F8J3ZzmxoEzDD0d/E7fzbS0gM
jPWIWaDiEkZZwV0mDfHshI51F3tzto/dqmYcMzDPFsUtCpqjZcvuktH3AIwrjPaOB5XIy9tjUzyM
pVR3EnAHsJegRdAuDOYgLpz7dgLlI6iVwLSbx/s8SIjjKRJtKcoyVuuCaERX7QyfNpM8Cl4jmFTa
rNJdmPh6IyxOO2VBO5A/381+vo8xWmD1Mrq99jO5qrLQJFA7Y9+avGbtWDSdiGULHBtp3lEG9uI0
3QioiH1uSg/z1FyxDADAybChJ0H7TKFN3lqk5iLfXjTx/ULZuXajeasycpqJ/5qOHLpMx3OOOgxK
zkQ5i2pEmZKfpPVbGawqEfRrtktSr1S/Yk0aWF8a2dOolpzygnIZY/YeRd6Ka+l99i3TFHMor5UA
LtJ2NFfNNB4bbAdHYZHQ0OpMlMU4TKDy17l06P6qEKlcZfi8jePjJMCBVBEGsuE964z2tfZmBIPi
Z2cY8ZPK4vcg6fNzGESf3ztWAscraIlMCFGDyp6Nlx4hhmJH/MIp64vVWPepxFkU6a7fs8jJI8sK
R3bmvF32GlkYQyZ3M1gkSspmwowW4lUCLQu7WTGFoG5yD4+WluTBjGgsLtuD5wvxPE8piYiEgQRz
zmWvfpDLdws5w+TWrOKjnwwdxES3PsYTQBjOe+EgaEAIOmYvxKZXFIajNYnwjzO7+Hoy52BaBvEY
joByuuW2xpRllBuvS9COrBQ2AX33aaLKs10kfwCVmfdU4mztPKpXCon3mAi8vz6lV/uuNTE5kFnR
uPIZhLQOM+Gg3ufRQDAzntNzDIcEM4WP33Cs3fuiLI1D7emnkrkek5HUPPZ5c7Ah/ez7aEH0ptSU
EFyBED3YkuaRxaQ3QdgggKR+LnyRGrioPbTvAq6zEqiaMIvmi4K0dcgoVOC67G680vDvzfLLG7v9
ONbwOdrO20Sm/xEZvFoe+syaw16IVXturm0ubuacMvHW3GY42QzX+tNTc7kbrKYGjljAEgvKuzw3
7FsEJDxpzbeo76zP0MD4SKtibNknX0BdBPIenhMPMlHkDxenxaMqZLNXCROlLGadZxc3NkS5EWNy
8xH3E816sds/DKI/JtmAmsuw/6nQ9d6fsYa1doW3JuCZLRex1hramx03iJkeDGCyXe52TrDplwoQ
s2sWr236ODoTgx3b+SUtENi94RYXpUrUyOE5DlP3ooZjiIZ+R6PgWoqBZFZLzU7r4BAmI07znUP+
qc/BdeWeF+wRzlGxCpe/JMn0aQwAXoQDJhkjDI1DDJFkVegp3EHX9tZVPwQr2bXhzq56fGyLYtHP
1FTkg5vvjZi8A4J+t+1DIycCR9tHFZfEM3irzyVauZtH19KYbqXFbZxKlgdNocwrZLb5yP78MCjv
V28ziE8T4RN3QiEY0SY8dcUmMK2FMPxFck52MFiOhoY9b8Ane4rsjn5Es7gfwvStzbj2slwSZUJn
eEQfWZdjSX3IPObHkbMesj6+FjwJB6hqG4MBAS0nU7gygA6s4jrfe4P8kKjmq0Q7Wzhr8ZtDRwt1
aK81bIx+JjAy1x5DN/OPw0AZyRL5wws5OUejfwQAVJ/KqsYbBPwd6S57xF/w5Mydu+f0NR6zCXzl
SE9MaKYU51DTiLUeoAeOEKAwJbPmoJbEvA3JUB5cvI3HCy24wbzfJ83B6HE7uQXnI/aKRDKLaIGy
9BVph6FihN5P4jrmlNh7RvHDM+QqmtNwH9PXzI4zcRxmSf4mUnajO9FGiSM0Yz9ixLuuQ3eBdroP
rlm3p75ZA0rBpp8gG6fZDUDiykr98SSWD2TvKdds85QkpouvrYvtJxMJZdcFwadBp9ZWlSyTMGux
TFEU7DQorgZfZBSJefJ0dJhyz1w3Na7qtjcvyyR2N6hGk8xSGEA1idIW/9jBXuxRHduX25I+91Gv
6EDyOfk7+qJDTtVj5NHlSeWRpeLtaOGo+wbIjnT9eLxsaLcg/NwmunKt2DS1beytXD2Y4Op3ZuI8
tJogxTDXjyqQCwcRi5KRh+X2+9+Z9s7M90tvpJV1AFAtXn+/fHF1SZCSgeZYO5sMe9yBIzWLaynt
tYgpy6RoLlr/6li0TwyvgWJO87CnIetY13N7+v4QclxPS+CfU404OAxYNfNw21ddsLP79K1ssi/g
s/jt2vAuXwaqRczV0bKzP25J07UOsZQgNLvoNEW3iTpSJOnk7gcqjUeoXS2Do9JI70DEfczB+3f/
saSm70BWc2Ub+Pjd5UOYkmULowlbPC14J9PwiHDk4393P39DS5F8OzxZM+8Vf+pPyi7TPSP1u1Qm
zWkaiUCVEQSACChwKNMnl3PQmuMelp1pmUsoJs0gmMIiB0wfLgQ6IfhJF+mNvigMK3Fhb9rYXEHd
PKEOljvIt81pzvO7icKcPUdda4SFW0zMsLEIjBJ6RAxxdmcU/s+wzr5KNe+7yn2ek+w3zMYdPqiQ
4Q2DDHZJh2fl+A0XFRYuAxmZrxRt9SepiK5M/fRp0x67qvwNp8Bs347GtR2h2k64osk6C4Sb3DhN
Jv7pIISfVU/8IGr4/BYWS20S/IwBIJ688cqTyxYIOfebaEvwL9/RansuB1IcIqnmPfoED08Yvvaq
ly/l3GEtS92DzSJwdGt3MeKVARmI6cXPLGvzPSOZ25LagmL5ux7uRDyZD4an0w+PjlL6o8BmkGI8
QSp+joxR7kzDtWBdTq9yGJ2tGcMwGEmFM8YI96kxsGbrUL1Pjoy4PZ5CEWD0Wmi2KFYk/ivGJ9xl
HG+tIsJKbY4zXthjvtVliGcanX5BvNJ1UEOxrpodV83bP57LZdA/oTOuKO59UTGlCJP7nPtfdvfa
xNHNmOCLzLr+4fo4QJuGZEtROBcvN+01Nuc/ozltlE99swOAkmSfia9OeUdkYWPVtp0DAzbomOso
61AVrjwZ/OZIFovgyM/YKTp32YypRiyXWigJe16hIe4oNto4vzim+I61Jf0uNrGh7ujsvaE4rjMN
iNtQ/g9PVp9mjGmiKM59ygHYeRrb6xyOn8rH0mu4FRecoX83iuqt/eVFD7lwND7XO7NNYKHp5VIt
XxqzfVIwXmlzWQVTf6s8vcEAQWsXFvMALciBb2oKEAh17r+kTbQNDDrO+NKTG4ntYCXp4RvES93Z
cBhmY52PD2FdW0emG/oEJouX2CmITrSaiZDmxDujkNX1PipQtBkyr52O3Id3N3RcB2uBXdyeykcv
HQW+GIe2VJt+xQ0XVnMFITaaCdAO8FJR38NbKmvUiELodd6mD4omyJktfIqfQuQnji+4SXy2HfoQ
502EN5BOD99cJA3z5OIJqigE3rZ6/EoW3HRxqCJqQJsGycCgJwwH96aarPzYzOoQNUTUQi5EApbg
wZqoYserQpMZa883P9lMFBGKakRFk8bBJcsEWnfnJH5x6OEQE6UkuMmz9pVHRruV4cyZOZcDl3yk
L/SBteEkXCp9/z523HcOxOSEg/ryjajW1YKXH21xCJvQ3McCGHwWTB9MJrhiJF68tqeQ90ZgUhXA
/J8uaZy6/WLs8as6382TedcDHhs5T6LhaZOGyPI02/Rv5TXH6tHFW+uM41suyOJY3vRaLb8tCFs2
vJqfTms8ckLAk5sFFwq/iGSw3X1/qJa1XcVJsU1sj0xahOU/4vsLSHA2eKdOEPOeattmiQ2InWKL
E5tehVvWupq7iuReCJCbIhEwYorqWV73KFyCQ0V+wbVAiUfAoa/UxGFM/gg/JC6tL1U3p3sn5Y2e
ltB7BsKmMXO0buEcfO/Sy7/8+7Mh+9HHgcSLN0qajo13BphELYv8dSQGkq0dXtiqwu45cfCtOM4g
z1JlIwvIN9iLK0X7Ue7e2K8GQrL1zS8TteNSOp9sk1yUKUSMcube+6MY8f/1SzvJDx06hDixZK1h
mvEtSInRzLd++svpxN76FsuzVTBUA3oB+yfwQOjTZRS4fXFsIAUrmOt7LYZX22bPWNAVEAJS9Hgf
51dDldwqr2pFd5xHlV9GEjLzA7auDBwoEDj/lAn5p1b2UdnomONs7b/3bQQsfTTaH5ZpPKt4vETL
k+JZFJyE9O8KdWvx4RCPdkmdd+mMWsYUwe1pD2tBIdP0O5oOw8nK2Surfp36JOTxbh7SbjxbKEJn
ZdK+ZjXqZjXAI5IqYCl2xjt+kh1GgOE57IcLJ9tHbmvexqPdbpv7jgHxvPhjCxYI7sob31REF+fs
zeOdVOtq4ug43Q+qOnRvqanlcW4nd13AWV07GFW3yvxNFSOnpxLbIStdsI97xDw6JJ8aroCr1Gub
C4poE8RcWVrvEMiCdFNWQX3V4x5ULavgIsxZ7hI0fa4TinqLKCK5BOs3zZAxwBxmHsp2JVgZBTZA
3QzBtsU5m9AFukK8za9lTlzNoNiusepgb6dtdghF7GLem9RaGsYOOB2wdK/dFWGLXJB7H3HmpUdT
cIhxp0vPSOTcxB5qAo4bHQ+XLsQEwMEka/SPICl+mvyI8chOOIWFbjf4N6wV/U6fsPCBBK4zi7I5
s8LPbyY/C4GFBV4mbgEIjsfRThfHCLn1gps1xMhobfS3Ug4YGgkpYKpOfLPfqdiSW/bHYuOno8Fm
4PYbTs6v/qCmg9BfpjAOrZDB0arwwgDVL3xhX5OEF69z02YvcvhAYZ08uwxsD+2kD2kfiNNgE6gi
vBup8Ghzl1w3DikRv/zTlAHEIeJHFYZO2UbpJxlgKBDrhBPkYVCFIlFp//ar1tkmtDisgEWi3gfn
OEqABM2jR7ttdbRaAWHUN8Od6SCQKTsFrkLtJANQElw+NehqBCocKOeVh4CAKYJQ1FaS+xHGAABU
9jKZD/z8Eg9ZeJDdzeyx7hgk2ScQhW2sgEyhOpvE4TiwLuOUXw7exY3JLwYSQHMcTvsMVMWqDzRS
o9k4OwM4C8/90bedgQkRoIpgGkKUpqcGQMcRC9a0xsnQPuikv4Zuu6tgAOS++EK+t6+ednOuUvfd
LLpNH1bGnq7PfayBGTNSuwgu2HbuOBtaDvYsUMnBK/HOcpUmuUK9ifkVNFTqhNZIDZZPRI3hVwXM
tdgHCEOsVpxSTEpI53uPgHbgu3DE5+k8jg0HEFrXjQbbNmUoQJMUtjEJ5Zyi72Jjew69bbbbQbBx
f/f383akIH5FLxs8G6XoSHEShuXzhqA9A7RdkKhP2TxbrgWgY8CjENN5vcyvcP7g/tiarUO2EJGr
JApCkucRc4W3g7NBnykkqTj3Dqky2I5SgAe0N/r2rNdMZbjGa4aOHUWTEkiDkRbqPJrLbQ2HDnWw
iZuFZ8cs393R2eSO9mF7kWnH6MmZOuLWIQnqWiwaxnf4Is1/+kNDGGr5h9kVrut6mu4kfVoY8ut6
HUfyy0MPpubLAD+0DaP0OatqcZ4wDFu1wf2uJwRRGxyS2eZcLDPYwcgnULqK5VuTR65v3PLYpGGV
ritiIwKwWBbr6agyfEANlBobgl6U06gXz/ljjlCwseL+Jz7qJ8JJNHmR9qiq5BhcHM+iP95ibITu
uM58fTQbPMhqbE5lK7fOZKaHThc+Thm5S4KB6SEAhkxZ7W5Mee0w196wJ/vriKejSu0Tg9FsXQfV
PlGGoBcHMPBoQiqSoFpCl6x12IpfjH6ttVO5FmiHHCFGjlczSfLNeOOG05xsGizwmMQ7PNmfdQxO
tgyo3sgSElrlfei3DfMb9TMb6DHzBtgrOuZ9npf9B+YfcrMdEKAk888Mgo191uTkm1uWPm+8NcWo
OelBqmuXP2VwTIVNvUJqw+XUYchGCjomllE9OnlxTbLOPzG/cTYqmP6UMEwPVgGTkXzMiisE2L60
3VgSYIWX0mksw+iSDkACgk6BDpBPedbfhYUnVpaiS7ngaa3qaoCEUzJoZm6xCSH+NQgpZKPybWiE
H418LCgKeqny/cwTpQaO1oOURPGSErigy15k5yZarzuYqxFMAb4xa8NMfNzm84ILcN6LbNJrr9UY
XcankADWzrQlAfp2gSfly9PQukzhM9rZA5x2QzdvTZOOMEe8eYyPCPagr2AT9UQJMDV5oYd83mHR
4JrO84GJzGofKUKMzoyp7geMhytc0/HOhw3hOcFb5ANO1B3Ng+EIv0I1pzS3SaOh4netgzFGh9Y6
4fw/G81mFkyM8mkhBako3eLLutYVHWjuCEBL8Nh4qgkw99XGrs7jU94M0QOVjB/Jw6jVLyvj7TpV
xUvVUQ5p9v5nrHy5i3zaCKJswgZH1JNl85zNXC2KvuM9gRusX3Vc3sj/k+Wpzx2j+FiyL5NlrDnP
x6+BDeOCoA6J3hCd07S701As78SRMzRrHwiXeOmUqU3dd+fKeQE52R3N5eTuLgUw3x/+8UuXi5ND
emRjx5QLGETuEDmof8lzCgaspa7g+4P4n8/+f/9bji9+1XHxnP0MVp2HcAvbtiD8YS71AdwzJ0fD
AGhIhi8MyxIwqG5ATjT0JyRJR2Pg8ln0P599//Lf/bfvL/nf3/HvvkSpkctCbMPBVCJlpalptW+b
6BIRD92GYqbdsuxw5k0B4D0wMGk0J9sial7UoL5CHTaXOImHbeCkNC/W3rnwItQRB2SXwo68dvgq
BUqXAqEYchat36I6ETpAEJwYu+oOtXDokzuevD1LrNyNkPnX2o/Gy0AspIsg8xT2BBRJdkwqkTls
RrUrpeNzyP+fInzH+FjWeqaFpwk+P0Uq/HuV/WHNHNelyTKnW1rlqRza22DEV1L8CBNaIKegDTfF
gIokElbJhYzAnRDxXZzKQH54LB3HwAH+bX1WMrhOkJ/2Llf4ZYht6OGnrADpBHG3ER1DUMdFF5qG
iZfn0viJhWZoYX7scRRJx1sRbuWAHBivOv9jtj4wfvEBh/s34mq0mc3gJaw7Il1gzKy2q05lmkIG
IM8FVVQqMl/7tNJqFwzc7Iex/JqnBIg4FDLfbF/xQ6NLzywFk5c9cFwgPojxMlqChLHQtzxYe71x
w0VkbfimXobG2XNLJ8cuTDKTMv7VIlCs6NoeCXb3+UE23nNhUMrcDcO0ETru1tyXL9acf3h6eBpz
Dg6mDfRyyP0lg6QQW6hw8ZYUSTzP9slaoiG99uyTKr3nzBCaMy83ujEHLYNcNG7ccQLr1jQPmdbG
qfahbQTaGRgMf5EbDxi38weWrQV8bkwQsh5DFNja7ZpzCcafWTXB5a1uthkbzSbOwUPRB1BsozF/
nCf9FPkAtMxM9psGUNjSKuuenBygtjfl9ba1C3VMGLekMXLq4Gf77+wIcvOhyPNp7y9oDN+XR5h3
2XnyS+qS8uGgljteT+SK+QH1VWGDV8IveS1EmMuzcuc3LoqrufPFNvSH6FAFzamqUjzfI1ib5fsX
zcVyXCSU0XxgWk45++Rw887f3DS92uMC0cX3Fr2qABeQZ1YmtgSEZUTpm04470jkp+8/yLfvLGdJ
rQxIznRo7zo0A9pqnAO+DRAcM1osmEhqXCYvoPVG7vPRHw511PeHfrL3lm1ODK3oi8rLc0o9gpU9
JEVyKnPN39uj6U+AbCAWG3ZwcmuDB4fzMB5Xbv+pv+OQ90Eo66IV/Kzco12UHgSAsem4SuJ7zxZv
3WjTY+LDzKzEnZU4+y5zP+Yiex+BJR3isTy4Q/BhBVHAFDvRT71FCH42I7okc241jMyUpbA8Awlt
dfAuam3uXCtB3I8nYrrkU6sUPapPjHQbJAE/WDMyn0q7/m3m7r6J0uSmMTKsTIgoyZDth1TFtyJi
sqXn7NX1oPQbGed1rg9bl4kUo2kvuZBMPpgG9BajVBENLI5/JA1sUu190tWg7srRNw46bpg4Nj6S
UA3fsY0uAhTK0f7hSDA0pBOLJTtZu7cRKSdk4lhh6ti1U/SYLbeowQUGJWd8Cx6TB+aOCQUEw7OX
oXNkOnHX7TJ1KCv/Z0L6ADeXLrbCy6jSWR6/zkaq91tedrCFYC1bfY4k1X9hirplciJdB5wz9kHR
PkShw9yqSt6SqrJW/pAUG9IU9Wl2O3axfIKjWgyS9U84S0YXHzAcgwEpfJsRXlnPk+9zpbEpRsYz
w2xn+OhpcT1Zehz+8cGvSLUOEt2gipv7QvT9XjCJ8CxMQVl9LLI5OQWdNBkjVI+9oMxkKcP7/qCX
XjZ7iXv1XvA6pqOzIndA8Zsd663Vj1+5SZG552N1JgV/5shEGR47CJw0JcPnIuegSHICKNuiPTna
RHZaPsxlj0RIvo01P6ZPScavc8XXwndgV3MkqFqoTnPefMk4LRBX+T04ALhYLWuaY8o/vud16yFW
r6ohM8+jQcLOYubZN/ce/qaPqmKCV2E0K4IRGD3afElWdWMO6Rd2qejYe5V5AalPQJTijSykDQG/
Yj4H8RWTcbceDTVwu0jVbmjpaA4cKuRjE3pu5RV6gxwXnWfjz4Rez01CnZ02di4w/TiAzqL57YEJ
WWd2T6/TINhVrPdBMyg2TcxY9uDFl1TVd+jnGdQzAPqj0vc5//rGL8pb4No/x9Z6ClU0fxhlefbd
Yfyd07brXylEi+CTMdOeDTtmglPhTqaLiRR4+SoJjyazPez6BAV/IjIwRwxRfVnFwH39D2uwm6+p
fXNB3mSFeQ07Bd+3HeyNKqw/gYsZlWykAZrRS7ZBL7kbFhi2LLIoGxGFEZp38DudyfqFS73nhA0w
LOfifnKxiDZi9p/cxQLul433KYZjV7XXzrRvTh1DhmrC9Nh6oOHy+gWNisFVtqQF8nmHM+6HnVzV
GEfPRSOQ0WNQZQz1eWewsrl18kNC0zjbAW7KrrMoL2mREOwQU0lalk8lHrkqMFv8xa3Jdba+DdhG
lW/1v7zOozKIee9zFcHC4GRLIfXNmXR3F4h5W0+iOBF2DPAKYOya6iokASMIRfFzdCK3OoYeGqyc
fvs0iBRhsi/TQf2RNSzKBss3l3dnFw+8UL627Iv2hDiyFOq9wmHxROaLey6Zpt92eBCzUR1mTrgb
N5z1OYxsEjNaXBsbq/bYMFZ0HQfaYLmfyqG+7yNrvmpHR/tUwu4YkdvuPcd87LBLY19ui3vinUxX
E8TUvjE91nQtPlq5cMZT6Z7cZUzx/SHnTnhK34aoq+4LsLL3eRM7W69CXf3HLxHy922nprXFWWVS
83D1uug9msh45R4THl3JW+IFoDj9Hj9VTdtWZtRLTAR0RRp168CwXda7kZKpEZJJGjjdsXPbd9ed
U6hzy2teodyoVKg7ythebC39LTpAse2iP8J1li1yemUc1HNHpWSkV7ilbcbBOmDcxJEV3lmVYnLN
KIeP7OChxw9gZTSURVN69Z4GJ8VCZEMR8kqNQcIfKUeHDtUO2DEJb3AklgotqSI0U7IYH4y88LYe
TSfrf8o5/hv2sf03c5/AoE2eURIblC7hwQXI/E+BQR0FWVx1cXJwZEuIZ27lfd+Zp1h2/iMv144a
s/hENzY0QHSbraOmll2cyf9cEErhKIWZPZviDEdL8tq3HgdcytxPcRpT+jnYkLM9h5TxUFn/HYWi
xFuuy8bNNmFFn/UYJ6eJIzyOgcx57jK/JfsBjsdK8eGTrjYREsx5i54UHWQVfGSFNdy3fp0cpbYu
VTCH9//7wcuL9pCF+jkUNXMtxTmpxwEHScMBo6vpRKxMcdMuQJz//DKqv/HYvIyeJZh3wY+2eCnV
//syUjcqmDFADesG94uUv/jQlN2vUwsMDqEbB4Wjj9/n92pq8fy4mbVBxrduuB1t7CBZeQQXY92Y
v7YXV807PAsEWIiakwozoyfeuIRxtPtsTi1N5X6zwl8SXsG7OhteezidjvOLXsX2hDk4epTEELFc
RJ9Zk+EpGuf8VcRjsVGlQjhVkbvG/hk8uEIfvXGqQR/hU5Pk9FRbHzvmzpzPWvHqKebn//l1shaQ
9l/5VEqbOAJKh5is6/5VslBYOigpDKPVVFL9WcDTdED/VwOFW04iJ46SYEJxHHXn3sTKGvW7hGdg
P1g6PiIPPwSFb95FTCjcKWsO3wG2xO7AhYe2v82ZN66/7CoPLx5InHl6ycf4YTTzEU4fXkYjyD+M
JOmfjEGd8fD85++Nv/fffnMO36CDXViov+DlxUSKtehnbO9Olh2xlyKf7obSij+jqiUCGZY1byV+
EEyv1M6qW4inRmzADBXsXSWH4CaDOZ/Y2bbwGLYyP+1XRKbMl8a3h43bwPpNeaxAG4HgRrpqL6Hl
Zv/0WWpHDxQ4dg+Thn1nyLT7BZWIJNZUvDkduCZvj/lnPJHKFQ9z2VI4FJruR1Dlx1wxjStG89Xs
ko8Y0u4Lpxu9z0jAHJSr5S3DCA7+u8eIOUwOFnXjDdXHeSIqka50As+84c6xLkvwFjVzk8OUOUfH
2vDOEWcZXRuPCvk6FN4Tmx5dk0wIhjqL7ioadR+4zLIgBGQpm2QMzm1dvPVUHP7uGXYFqvss9TTh
cccKKu1b1+NjoC8XdIzdqacKLX9f5WNx8rhQbwxBkDSvsfO5unfe67G8iGa2f7O0HlA/g7PjQEl1
4iBYdfCDnpNAZVstbOeBmB2JCyM/ELqM2SfQIKMd+3azmw0iKsOunav2g9gbxvH2yHuX/O7gd3cy
IeWierajoaneC9cB3I9JAS+WOiURBJXOaqBMdFgx+0SCmCk7KjY5ZkRBKT7+81No/etKZLtQU1zL
l6bpir/fYQx4YsMik0tRDGFLE+uyhbR57/ZvWS+vsbu0PIaNs0VMlOdMpCWSHy3DWOi58XuUXzbL
zDE25c/cRudVzO72rsmc3ARk0VMTSfce8Q64PsVGL676GXqd27X5Op/QINvG21qlj34fRB8Y2zBt
oI6uVT7fmx1fmXmDfciZVf4f3/bfxQFYC22T1JtjKap4TPHXwmLYtTFr6UaQ1MpLvBB/5ERrh5MZ
8UNo63NeyPxQhMVzKX1s8r2pn7nRXIwB8sXUtPragvTQvSuZ/tjhPXQtZxErLWwyZJarHvd3mPc4
Bxcj5NLvR/pvZRkkAMMkeeFNBAuVmVjatA+OFZ1kaR+Qo9NdNgbMp93aXhDk9q4GCsP8azMzzvo/
XgK+4X9ZfyASKNt3yHugPoq/Ohrc3qxIBNfRoZdVf5my0LvXjcW8TL47btc9zqETneow/uUqvBsq
rt6GGF6vG447xzUR5HK/+sjSS9eLp2xKcTHn0nrOXQCDdQGemk3kbNdN/+bHHwE2hWs/9D/r0TQP
sp7IuRnKfLUSd4MjhXdaS8vZOJWXzgqw7zPGjsrstWDwdpnj5s0IO4ijQZqcWqPRTz7VRUFRPWsU
oU2dj9VB6/KaVXTGQ7kZ78Zw+vTMtsdmmu/aasIdbjuv7ZTYl04qdWG9fM8UxBSHSl1GNnF3wz9k
3cEaeJC1trka5sRDBuNekypaz6Gyt/EwV5eWUc2mm+T9t7eENfvYZlz5e3P0sIfU862yxc3TVXnW
dXOzrM67GzFE3XIugxVN88cYvyTlynQJljSoiY4mBU/bpClmb6/BUnZmzahgAKyOLPVoCw3X3uko
CetCmG0GhlRiimGlcKC7lXcn7ZbCX7x4W+oOuXoMwCAn39ySpk5XRMCK9aCz4Jrl4oLikO2TPmu2
lYeTuC3CZhtzfd+aIq83o+divhNGCj4whSkS6wOWU+x7Mfdy2vvQOkUIcnIpHsbTDWXJQDS3Iy/Y
ilrIvaIwrsleOVxx/stQ9IyI4HP70xbURzTzhJVr7j9M12opL8aEQjKSs58m4FgVkBT6hHtDM0d/
6kxe8W3eCyxblyFHHFUkTD2MOauaa9e1yTRcOde2tuOE4BJPImW0XuAFdHFbTLH5TM68fMyiEe6o
w++MAoez+uy94hRb0SNFr46fOHe5nhjwVIHx8p9XFiH9f31budJVjvCUUI6v/joiR8JAGOrB8DJN
hcLH7OiSuUEAsqpbOM/wurlE34oqCTaTaOm6cVVxGiLx2RfgzsYR4c5I4EqUvj9eW0NGRw0bZp1H
/rPte1QHgyzY9e4gDhSAvXUFPMBqyu/t0m4v3WRg3av7dmVFFB/4gbH2ba/kgncdozS6LuO+Rw6k
ZCuEBE1X4PoNGM57pkz2Xv9f7J1Hc+NKum3/yos3xwkggYQZ3Ak9RRnKmwlCUlXBe5MAfv1bgLqP
6tbr7og7vxMKJEUHm/l9e68NES5re14XUE4h5SPlKmQmV3aB+KGXqtsorNJX0spomxcG+UFe8U7b
nEq1W1x1YUgyicH+GEnDuRZpW61NO2p2oYInOBpYt7Oxfc6UcM4qibYmbrPZp7fLwotM65pPZ2yO
EcRThJZnIT4oX/QHraBbXsS7iUHEtcMIlyuJUgfgIehPbJIrOSFvVc+nBMKG05QR42vawbnNYyQ3
TMFozRGWnA5ys/jgpXMybcp6qV9Oh4yKDShh5T1ho71Kxgo6hXWbT2iuGHibF6H0sAO2TnXAPg/N
PfDMrYUNm8is3LxJQMdNCJMu0WGuDa1ksIHRq05RxiisSSc7DwhziN1Z1DYrIRBXo3eRDzHOGypf
8Mh7Hy1mnBSktLnw4iL0IBPYiq0VYMZDJUmkYPbpJQgDvFjAvfPFSTh4FZc99n8JP/+R8DNPuf5O
/fk3hJ/Ne1K07/89ANCeX/gPvo8HqceGxOMIwzIlaUCcCv7B9zF06y/dsl1PF9Il1U/n4vrPEEDv
L13XIYxYFPF0qTucIP7B97HkX2is4PDwMuaFTAr+J3wfwzGJNfxt/mSRv2SZDt4jvqHkdGT+Mcwh
1Q6VyuCISyJsUmLPlxv09yYDLhPwlu6IvSBd/EIrbYhvi9bz+/7yYKtDWu6RiG4adMQXY416di1r
wsQt44hskYi4tJ5Pb2o0V9LqBuDyBRqilWOQ41Encycn1NBqUQRdbpRyYb5EZu8dqUgtjcqgZgR/
iGax43JfCv9kDlW472AcHitm+wgp73JSSDA+Zk8E3b6Fo3mnB6l+yHuwh8aEUi1CZUBp1wdfh0xy
k8c0xTHqPzbB9JCRz3OpVHbUlIAGOKujx6TcxeCAKFeheg0s91YB/LD8EDnhBNEk4SJeeWMLFajo
GJJYh9YwMtC3FaYjbEj0gKtPk/MTXTXnXJrMHdzkrqmC21Fvn1NZORshGTyQyrQFkxCsnQyHmRZF
YFOlf1nl5C6BkftlD5usBq/NVBYeWkSXPy/bK2AghMmoK6uV2lab5HOVjTcIpm4N5ockA5HhrrLb
vHQ2xHTDMdLvbOQAUObeek9yobMErItAEVgAoWV+wzZsnhmKoIlEiDQAu6fYAhRQzR6kwBtBEJXY
SiQOtqro4aTndwXygjVTDqDhsMhi8zJsc+jerFUa2Nk6sVOfy8h0IkXztXTdB4zx90ZVn93GecSn
9tS4DmEWKj54mQ3iyWe9cxpzqluhAaRFNZFYxIQP5UlxgdiEQfWjalHcFGb+A9vnUKBjSid/i1+U
KoP6VAq1sEmiTTbrwpN9iLYTseqF30j8CdFu0MqdqUdkNzFVSxz7WOvUxBqDZIE+lz65tdUvIZhs
jTrMubCjZRnceo64SVvjp4QPKdLyIetRKLX5iJQ8lL/orq+RKp7iFkBw58x1eVVy+udH40PagIBl
XTodO14dvkWqolPlFOOuFq25c2CCVqlDopX3UUqwkrWqb/L8RekmQj/aFGsia+nRyeLeeKagSVaG
kUFJtewdodOX5uDt5v2p1ItDobs0HWFoIqEg3mFKz1F6zJV2Q6WadgEiace+ET3kD3OSzFYihFmU
jOmPjT8mY7hObdqNQRtTvtXBwCc4KTo6Ab2R3daAX1eVnjzVhv9s5t512yF97PQR4aom6aqCIdAI
W7Ja/azhJGnJUgEggQ/YjQ/SFAkUGUIKBiDPbgk9TNk/uqLB+JwRQtH7CCVqgO86NSrJWNmbhhvT
pZRbKGJHhRlhHyQtrLJB6TTWOXd8FDSpfy3T6pDhPKo8+L9dcqjNhpbSyNxERFe12z6ohAzH1Mu2
Vs6ebIuWTCWb0ScZyCsg/TaSkLQAUNWW8aG+Vz2M4NZBE4DpRY2MYLiAb7rERp4vg9t2ME9Tqp+I
F5SsVD2n6u4muHPTcvzFB7xmkXXWQlDnSR19YJs76n1GO7S+9+34g+WIEod9cDU8Z0PM9z2WUZ/s
TD++jKqAWfum7/aqL5Bvz7+nkeQImIKyvQlOdi0sRKlSAlsZwY7gHb5pDDACQfUrbjUmhdc41B/a
Wr/zAtq9rcExDc7z3AFspSqK8K65tc3oSVmYgRqEOFXbHZUGzV0v1Fnk451DVYarBLtX/NabEEDw
GPxq3JbBPCAjQOHDyU71ey9mZyYKrwIMon7q8tr3iPAIXFIUo5++MRhYXtUdpQnoiXn7YBSkPlgj
Yixcd9CREEO6E5eUsPPv+7D/bMziTi/7t6HkS5pTfm0JVMAtdjN++cZ1rHPo5UcVUyN3uuxdG6AE
K3PTC+uxwEjQWJO7xoBTGVj6+lS/87kIoPn9BTXjQalqj7T71xDkp3iYdpooW+w7XE1a+j1rtNKw
xKCidqRaoHyIoQyI4pphOT4IOTtm80edtxeuQzypj7QmMfEaZvYWePEexrj3acecKzrGy678nEZr
2GKJ4k0iGlT0P7cyn4dqZFqvWqK2QQ6dgjSfDaDPfqT/dPyZLmFRA5qsDt6Lc+mLfucN6uSMkGn6
bDpHPnQsneiyWc8lZMnAFZW2IIyNDFY9uNPnkWHWXprmcUiys5X5uE0dtHhdKYnd8PD3o99tDYTC
+W3apz+RkaDCQJzm9cO7aw76xh2Kc1+Bjp2PrmGqdlCsZmdd+HMiO65XEgkzRRc0tjXDeoTG2pvd
UH5OGo/iPGqXQPWbJMm7NeOVayjUn30+5QzOS+L4po9WBE/DQEyOSw2vjxERQZw6RFQyV42jv+R+
i4fMBO+tueNxqEwYVuDzRFVfDlpyHkOGE0BTmbli0ddIcLDVXpfTncG8DPstoet+hSJ34H0T60rP
oRDELa6y2D6UgGgr6TzTXwjX895O98/YNy6SkoBol2AQr4GilgOK4SMzCRVXmFajmM75Sx7qB2cc
fnoDsYKI4xH+PWL2uc8H9AkYgV9jVDX7yVUXzWRiFYQfUOD7rYI5kxPjS+sdjMZFAzfAoi7EnTWF
J2BcBMcQECuqZOfV9hn3Kjp9/snNHzxsIHR23i0l8lnl+VRO7Ig6GmlECidS2LuNI0vOdxjMmOoA
Bc+LBPA7U+tcst/0lM5q8tOQFE2k1KXVi1RZheKFx+lNYNkHbnXJkGKtCp2rG3uIadX7IE8Pdmld
oEq86G2+MOLOR2/ITjWKdbb4a2T00TGe7B9hAq/JoZgaK+3Do1uxLuWNjEPvqBLzqk3RTzVV+tYq
CSe7ZI7YAA5PlLvWdeAmCrfY3vJycYqk2HQdfoAyyh9sCgwbNC7vphU/kOMIdKiufpoj9S23eiTd
z9vGM449T9NLmkli5eO1H3Tzseg5XMPSfSIdTJbuY9SjVTUd/zmBjLWVYf0q3PRmtAsSCIr4zs78
n3le61u8GlyCYiguI3VrDAuRBZBXjzjfqHZlZsOHWZZ4dwP9ujQ/psIAY5s+GB5iBOc1u6Ydx1gA
0QAFdc6ImdU8uJbFlC3Tn8kq5PzVsyf4SLn7hpfohfsMocxm8OOsdEgs1DPVBeK1FtaTQmOKiIFW
973hlp9UvUxPJ8LG/dGArKXsoQiPcgn3sWhFhjDOi+IROxPKsFA/N3ijVjGCKddEqCtam/48aW5a
MgiMZ8ENDVkaP8eONNDVkASvYNmRZgTvVTJdh2Z8R1fmGrPNFYRE4twy/WQ2QCIawktgce8aqGX0
fIenMceOlk3V/eSab7lmnwoyVkGap6Qn2ZeFwW9sBtJGYBhCeTyrIniWxQADKAkp6Jmcd+kWcPrb
aLn1QIFCX2k25XyPJn0eDS8yBoCcteXZZ2DNT8FkOgJDgE/IRSgMbgpJSWnI9p44yBStggH6iRoy
+aFctNzxM8Y4qwe4UGoqEDukDlDj5YkRuWZlLsWFAkLDuKuU/0D5ql27rT7HHEVXujf3GUNpYg65
LUxUKHHDCW4M07u5gUtgWMAHzIgYDADvNLYebBetq5b7Jj4loCRgL58TY1bHVZ95Y93FGgLENA3f
B1e9OGH/g676TzHZs/D2I/IwzJU66yr0UfjQPaRBzfzfI8HKauMDilRAG9l+lOqSqfvJFgS/jUH9
ht7XZdxR76JiTzm9bGKIeJHzIuLs5FfVr7DlEjsa6ZsSLgxpl2wGBvSTSG6NjgR2pJifYUtykJ6r
K0NPbjyjx4ce2h9til8gd4gQSuYL3rDmOl50s1NU1bOtMju6NvKrUa+4/Hf36OE+zBgoHd7lPSdc
2GsIEvFKJLrF+B91L4aF4ZMTzp0ZypXn3yqkGAkOgpxwavpyyN+jONk4SXWLoge/IPW5Q4h9WsaP
g5U/jEHA5X/tw0BdexnogETR6wlnqY0Ww5oQjJQ7KVeVHCiLIrooYMZMoXOjfCCEmJ82Y9UgvxuY
BDX2OnKzXS+6y6pQ9wIBL2aRgog2sXF175NA07vGTMnW6qrzqIwnvXTpU8WXGlIbDl0OMJeaPN7G
FSxldl6VrZVGRkfEMdUmNqIR4zbR3H09kCCWTNFlmHOGqrwnYcBYKRrqhmaEmUZ3rJua9OukNZ4S
J9zaroS+0RObrrJD7GSnwX+IlQU4KJ1HtRZkGDvmAhhRLNWiqw456w6qC3miBSLwkXOU59Hn8F99
ZbTHjjQYIwhRDz5oOmiqnDr8qpmFc3PKpEK+4mfOo2mFTy7oj0I51yXrNSi7WXP+s6P1aVT9ZS6e
LdH/jEL/RzCpF9AFH11oPwUW423PBZStn+GI/aqS8tZ3XRSQUbkfqIWuUfis0F2jXJGfQBKOhjFc
1tENved2C4Jk7xY0Q4CrGWZ3qASDBcDvAO7UWGwjm9ZRUJQPTYV1PaYWl+RMaj0dsxoN7PcMYBQH
56Ax4wtfw/oG1B5c85LLvKcBIIuSOzGZkPrH8GfsWrsueJBc94S9/eyUkV2gD3EOeB9Wi+96uYFg
RZlhWYwB4cBUN6LtcjfLsHGW7Ov0skf6OCUABn+cVbkEKPVzJcILbsKoQsGTg1rzyvLH8rp0CKir
11WwoVb7z/cu5o/PIbpspV0HX5+3PEYIbbePtQFNEq5VNNAgxt256NH3BsosxMMYTkT97s+PLTeK
Iw1IZQOB1yZqLauUjYaiApo00uTcatEMKfciSgohzPJeobr0mpAW3OJ+bpPmvh+n/MJO3BvqnrBU
vooxKkqwMCWrdi7Q0HdtkSojBm7+/rX5/LukRGSsS5ldtPMaWJZKg/xYzok86GVDRtNFgKRip/Vm
EbiHSDlhXDIvzjeFFuSbRNtXlLi5eKtkItiW35Y2Gvl4vy0u/+2M4HE4apGUfy3SRNjauR0dls8b
moZeLZmwbfKM6+ZrzX2tpYgArkLOwvt5lS5rJWm55jetQdVlfmxZ/8u6XpaWx752h+X+ckNwQspY
PzxUmBlb1d0tGz4C+kWu67xqvveG5Zl6QIZDv2lCicqqWL6k6GvWTxuQdS9ayh2jrD4A5G/dJqXd
O7+JlTv9hGPH3GWeL9nrKIHkJK2Z4S6fCsi1AGM4wfKP800W285+CiaIGRWbFUl9fsBx29ngC/Pi
//vg377DsogQhLh5QeTe8hW/tl4UohnNe1NshnnnCOcqWke2xsGGdzXcpSmKnGVVDZT7EggJfx81
LiHX43pZeX+uQbMKr7EsuRrYLTPMUZLFbvimdZm+/V7DHCIXwnHBLv69AxU4L9CgEfM6f5ceo3Bq
T/qu1CWYrybjQFck8y7ffnmf5ZXL0r99zOvKiXZDmGyWPYFmPrUEFPrLV4Zk5RzgTNBt/OdBNv8D
wDT+wWJYXAYjTQR23qGTCrTR7JCvtrlDWcp35yPt334u0TpHaN3l2stNXPTzsbl85PJtp/gK9ytk
C7OwcZEtR9ryi5cy5/feNT9WONZ2PiNJMRGr51RqFzrp2Qk0dsRlz1tuvo/W33bRr8Xl+YkyKFDX
WVrL0fr1kjaUe+2pbfLd11bNq6DZi6A+fh/hy89bXrI8ttwN5r1Q72F2twmryYl2y3PWsrMv//H9
+j93weX+stWWpa/XLPe/Fv94frn7x2Nfu21Z2UQGLk8VGaMomZKnVcKoSsXBQCO01nubWJR5fQpP
EmwtwOKOeMcacMSyYTY0b3EFPoh2ILH37a1D8qtf0BMlV2XCd9eq5DZ3zYOqu5PsrfKCWuMtLp6i
AT4BGIyg4wJX5MHUgLZVWnfQRrgLy02BmP6iNmp4pMt9J3UFfmw9QFZTOGTeCXzNbt6HVEErnln+
/18v5i6pLsoV94C9J1QgD6MVhyc13/iR4iqw3PeFjaJzWewEAMaonlVMA4gJrJrBaXkiCLhQ2C6U
3YwzdDZflpYbb941v+9+PzaYA6t4efprcXnKXXb77///D89/v3M0OMXBqkU8XMqhnnbfL//t7b4W
nfnr/Pbo10f/9sD3F/x+l3/12PenL88OtnzL/Rr0htngVf/PP1rMO8cfbz/VeQA9qX38ervvlfPH
//32Vb/fBqjwgMKcudTy38vHx+xcRqq/hjm2Y3ih1K1+WxxmsIfIRu/QQcTW/26/GEONa3u+WR5b
lpa+zHK3GZJdB3Rlr3cRCABc7RjEZgPpcjMuDwZggpmhBeTDLpeRxbbFl+Hk/30/yUp7TaGKQehy
3s+XYcx8QxOZ894ShuLVqJUK07hdOjMyU1zv2/nspXOBQ53DpKZezm0g6xiLOUCA5wPSVVV8MXz1
dKplCAGbPThYibtlvkxHKG/CUN8uDZ1gvh7pJE8VUW4fFk9bitmQ9TV73749bstddMxvGb2DrTET
kMR80C5LjCT2KpxqKpVRsKKxHkGG6ZiZ1znZ5zEKyk0+c4DcGWRQ/r30x2N1rYOTi0l3aio6WK0B
8ni5WUL/vh6L9WEP3XqtTxZB2vxDb3nWPqwYS87bEy96dbEsGayYr6XlMTTS7AMS6sI4xkB/64bR
r5QY9AfogejQ5u2/3Ldr8eQXhb9d2mtLt42uNytk2cLf3bexJPWa2TUV43lcV803y9Kypf94DCNl
Q2Gw+iQKjcvKVwfua3nZ0H1OTa11vfWyOZdN/N2Rs5dL0df9+YJlTwy9cmSSSzMuWpyKy+K4+A37
piWnN6p+YnMvsWhjVbQ0yOa/bdHlwTgvqM0yVu00nTUwhTXZRZzltRhanzVvW78HdcFkkPuwUcHU
ZumjnOlOad8W6kRgWnsc7Vdf9+oLOFW/3/yrx6jAHLSoMfahYTYXI5qCr5s2pwzQOKQxfT82ztk+
cUB1GaCCtVlCfKbowwy88kgNUm5V079IY+IYXLZTsGyiZRET2qOPRxeIYsO+/r0llg3zvXXC2mCS
6oBGWDbB940zn5y+7y5HptfaxTYZk5/LZlg20L/aVN28fVQhykNAuWvZKKXt7awys/fLkfa1iZYj
z43JeYblSEtkNtugMFrDsxoPiZ8TlxfPsKl5dH6UGqK/hfsSJeWnTydhq+Z1Fxis9pQYKYym8/2v
RS9w+rUeMn9eVqE+r8ev9T0vLXcNC14IVNPV15ERCxcshfu8nCCXY8cbByR/y+LXsVTY0dEuqJ+V
Lq1pO3OHtcnWB3eCGTbUDLHW0dAwKxLJYciJPs9DCs3Ls9N8pvBzjEr2VJKhyL5UWfBdivnm++6y
tDxGyB+NBwYQy54WzqtBm9/jf1UVD2P587/+g6oCUwAa5n+vqmBKXfw3NcXXC/6hpnD1v8CpeLou
dEfO2UaIwb/TksiiQGXh2dKdZRHoGP6ppjD+on5B25Ziq80faf6tpjDdv3CH6eiwTGEbjuG6/xM1
hcUb/aalkJbjeYYrpHSIZjLgZf2h2feVFvS4euSRfW/juNZ443sDAQwS32EWyA+zw5vkfri9cVd6
xHWkHiktWBxeKo+YaUmrh4Jc4G9rqz/SUaDOwPOeGU+7xO3PaYGLw1CDz3TBmQ45jGzp1belYVNT
76mjGopkm8mn4WbiGw1AKR+n+LpoacGOKY1kSWZoAunGyV0O+Ie82KfjFB4yYxZNNOLCaDqx/W3r
nb90+P+HKKczl+a2+a//K/7FKhEoWSRrRZiUV/6Ql8AwrX1DedZx0hxw0wJ0fJBq1/DHxz3RjSTV
CWiJTYmiczIBBOLJmJI3DanqhmAAqvX80rZE8tXRC5zi4NIrdfpzsbcSJD7ssApjJ/TsFwwZ5fE/
f3eDzffHBnUJy3GR6EkbDY5tzRFcv3tZ/JCGv93Bh/cD/yWrqAKXJliDwQbo1XrYlCbjJlfPOZMw
TKVkm1bM3Y5W7T4Xsab2Rg3FbQgouioFP8MpoFyo8UA6DEj32FjFjtwIiK6UeYBJItQwBWWTwg0A
U1OObGR6MkkrXWUINAwx3UZGRcC0Vv/M4PSsyLk5VWmEPLAYTmMfUNGboLeDfQoH90X0waNTtpRM
4c/rE1FbIJoNUu1OtnsOwkLiJ+q6HeOKx+kSjvME5FIcM41QPiqteGmh01uAy03gxziP59HORx1O
1Sq0wV5TGqlca53xurUKbwhyrLcNYtCVYZOpZLc/RBgCNWCc4RKsegxSEjZD9NKpZT9XauD/mgqk
Gb5xW3sqcZPT2tQ+2y5BNui0EptTd0BCOU/xPBp8Poo6fEGXFYCKlQrpiCKaOkI7eMhp7K/rgYix
ljfRigCXamfdIgP8hDIcr4Tq904MLQty/HsyPgw99KNksN7d8GjQQ1lB+zhH0gUBVVr41zuEIVlz
SjJ3F6Tx6zTBq/dTPFM1Fe/Gwq4cZc1VZU0EzIfINOQk9k6ev0/JSHQEwAyavhUZk/VLKWu2pYrK
ddUNA2k4gvaBu6F0f8o8MOkE7wCmiUGYwFMybzBTVmsDJKRvXCIg6ig137sAZGZa6HbOvs4mg1ZD
P1xkTvvhEwYvQ4xidJd3IRF0mk17OMMrtPEJLtlRV7qltYL2BIRF1j/WPdz+tMqfytF6q9vmw0kr
oPXdi+MiS+7b/EcTR7cixNVqRNFNnaAnjrr+GXHU6yTJSfYJWMMhs560aRsA2pOWfyonykqDbr04
0YyxEleVPtVIMcU+Gv0cKQRowdJA7F+SLKSDHcTK4dK7tUhPCqsdgPpV0vY3I9qHULSXYVHvW2SQ
7qCOTVJ/OuIWt91F52WPDQ6MbaAP75oht1XXXWCD2s4y+sKlBF9MIyHPM8cZx7Q7Oii/MINpYXeU
WU6dsAjXlm49u4nzMFe6LG26jEsmH3BkMgqIAQoxNAEd6qk+Ku5iu3kHCPsapv2erIqd5Eha5WH3
1roHk1nLqnBouqFKbgyDTB/wZSsd6A0WME6s9sNUULVz0g9snr8AUb3VmKFJjH7XmrCkQsgJ3Wng
OQ/eOerlS8z2NGJYLn50SiryV+rqEQPVPJQ/O1J+gj4qCV14t0YFSR/iBdT6Ozcur+I5lpQ0Vlpe
8i616m1rkWGHFJk2JbGt6ynr98S9/Mw58lYuBDxkQ+kj4S87JIdQjm3GSlJH6CWmgljwwV9FDQWR
xinuHIDsRkLC1tQSRN7bqKDL1LwhUQvHmIYfub8dHfccDcltbI/XnqmRQuxt6PqnVD8xWIOF53QN
PFw112NEwK4doEWgG35s/O4Y1yEyJf9DyOwSTPw9+jng6OPwWKa22BAuXq98pZ+/Pjdpp41PYD11
a6qghKQnzmY+vsemmFvG4anOoqOf+lsz1rfGCOrFCl77qhjJfR9+phmiLFovrCSz3LbG2S+N2/mJ
2HNeEqI67cH7EK1/FyCWa1RtriIf4Y3rvrkDSn+X0LWj03iz4bN/mY6jjmKqMmC+AGsr0mnYRh6y
+wpTm6Jjv9LhyxUCd4Zj1yRZhLLadXb44Cvoh8S/H4XglBm2NF4bI4Dgr26YtRzz1ng25daK63ST
OM617RTPgVfPoIMXuuvxir4XduB33ckxMuBcIIeXYCuv3uYdfC/0iRsHoeCq7JDEYTB5aOq+ZJoZ
rtU4xUfludiHubytUQSAxzOfzAiod2rMQ2ShdjhgbtKyfvLD4Ww7UPmD3Hky4M/FSfMjjGbRWWf+
MEkpKlpmYjkLwMhmmHVfL0+NXnVXWmicPZdroEvbODTfBDHmU5mSX0iebOhNBIlY+OMGwEkI3OlW
JJMGCK3/NZjdrR156yHIPmxIExdDHSPexgbsQQ5DlTHM1Ye+3IlR3gRod7ZMX6C/dQ+DVqhVoI+c
X7j2jAa/OTE+M9wkKxMtjAPceOWY8jUZKHKDeHovNf+5Drsr0++8OTgu3w0QKU3LJk5cv8ocZiNC
SG3V1yP6thHwnDdaV6VAUzK697EcNprrvGQ4qYkcJqPhLS6j9zEDC2xL810yEInbcFdrogXZRvuO
OlK+TWrnGrMsisCOXbFs7fNEQhCw+MBeI+QGuZQc6MTUZ2turOmYdSmOYdcuzRbgqo6dFwvNlQ3X
4YRD88fk6g/VAMWJ3wDKgx1ea5qa8DeoqHpB78ZLN8oufkYYd1YpkXCrkY4ZPqo9UzWQBijUstk+
48oHIu0I7PWPDlmNkNCcs24pNralfkwRuMtKjHuKqY9MyfO9pdE3N0S17hznQdlcQQP3QrToavWV
hancLqRJfA3flvOWP7XvqU1ijWSXuNrJNL5Sfvc8udZsVMuAJwiIqdb9rLh32qR9nVdd6yOCn7eH
kvIlqLofk8ZBnIX6C0Ez9EVB3+D+fA6M7B4RQMiOjre5MF6cWpQ7x4pWpBX96POeOi2jbRgkKA49
jKipdqYP9gZ3flpP+PKVnz+SjoyUihi5VVUVTy5oCcyF16FdHbvRvtOEuolLSKpR8sDw80Lrhge0
A3JWLnNqmryj4a0aXrWaAvm4/Douj2vySVZZio1o/ljTBtGVePdubP9s4oF9fnCeSie67fmFttVs
IXwcXP/axt+geTVfnMyQkOhEnyiRFtbGbvC89Nz1H1MPHytIumZPaQQNubm1S+WsJSjGNhudYzvY
5prGMmIjyoCc6o1RbKu8fFTt+ErfsLugN3qA48B0OR0FSrKxAEIJ4LGtMRAVUwXFksA9zWbk4wHl
Km0LU+cEEKzM2hOJAmeSJcVWKyAXVjkBU6UwQcOE0RZF8kZ2fXmZWChlCCraxYIZDNZukAOxcVLZ
sMLvpPaEsD0KDWD9oEXpJrTcB9JwbCRiRL7j5V8TxH4PBzfPo3zry3gP/JjD31BHxiXdwcu9n1FQ
+9ucULo1XgnEGUpFl6OgsZ80OOs5DqHpg7JHqarf5fnAhTCIiBCjEUl8t7Yqc2tmynbNukTfkjbH
AYEFsRYkjPu1SR4rffRB0MHSS7SPKeHolaOdUku2pMFoCEcDa4OUObtysuo+JDMetUwKhiMMTx3J
JHv0mt1Kq7KeU5oNVsIP0wOiJQp25hhlm6JBSdfi5LwgR42aroua/vvusmSMNvhb2PXLk0pLgCbk
eUVT8u8XmOe0ngZGRlQJv99iWUKu3O+cXjtXHSWzQukeugida7u5D4PJhtrvoMftIwof4Vwz0cgZ
YqzMDrPciPkLLW+03C0Hcc4xNe+quZA7LC2fZTHRfeYXfknWuPs6zD2mPDT9dS6xVTmgg0mAMY5Z
rWFjdBCqYRC3jjj+qZKWwG+5fNzPsN4uHv0HS5aslvnt57dZlpaPwMxL4Xl5EL4CZWTLGDakBaES
15IqwwfdREjpdLZXpS6jJnCO+Jy2pMXVq5IIjaNX6/rJ97pghc94ugZaz4zJlOWedI6DG1nTiV0G
6JVmhDfEwRo7bUT1C+A4385kxDUM9fg69IN0OyhRk6HmeRyV0z0ieG09AIi5cwJCe+u4A2wuM0Zz
cFgJBxnhh8yiMxy68lYKUvFERqZNYFViDUgHKmFmmFukJKusGLWrwncrxu1QE5sknqlI1Kb64o3x
COR2+vuXUVg/tZk2MErMtzjedqORVRheIWJoGYMHwASIR0dvpxml3CUGn9/IIbhUvXylvvA51VNy
zOBQcnnw6WPvUmzaxyiDqGhppXUHx+jCGztALBIli91wfshLLhVtRvIYgIn0beKC5MYmBtuyr0/V
fJ613N7cVkF9m1lWfRJGTXCLqu8tQ4Dnm5hM6dnY7GA4GiebUkeIGOLGGKCpiVwemeNbx6b349uW
SuYq4JBhqJF/9O0lPAOPahwXsAYsxSk3GIkhWiNocYxAcGkeo0tH40QR9ilEjeCWLEGHAkA87Iqo
Dx7UlP8yK87fCsME3ZL26CnfhAKhXquEbElHOdMVuwjsXtHidwRqDZ2iZ4zpuCdSLpxTT1tfxnck
yFA8SZHgB+hImtIbbyy7P8M3I8K4Cz5k0Y7HsoAHOTjhKfFJLRvsptrMvIvrltzZa81UMA0D/OCd
sC/GqRofgOsS7Jj3nC1TcSdJ/XoItCY/an2XrQuBnKdq7POAbQZNeTn1iLdnlnPsistyvul1C70S
quSQEOytnFrxGDn2OSmRE0XdcNWMWnn2PP9axUZ6cM22OQWDeiRgguYJNM1pcs7uJs+7+K6G4n0Z
EVYTBqAQmJrcjSOxM3Etod2W1ktEYgQbMel3SpruMRwCQlDtQGxz4s/AU734jEY2XMTMYyNj75j2
xdbK6vK6rCSUuyywjnYKP1qaZ+JM9IOGuIIpUgpQsyE5Qz0YDYWHybIxDCLzEwKXaJCKYk80x0WE
kH4XZv6PFib8nYFAOc57Zz+GFjp0Q7LCjOm1r4fkELV7DWzqscuTk9nrZOqw5xIquSMb9xHfzQXO
DPMIMKjZOWH+7E9GcucALDL8ujkpyMyVnpGP6LBD9BPeRjRVp4CqzKyAhwpGM0Bdy4F6iWsPt/hH
vR2RhAQRWIk86BPzeEOWJK01As+UFmon3zq1vTtuu7pEVNx1P6F5hjfdgL4sM596j5HMMNVAKcb6
tmbPDUm6uzAC+EXdRFh0CES3x1qQzbm7jCUEdYjoDbZ+j6442GptclFneXCL5fPaNyFcUIvLmYCQ
qTWhys61U+mOcx5VFm+t6WkCuLzzgJ3uozi9oFpK6aV1BgoKqK/G9mSppDvNvbb6VkYZQvMJzZ0P
h3Vvj82cAmKW+3DIcTto4w3j6XiHz8Y9+qQxJ513o6PZ51qdatvAAZ+RTOJi4XrrmfD2UevZ19JG
JmPV+QjqyQd1ZeePYBJeMIHrV/VzVWvRAxE0G9yU3dlH/y0GBowkE+DWMrG7BKm1zS1jS7NrNukw
tKuLmkG2SjaZCUBgJu9vmsH9QST1uJ9UV50GJDn/j73zWm7cWPf9q5w693Ahh1N7nwvmIFIUFT03
KI1mhNDIGXj6/WvIqzTW8rJfYLtqYBAkQQih+wv/4FionBTYq1Mr3RSBS2nNNh9HL212HZSXgt7r
ckhib1cgprmsmuymEo+0qxEy8HGqbHr/MIKdbIpjipPMYUrqo4679x01y4WLlrLU3O8B1wDY9lCZ
YzGvRdFNUTIlKyWmQItKrg7VzeyMhhi39AOPd/2ITmGMgsPaV6klKRVugstEATg/IlC2TGGGHpKw
fM8UbVzXqqKj0iRhfiq2VigPoL+ptbmBBI5cjYrBoKJQJgjg792sV/1bPUH+ZXJBddnEJdQX400/
iOlgeiTwTRqn68RyxgPOdKvQAWRHhoEbg9w0L7C1fRpaSh1AqOh8wueeDugWdH+siryM4LNISVdL
PYxyMa/pMMHIA5v+j9fNmEQrFUsvxMclmqmSPUC5lpGHE+GbdHntITDIdzIU33mjjQJpFITGMc5i
xaG0ZUc3thGozrGPmbf5c+jy+bbN3L8OavGNYZ7mtfCcX74772BefH7hy0v0Z2k0wibTl1VADvr5
ldIhnsVZePq6Qw0yIq1XeXAfqxpYeapv+Dt8fvuXD80bXcVGBgJgPEqRMvj6jwc0f9pztYIUOKw+
PheWvr1o9MFZfv7Alx3Mb3zZ9vlSG3hyowZUlYwWGQgx7jCHBEiu5HUqNgZZOIciSivfLk1a0Hov
W9BxdY0C7HFAmjQkdSwcH/1aiqfAXubXrtw44KuGQUiSr9FvJHmz07Rb2V3LLDoq90nmPthINS51
eQfwXL15lHzWVj7m6ppbPD/Q1uCNoCLB96sBSqKe3HvNhJn9UG6lJdR4TGo0CwcaC5QA0LONTfXb
kE37qut/hGmOfDZarYF/avXikKXwhwgsmCBHS2fIAPrAXQTviTjd6h5NAf2qEsV9FDnvYV7cela5
CgzvkmvBq50LHCg7caYS+47idd1Fl3JoUTxucbcvaDqSdr/Qxoa+YbkQ8ozvdq2A81DUZqFWymsL
xcLG8gLRuWKnlMObSFOD2seAEYnSmkuoo/x6M55wC3z3bQJgT7vPevMxFv1DWGKF2uounol0EDIf
okOS9G9o1MFeIDOy9eK5Mn+6A5Vcy+1uU7Xb6em+kyIsatVDiQybnyYepqExHJ1QHFMl2Opa8E2X
fzMaCkVtLHXNPToWWgK1FfJr/aoh/otbSLctON4gyO7RIT/2g4eRRboQWEtnlnmrW+0TxgRGSDE9
KZ/Q4bxaeS0WuWlum0j5UbumirZjhBf8cO9q06PIu2GnmZDtKi+/aap6Vyg0h4ndhPDFAY+lYJd6
47WQRvGd/+7k6O+IEhPKEEYE+raoddrGqQyMZBVB0eBMGObC8ZGthkSz6DWyAS95HAwXu7p+2rjH
imBrifm2t/KoQ3glhBzJTl2aMeE/crvXpnwcxdi/w60Che4JuAyj0m9wut5rrX8ugft5nXdqspJh
0pDh+Vl14wdT89SFgyMa0q/xeCot7Hya7lS6FtZGI8BfcLe1SXlTeeu98kZ0CEzkgfmE132hx8+D
DzMj8JGXdYv4SFs8XXs9ZmwUEa6ujkqVaxffcyPlkBHq6BhItkZsOMsRq+BNX9rWhrsHVQK9xOwN
it3Kp5kkW17LtqAJkRp5uDALC2w4lCThutrGzAnkA5nI2KBGVmX6o1L6YTnpHRbkQDTQKAwVONmp
qHEFijmBRZ9RfxrJBcnUD27nLcerp0Q4Ek3uD6dNbk3HbJb64IOXK2E05/4dnCWIL5kIlpQUH1zk
6taO5T9GubPN0PUlKduTS9iLtOPamaoHn9S0LvT3/VUBcZknfToiaP0zjzZ44NznifeOyEi57vLi
4KEHAgUQgIjv6d9q1bBhWgy43aMVbFJRXeroQ06OXS5iGLsrh/q9/pwnMMPyFCd1+Id0JGq7XagD
Gl8MKWInCrwl6T+hKuliZlgekTJFjygQL4if7Fu0PygUYR3MKSgyxUI67FvCJLfR5bNW2ClJywGl
lrP856M2jGktT8tYGGvRML+il//ADc9IYwM79aqmA93lrqqckl2ZUGWoJibHPIsIhAaYXiqM2ii2
lzkuQJQY8hWKfviST7itVDjzprQKmM0c0J9qAIwfOgy+muqo6OskYOZO+oxC8e815Z5jnYtwM7kG
uv9DNaxy6Hi0b/F4ccULFg3T2kgr5P2r8t5PcBiszORW1BPlJuUlHRwaVD3PlQRq+fY3PUe5rpQn
UouhdKPueyZboasFRdMcv9WW91ZRD+FqaN/cbVDhfYCPBQSk4WdDH7IS4hqhOOz0mbv07eBRNqTp
dqGD24RYQtrJtpIeJ7ZUM3YE9M6+BLjh+4T0mpiGhWOl8XLs473hhtEKPWM8MBv55zdOtHJhS5eV
gQ+452yT0idjNskHB8PmB+Hw1JZ6wVi0X3ewcdCjrLcIvgXrUt3XNNKqJOUW1E16fuZ755INY/Ri
dcrtIAv20MXjZdai+5oHK73FyE8igEJPedPD+EYk+Vsl6+l6hzl1QanweML7HUFGrEywKsFrxt5B
ESz2vj6+lTxBFWVnRdOeuojSTTMiZzS8D2hdw3HAeSCvzr1Ge1eh9A19bFIpnar2u6BksCkKWgdU
ZJYNBNHQmjIMtVC6TklmwPS5+SgFDcTGpAYLTs+CmEfXOBZvRqInayuZqAjGhbP0sDKfIP4IxtBC
sR4doR0hcBUQdvRbJe0QoNbM16ZuowXPd7Vsao4pwesuU+Cq+Ph7xSJtsfaqvQUOnyueds6+jUET
IUJczpfCfKCxBl3Hq1IGqpEbwlcrUO3K1ZVE+rRotGUDRy6HC7EdDE+s4Ccnys8K8CN1Azo7raUM
TKLo7KRD+SSS2wRlrxVGffqiCpaGUeinti2HBZzgtWgxTsrKddHCKzPak6fCxwcUWy1R0PIYEoLd
3PD/X5mTvwHkWLaEbPxnQM4FemQ9Jt1rFv1Z5uTji38AcxzzN9sjncJsWzNU1/JAvvwLmCMxO1j0
8PaMvfkVmKP/xiYbRQHdwEPKsIBf/CFzYni/ITkHXFRzKUnYEkrz///rbfh/wc/8D9RJ/eX1rygU
hBT/LHNimdDFTcNwNFU3HU2zv0JzEjJHXOJV+OpJcQ/AEzJKGt/Tz8+ZlwmTQMgFCmCORCWLVGnw
InBab6RbZp3BGfNg4FwLjG5qyWtsehMn2QbxUix21qlNKcsZVJx9aM/f5E5913sk3anSFKshpBTk
hvT9btLOxnLGJ8ZKW/4ZpPYBVtsDEvkbT3vOfBx9/IicJDdHuS9GeddQUEkKm4N5LhPLv+Tf46qL
9hWxFtg0xuveQ58c7ey1mdD0xU4mXtWQtlYmk9F2RDaK+mLwjHCvtkgUi2aAx0RbwTc7tnXzGIfX
KK6K7QgjMWyAfwa683votzgiNTXZS/CO7PO2NhDmCCV+YCy8GzNnchP6oCyUJDlgdzEu6YdH2xQK
PukKZi31QHqkZj412yjTMZIyVdpVGjJ/obCXqjLQVNWr75TG31FmLle5oTzSeSxx3VW7RTtSL+wS
d592oUkgqJ9oitCaQCVpH5loMBmnfmgclEECYFZdhFmRhxI/pkqrFnIyZHhSA8dry/2ExQ6UUxGd
x5DGbUzGntvdCWe95qjZ3+uwFjdGZ55gvTsn26GcMsR1u65Qwd8y6ZHvAtxfdYODUMOsW0iG4Yyl
RPokxG5oRi4pzRHrZBb2pnEE/gaObDiMDfAdDD6iIqxXGGjj5u3UD0APj13VI+RUuLuQaMHF7klV
mjdfQyFrsCJKRPZt6znprWXq1IvxDl7B/gYSVjenKUmUPVPVrZXnzs6JQv3sUX0acvN3oKJYrQfF
zVB4xVFBRc7zHG1HKYxWIJJx5B3jA0rdCAgjPUHW4R3HCa5rL6o9gn4OCar/iN4+bobgytYAutP1
mBiLDUUmaJgixISCTi1muyV+TLbZ7VJXH3ZtkudLl3l4W4Y/KgKaKpLxIdrlW81JN1am/CyFWS/F
AIEW7CzaWIFxhfIf9ooDsRzJNz1ub7IafILfD8VGtRMNaWR8aD3Ylks/4cRR9G1X5Ex0wohr+kFv
9xPV6FXcOd+aMBQ7FWEzCtR2sK7LBhRbo74MiBWBJtKxeRiomDvljx5OwCoe6nvPzhFdrP1vqdLf
pGp2j1kLd1wWnUw3gNAKeTKDRw4lT1VXWme8eFVyX09qvaJhMq1gZu4rHxnQCrvjbT7ap/w1wthi
0SHJthj1e7Tl0l2Q9Xee4m5Urdy1tq6v6jENtknkPwS98tOFFAz+iIaGYY17DayMU4p7DJfKddqo
skGVvacUPybJWw4n3+B+8dUFysiuFlQ3ltvAl6aMu8wgLi/HrD5ysMYdZ/l7FPe4EUbaErW8dp3o
zvfSybd56pW3huc9wFW5qSvTWCGNF69I0JtjIx49Ud1Apt2axYRNmY2FkyytdD9EP3IQQ0sHDHfS
MFIRQsH7hp4rci8x/g4QZKf4xS81UkgSY0Q/s6nA0NKF56r7i9Q2j75LHRupegzuBa7PY2l+N2z0
q7US5tvQldte4g2wMJIgG+8hs0Hra05kYXutORvVxKdlyBetQNgvKjUVc7mgXUIRxG3Woo4adGc0
yjEAsRiMkFHGUDja1aj/Y2qG05aXPSZ67e1zeFWFdxS4f4eo5ONljFKDt6Upr+/Ql11FPvWx1EU3
we2xWUoMKbGAKZZqkGHgYNLAqEDHcwx3PRkKwAqr2rWDINLr/FVfR3jbZTExaI3fTuYsh8aqn6hw
L9W+eWgsG8Rn70rpc4aLKQ2PCG74S9tIb9HjvnM6HTnfHo3+oKA5Ho+AYIh+Jafr+jIlNF+Ej+/w
5O7HDjWW1LHIJOg5DWTNo6GKpasejDhRAV/QnjYOOBrHZ5QUfWQGgvwk7MheNdYblVRFYjVW3kjH
ykudN8WzdtgJ+lsF+gmIBxX/vAaT4hJdLExwDortrybH+mFKF3cLEEjrx8q6clDMBfqP/lP0fWoo
hrZR9tyspUCDEjskLIGG/ZdWrRrfpmK8c1r1u9pF5boxwq0ymXSPC5xAcyJrfMH2Skh2jxYAI0yz
MgLjvbSzJwGkbjFWnrYwqmiJj1xMtwuQVWupNQF6cvIniMA5zlN0QvC1qIx7A80fAGkp7eYSjhYF
oQXY4W2nglSIsmBFFSSm1j5uLACF2KKu8hJJhiKVgLTRWMfNuen8u7LyN2YKyMHwuIkklsfTfse/
uloP+GFsgpDKqaJ3+0btych0rYHtS08jce/VHEsfNOaRMGqoDQ14kkyuq28MBDhXZmJiF7NyWV9G
Gec4sPMtuvX50vaDOxwD9pkerkFR3FHF3ucxtxxKA8ky9KNvHeS3U4BPW9wCW4wsXOMr+jqLcgAP
6RnnFHKoUkOyNTSNopOHIgJU8X5BveHN7cpYevHoMUoGI3pbIw4jRlmtAysdDuqEfFk5vkFoD1aN
EURcHgCrnrlqAkFZw9m3dmovS+s5Gt03K0y1VVs91S66UaK5gF16Djo4IHFZ3yrxDYOCv9QctEnt
GEstqY9FyQI/B4VGIdIPsqwj7D0WgCnKC806YyxA2T5EeaIZ141PmkK0sU0Kfx91e4CTmCpIgSJ3
rL9Dy09RElbQ9zjg9XOjFSXhiBlsWh04MGiW27zrnsRI9z0a3FPQcHNRzKHFSmElpge9VGN9H+T5
c9XSW64Y3UDiOljR1o+ehxu2MYof+lDi8KOg/551j1MMNAStIxwNQAD0g6Mfg4ZmRqCt3RBriLIo
uO6IKEgDySJJrlkUPmZl+UPp7I1IEZbzcHVAdB4Ijvtg0liEQupsfSSzbMRRF2je0B8RyDsM4CPx
bTCqapGi3b9obTADftzRjc8esV3ojR0ze/ALobZvrHTRktquhWiYcHvF5tks4aEG/XCoiuzXxbzN
Hvz+4w1uAEJOu0PvSBLRZjvmeeFKElKl8sgqwWaU3J3ZVThyLAzI5tc8nAlwjAikcloffEm0mTob
lesiBEKLC/Q+Lu5TQb2ziyp8nWnpHOqg+GMhpJX6/HJ+wyp6ezX/IcrMofcl2WUmhM/s2bGBHGUi
hDdvnzmc89q8mD9Rw2LCqxhDEvnNedO8Nu/jY5+fu9MK/GWOBVp++7j8PsW2cci7+yBSvb3tAO4q
FIHHRkY9IUUU5jB/AFNJvIpdwFGf/HZ3yqC+ffyEZAv7bdxSoVaTJXVFZAwl+QoYFejPeXXe+Ln4
sm3mG3/Z5kf1Kq1xu/+y/fOl69M5iWNakeCoBMVfsCmFJLFUchEI8B2FTa+bmg+vTcd6Qp/Mg6fE
Ff28rLFk1SUzZWu+zAnOVhPRPh/C3+UpFcAps3mb6gT5roYb//nlee3LDitpaG47QIJmP/vPhSpJ
M7pczNui2gLR7yTjYj6EeVdivsfmHX6sgl59ltB+xHvhMc206XlNTCOnNmlgNjRG+2Nm/XoJlsxT
3/O02hlg8ZlkLEnZEsVhLZyYTsDHZfsg03+sz+c+thnNc6vxVyhHcZcDMEXSVbIo5zVbNh3mRd+c
REFtU59MypNU3PiL5tWgBD+TuMEWoXAaDU7zPD9G88JxYq5CIZ+ozMJl3Y1IarSCrh/mvBVng4do
hMl4mF/Oa6p8aXZxqWJex6rXoeGrq80avRZ7B9Xpd4Q52qPEOyBkZO9GcCwXNi9rpage6N/jGuOv
9YaiHT6+YpyGq1bfmGMlrm5kba3Kf6n8KjkgERatgeDrdPvKalM4fryOpO2gWcAIMcCSuIhGGjSy
rSCLt2E+Ml3iDifHS5I5CuDrfJKRhw6xzUS1cBG2UnnZTeJdPdlvuoZBXdfa2NwL+paTYxysWD2X
baKtvMhwlzR24r02EEUEQtm7FKSWtV2LY98CINE6Pz3res4MCZRq1Tik1uhmCgym6aFbQXGrgsNE
uF0/tkP3e6dnOHcWYLFCBELXcaIjrx6M4mD32TtP+IPJRL/H68BbKAqw11ZVk03atniYgreD0XLB
aZkBzLaD/aiA9vQw0MZMrcIbuYvOqCAjwF1VWAGGdp7uhN6U1M9JNQuJXZppvuAVU5AmUgRiXv3c
+OUz87szKfjzc3lt/15VbrGsDO80v5fMnPd5deogcueAsXyJ1JokSEuTi/nlx0LiuLxEMM/L/mlM
OjMtk6m09yEww2KAwuu13keXEnPtyyBxYvOOADtDdpd7q2QLUEhkmT1cPt/zJfqskzi0eVs5Y9MA
qc1fbOW3P3fx+TKTSDdk8unPz/A3IZFwI9yPud1LRZ4+8Lz6uUgwbtr2dr+PE2rEpkW5dJjvfxc+
4YgHuUxBgXvJbZ9vfL60K6+XJN+g2LaZ8/GR+V3E/l71Glj452eLujCXGnEeaIB/9ZupneK7C4Kj
mDnQeIzcYAGIma9kj8/XgRooF3e+rkGae+NyXp1536phPWuGQQ1fNu3nxSg79TP7paugU3aeg0ep
LH9XeDUdehoXO5fAaXbpJC7PcaBlqJlJ3F+2mTTulnqvA+nNTX8FgLc6ZHL6xSJC/skCVBbwCISW
prs8jaK9QveliAgi+/E0Ex9ndvS81kmoRKL0u0Cyk027wD2i03ckrsG64tFYfNDG5yOY5gExl8c2
H2DVIyWfZ2oIgZpfH+zR2uSFcTYq6M1xotR7t/s2xn176Ft8+gpV384GobodVUDG3DtD/oUzB7aK
RdAc59dDAvgU/CWiOfEQoFG5tEC64gs1ooNSDXtX0GEAATgv4sYz093MbFVTBRAP8l45cNjkAMYd
tqtcoFRB18XhdM8ep/P35jdaC989dGLl/BHPy1ZU0JfxjFj88im5j89f/GDR/u02d9bd+dzDvDZ/
73Pb58vPXX8e3ue2uORhhWRG48TBNudzz/OHnZl1/3Hsn98JExdzCk1ff276+Iii49poW+hCtQXO
dVhMdgeg5vYGujhYEZ73fHSidcvUS4rPo/xBM7e8EAEHKfU8b8ynARAxiHYzRlJx6lEnljzuPKBn
YFYGrJe/kh+Y75jBcc+QBPRNNcUIFPV3sQGF1gUUA52Y6b/HUmM1ZankE+RQixs5DxeYX5P/y+OZ
D0Ktuvtet7ONC7IqwKVhB1Cvxs8Lnpzr0o93U1CW/Al51TQHGI/RPsRb3lniyBLvUxmBAt26aBgr
Yy4yc/UFIAa5D2bxCRDIZDXbSksORRJ2IJfS96rB8ux/ewr/RPJ1bPtvpdOvYf7j5//B9uI1+/En
su/HF//VU9B+o46va7ZBj0D/0Ef/o6fgaL+5nkkPmZTSdh1cS/5F9dV/4xv4/0i/ElO1dd76o6Ng
sjvTUmfWMJu/dA/+rpuAUwm0zw+u6/7Hf/9fmgn8Z6imwTFwXMZXR5yyCtoq9bx8x82ULeD5f6Mg
YKsPo9voW9XPL1VN4DYa2J93GZSO3hvsTZ7FRCKatmkT54wGcJBe3LJ7cPPpGOnWi4uVysKIbtwa
jRpLQ5lZvKa+ODk5IpqKCRT3BPBlX+dnwwLbnjnAPb0CzdFh26G/7XkdnI3cdXH9na7RYLsHrbij
UbFJKbuvpryn4woCI0iTM33uZtW4kOl1g4Qcach+gffAUzudgERSdAf/siyxGhJQBpZKXJcLFaoj
ppjvTakeM+UbHegBgLUKmd4+exnayuXULCgYw2mFU5Z31KcyPX6PR4AMiH2fi4SsUx+0i0iAxpvO
j47qduXJnL3u9SX4451npCc9aJZCN2mU9tuyah8ak99GM5Kq+M9+HK8K5Qtogz9BOzsGlVDfggna
IvsbKfcOdlQLX+9Ows+PQc3ZdAYF2Gt316vJKWqSU57hlZ7BEQR8btIlVvrxEsHPAfdwjFTQCZ56
8Xz1KVQsmH7jxYei2jOIpdpTpdRISsEzqsctCranqoneNZDSYCae/Xq8Rm77oIfWSyvoBx1qv147
uXt2jGGbDrhjiPhVs6bj2PNniuzUa901VP29Huw90WzMqN2YujgxWVzMeDzGKN16lTj0XnSoYghJ
SElFdKKQDjkV2tJMBGD/dtOYzQr0xU5Pekw4xAFt8HOPMDX8xJcSHLajjBd1sk/N+KwmVC49M3w3
Uu4DClBHdN7xi8YSujR3fRasxxjAIXY7aKG6+P/yy3ntT4tk0FYRbSytMV5El7wGVnIT9Gvwapci
tHZFEx5iiqUwyA9qJU7yCmt+/9TW4LAm8Z2U6d0KwveyGa7yNBbK9IRk+QlHuget3BJ7vo0qEGEt
WSaoqowZSEBXWyWZ2JeiXQZGf/UywAlV3h8nu6B2BoC+NrzDoPUX+iWEBNEBuJXQrHM+WWc95AwW
w1ELzV0QjMcoTN7dgIlQhY8VDXB2TXEyrOlJ3pNTCZoXvUbTig6+Nby5NJ9dd42/64MdjleJhw4N
gdOOhtKEOFVYcM6/MbagSkbjUkdSux4DxbYM3v3atRdJNmyDIXl1VASzYfngeHMIKYsKALMm918z
XjpZ3lWjF6uN3ytRM0g0m9SJD+qYUCwTB4PnPB2jnZ+LVV6NTwMEnRRZSjT6L9Ek4F80mzLmXlWq
e5Gvu3jYVmV3NSHEVUp66uRw4H4fwunJm9prbyzyYLjqXBJMWF7r7nfYlkDypiennJ7kFUTH/agk
4kTX51WeGHk/akF/daJ+peTTUw2wuNMoEdOhl3+Sj93OQCPfcMydpXNplHK69DVADL0HBAV8JkXZ
rmJ/1Qp1gwMATXThcN7trZcaWTxvsnaR6X4HcjyFjAm+2d63mF7Je1uI4SiPLQkYy/queYgwtYkh
WMdxdoojhoI2nI621cISlSXutN2kdfI+mOY6il76rl7jJ/VAYXYjbyaYH5syQkinAeCRPjWcKaNz
Xoai5H5RpycVNoLi3SMotsF/FB0QSTQk4cqmi1MNl9AasIQA5Z2tcYJD2X58cuJ+i+8to0wevbq4
1WGNdndTD9bZrNS3sKK+6wfokwc0JVX7bDjDmwdCCn7MghrgO54BR73Fyo6bWQmidTMSTNln4KyF
cvH7/MbIQVEiXT3qza6chFRTOZtW9zCV6gVyejnIVQtN/ekICjEWd2oeH5rK2KEvdkI9UyaLUsyW
W4IzbdOPrb5RT7ptMSX2iuahrqfNlOBv6w9HShgn+Q+ziU2OCgq8EiYNZ2MF2rG02rfaHy4D92Zl
tg+lziMWm8XWDyd6ANZODlZRzWM1abC6miCREkwPcsA26Xaju3zrMbM18fSkxelrU5aPuv/UpsMD
5PZwEZkDIJufdeTtg8E+y0dSjgmq55zDmGvHQ1TrPGMaTPRlF7gvbVtgzJcx03jmC9ZbO+ZE5AzU
5mqbPPMMVMj1Xmhgvzb8RpIxunntKaRKsugNm0ctfY29nucjvKnCs/ytVHfO8xOH9YGmgzzxFfMb
UKKzlvnpWlVCmOA4EtmYcS+wEXnEiD5CQ1VH0kppAP2Pxg4hUH+pWlR94vJ1pBu8w8T2DWdq6UZC
7Yni7I3RkhrqvX2IGWJvRDgmuFGN6toeFgbI9gPT3WMSTeMu7ij9hWWNBZAApDVcvFyMxzFPj41W
fzMUy4TT6jbUfBUmvayHnBpHjQL1CmI3eSKqcerDgDACZHLysMg224+1eds4IbbRp2jHOvYdHuL6
Zi5yfpY755eKWf1R/QRIwWHTwpe5pkzDP/JuJ3gGEzasOqO5cbB5PaiYRwErSHxglyHCHl41aYd5
0Y9gotLYbDb+RIaMVjxJiH/wUTkZ8uQ5jKjdBg11adcrAjr9yHskXbkZ1egJlZZwP+Ld5CLmtfJa
dYc6BB0gZT1lHXQNATdAWfdAuJgDFrny4tbvsFY2Aniz1G6MsWMZpA7HCqzSemz0G6UIe5w8Ka+X
rSIrwXnzsWjJEY4c3LSjQX926A5uCIpIRzJ0hLCfS5TwkuVmjtaR+eQuvMR6nSxvFzILrMvQfcVf
F1fQtnMPUdZ+o/mwzNAQWmseBOHYiajmD8zGiflkD05D5wu2V6pgc15Z6kIj54H/xI09xfpboogD
DiRn1yzgO3VYOlfuLi/GFxI4cjQe87hi8OARwLzzinzENahG+tvVevQJdEzL/T1RgQGoMVBTAMY4
frsMf4NeIkgqnBdHgZWR9g96NT4IM8fug1af724nK3qNzJ3S4+JGke0XoNBfaL9o/x4me7oDvZxW
Kj1lR/viHgjc0WzjXiDB7AikhPe9ljwgq/ngu8O5Ql5AGY8lcdTglP+gOqN9NYV1XU/3yB4MC2EH
zbW/+KZCYm4z8BMZ3RPtMhoF3XmsQxMU5xlfCHSiuIYL4i8U2CoyVPqHP1zq/Pw5P5BoJtfhCFQd
faEvP987zoBsdpHv9IYgnrEmC5uNUhZULK5C66+2Eb3WOdzdu8hCcd9kVCOwDeNx+w8HIvVp/u1A
0Gi1Cdo8+X/e/8WLOQAbg+qbn+3kxYfRdLWITBLl6Drq7VgQGCTN1YG24pbWstVQFEjaK725daYx
+yQErJ65o2eJAd3z3x+ZzNH+/cjQalIdcF4aftF/PrICkfApHt1s57WkUGp2NELjTqkjQDi9FOS3
gDSJ9vt8exc18XkyvhGJPQT1JbfiV9Ub3oyQAWAOD11ruoB7t5XnIpmeGqYuIx7RlCAMIbbDzA2Q
xbCVIYjt9VsRW7uQB0BG6WrDk5IM1zSMD26qXiYDfXCuRR+4SH+WyzDsrnFbrTXzJXHVTcnk57vt
NqPQVbn1tRz7XdIgZE1bVwNZFXb+JrOrjUrJszRoHKcBpoJ0WSf12R7MszcCUTeqi6u1Vyxy30uv
Zffxa5WXoELQsjadbuFw1+Dj4xMTk/+lOZWhtu8ewirPPooTf8LJ/YqL+6vbwwQSZ2m2plq6/uU+
1ZMImoZuAjvVa0Dk6gV42CFNvs+R9fCkNdU/SSoZf3XdwQjKrB3RLQvBrT/dkV6vueSmPJmBPR7r
JL6P040dG09x3l9rJr6Na4rXcWBQmxSfElP3QLoLRSU9GMT1SWfttek+hD2Z5SeUSK6eRxNOz26B
/nEzqASkSTdejN4nkdBva2wnGhedjww0S8vU0WeQTZ2XllBM7rd3MYTCHbOzdyYBqMwKUNw4eCH0
PH04ej3NGGd66siqUqtChgfITYoJirZU2n5Lfr814+SURd0mqr+7IageTbQrz6btPyDWojvFLhoR
KB9619rHmqWszAIWHlgoHSZGlbTcRf7Jd33EWn3xpjUg2ImkdOxo0ja4zcTw1DuYGETtsiMFIwI3
XnSUD0mIoHQZv1eko3kSvcqgtSn6LUbPZyi4dLrHN4TwH8wsImUPr2W1x28TbZY9Fd9LYMUnoaan
0DVfdGxl++6QmiOuK/E7Pjk7PbBWbtBugLm9aol/cHQAApehgLg1WjvaJEcQ/i92p11kukfEchzX
Co+r5XzkSbm909uJYTc8lNndoDNp8XfQzj97dnDu8XnRqE86WndEZv4N4iG+4ZQJ/n6A+TflLtfD
txd3O011Hd1yv9zak6PkpakYGYVLTEtJ6QYuu/aEfdSz/JMzu9hl/zDa/tWob6mEnK7rOCieyfd/
GWwr+h5OYo4MtoKErCYxzf95Sv2LR9ax0ZYz5dJDMObPPwKFXzQJsOgdXOyMjlNNESeZHqpBbMsA
qjqloDuhltdpIjZw6/Wgqcc6FO8yyq68CZ8yex0Z3tqzNFlp2XmKfhakPZ2OjBMDIX4aOEzznbyC
chJ/d21+puzECUtxCvPSTYrhLB2e2kB/6mKG6qoSASpCUMHSEzBampPt1eD6t7541b3x2DTISGCq
IPMyx5ieQs88i8LcDQYheZ2dLOc69cPOItGRB2kRh9ADO4+G/ZBTtADah83nY0GFwfUWUzRchBGf
vL59AAf/EqTD0bXjU1YZp1CHK1tDHSNtQt3+pE7OSlhwMXXrOAW3rk/po6ZeoFdkSVT3FkOXP2st
4CYfO4V2IPRS9ejdYrpQRnKSSJy6Afly3UMsVRzcBClf6gry59SKgaaLrZfMbh/SulqL0nlR8VmV
SYk3oHbDsfh+/yBHcJN87e9vbk39iwCHW8wzMa5wVNO0vsjqZRBdBzqzGeLCTJ+43i/zMq4WUUPe
9D/snddy5EqWZX9lfgBl0OI1AqEFg5rJFxjJZEIDDuUQX9/L2XW7rG+LsXmfekjLyrypGICLc85e
q8U8S9NMP9UFmXkj4TPSpnRHNp5At/bIzFSBMVdeW655kqvhYLvXwfZpoLw4tGQabujq6iblrSun
h0SLzx0p9MbPfgVqagrqKymcK73119nPPzKT3x9CCAkt4hR2Gm1rCn8VOO7BZM1rKAFI3nxOo+pQ
MbTTA6zjq1pVm0V+1dCSNL07kUjFIc1hicXMs+qLLfiTZv8ITYHDx7QzKC5QvYu06SHw5YMxDOHg
TNuyfleXVA/pc6tNO7LxW0FxpLOGXelw2qH+Qhv0pUn0Gxe8aYRCRbFMncaiHIEal7lV7FwrZIHG
QGC1Q8I8fs3DtFOHIKdTJQuGQDOkflgH3cgDTTK+uA7/YlxiF1SD94ISXe9/5o72wNm9D//3D/q/
WcU4uKn/MQVPZftvHzPyJK/oR0kkxK/CTmnGhUddcxx36iG3+ulmu8dIxP+X58t0/o5t5ADtc3xm
hzYMk5GFvy2fjW3NlmkP1b5PnJeyLS5qn/NBWRbDZtT5MIryEo19qOpneSbDyLJR8OGNnim8UOE0
eVGszlkNixlWyBjVITunrNnqxlqdxZi/VsAZG/aYOi/5FEo92s9UN6rcf5NBR74kO6olY8SIAiey
ky6xQ/7p3IcKhhejcgbw514TOv4KtpTNLXNZxQUC34tadzMeuoyANdO4wI2cDUT/LisvczCEbT4+
xBx6OE/UzfKlmmVexaeZ2WeXXACDlpfK4j6eLQ9TMZ9Kj3VDvcOxlX+of7O16C+Lob9ki35pBj6X
/FPzistMyg6GwCVP+00Cksp0WX0ZuFAHHdIBp57HvuPmipBxaIprTyzAid6oB6qBIf9NVShiqePl
SNhubawt5R9VDvHldFdxMv9dN8FOltPF6OvQGP+0Rbbtx/LiKmrTvCxfeBesiJUo1wjxrLV0ujIf
yd2QY93iACjU6SmM812M7ZrVb6ygEBirBVRAx3U3y4vjrKNO8fWLKKjEZt6VIdePYfauqmpNwmOt
qk0AfSGm2BtVhOPu9aX+0YHFiSU3bo2WHnWPalo2PKgdPuXdAEdyxatyU/9fmPNJH1Yp5aJ2SC8A
MT7k5F4Yw2e8gixYmjPXFJEn6At7r1ZfVVmruS/aQALBlf1cYufhyZ/HL6POHheKM8agP2pHteoO
FMn1KLsgONsZkOLsNLsY1cBlM/mwiXK0msMKTfW1lAwKRRmDLvHJATalKm1lxX/A21vpzhtb+Ckr
2D44XYrkMUP5rA5MRjG/MMr5lsXJpo7MDfG1L6ANDxanCVnhIJHZMQmoIwbtlnn5dezR64y3qtbW
9wXlRYis9Z7T7VGI+fTzwNP0UMfIlG14Gvl6snrZVAXAYGzUbbwQ3hV0RkgNcW2WI5wIG1Bhzw3S
uUoliIm/9J9AGQ+cqr5mbKpi4u7QNYwPTSUtCMoLnSdfCmRGK4KHG9mw+C/opxqqzizHqk64iOj7
f1+1DOu/pG3U8uE5TqBjP7ZJBP3nU0oxW1lj2k6577wZTxZfyGU8WNEzdS4KHgPMeHUZ9YfyTBmT
Hs1IeLIioNtv1YPVJQGjnz13gD6gRFyPxUOROz/L9s9v4JmfTcYBt03/MI7xlflAU53pyub9GOTA
A1wCruQ32jP1oHHTAb4w5UrHhzelTGnYkj2najV7oxf9KpiGeW81olxbw3ArPS7pscm8vSM4MvvL
parTN0NVkdyF12Ryy3ZrmM2HaAHAxTS3Vx5FjbamFtrX1DZ1S4yra8Udfe1iCZ5Am4xZQiV8eMz6
+QV0YCLlH721xJpkyB+1viQgQOosw0MCEJhV3bX708ZkcVJrziPDv1cESTS5kw8dmYovxxdLJzWU
IRsWWICMo1R0DPbwAqFPRP6mdvuQgPRJLYHBUFwYZ9qq96/zgkfDepT0NYpMv6nfTR2TYlNdjdNj
fqfB86npCainIveIHPGbBNT7W8rLqjKg0U4g+XNUNw27k09G7u5J9X/NJX8B6vblTNw1MLb7VnAK
qocHHbupR5JiHjECAu2uxIYQyZ+iH54spo3UC917fx39/3+M73+O8Vmuqd6x/znG9/rd9f/nJW1J
XP3nHN8/f+VfPXfvH5yGLYOutu8GBh30f+X4zH+AMbSZAA/sv9rxf3Xd9X+4lm7onk873vKZmv2P
rrvl/YPCk6vrnrKZmwH+8/+HzjuFif+yslgqE8hdkhSfDdH77xWtGS1jxRqMwNbJAEfU36Wkbm6O
6V3n9e1ptKwCkhfgQzCxH/3glwz2nfPRGK5yC0rIPYADBJ8Z71J2jHVV5REbWamxN2L+cL2PNIsg
9+jVpmZwGu81l6q8gfdZZAmDKyAnUpfqMbOJs340LYgxbRyAizTbfBONy+v4wQVRbJYBt/dA6HoQ
+GBisR91CXGkzhtyToT+e3gtTXNoUbAeSPaWoZw5i5rV+OHFSXm2/XHLSGu8Ntg+ZFws55F5ycVj
dYuT5q6UpAThkK4Lw18lOUfvAvJakHTJroqqC1LuJrR5/TeG+TgkoI6sfCA1Y8tLodPomdxagwmJ
kLHpSOh0PTcHY86DtQDUtiG329JqTkoiMvTKaxU/KNKcOUxzeswHB2lrGrZyotNUNUzWDB/tXNhQ
Y/r5Lgv0NCR5ROQiY6RsGjfuLC7tiE3HSz0tdBsYS4YGoC8ueiAcTQMyhHjNmA7ZNklEFpoi3ibL
TKtI+g+lD6GvLurD5PR4MJ3uwjT4ytiXwnwSvRzPeqI9GaZBmb97YbT+3rFbYIjutnGNldvOLPPE
C9PXBYRPGswkwzXwT8GdWy8XOQTPuic+bJZ1KVBc51a77fO5DbXeP6iftYqY5lbiUabv3hm2qNe4
Uohpl5zDdcO+9insQd3toTcVNTL6CZOuwVamJcY+793jGPdMzzOAFWMqO/m6vJhSf0uBaJyXGXEj
1ZN6m4A6qBpyj6mJ47aouYQGuW3sMrmI0PLZDSPD7XcZJ5haJowhdqbckEvCXeSU3VqnInkaUqyv
wC9gGp1wWLc8cLClGl+n6WAs2LNNOGOzSb6ipDXpT199GT/pZilg0II8GbnKmC2g2Ui3HoRhnvPI
uTeL4I4pj3jdjO9QkL1Na2RvjcDK1xJ+JOE57jVaUuzbZG1ofWyGkgFcrQu2aWu4kB7z5Nw5EtRB
mmzHytjlurnwlcTbLJF12WOws2bmcBulbY3VvMcA+J7R3FdgRrSQYV5sBnrIrAS8ZjgidWZtAOJH
56jV7qUJwsVr2rvEGi9otndGJ0emJGEF1EQjitLz6QUnj3lnU8FbAhWiNLgfeFcwyc3Fo2An+358
Tp6IWj6k7YNfgnGsSXIC8V1+Z33Jpbo2fzt+c42ieRtUoCcNuyt3ROfBdErYDfPSjpva75O30blF
hdsDBEg1OlSdRaLFI+O55rV5y7IH2Gg0g0bAaZ7JjDzHN6/Nmm0aJ+t2fq2M6XvWAJ0lnJUbdzpQ
iDe3ntGsa8eftwu60TCZ5G2ekQpAbKnW0gcx2w5aSK+PAkDQ7H6SRIzqISq57+RdZHY0aoOE36G4
elXtsACACTUFxnLP9pq1XJiijmGQkHABhku8b693H8G8IBjoPqZpKEOQweEc6x9MkPABxUuypiq1
9dBfezJhKcu6eK/ht2JMvP1CK1mEwBvsHYzKQ0Ph6lyMEkCFFT1MTRA9J2VxbIpHepw1abHqYx4I
99ZWEh+7ylXlzOSbwVFaZ6N1l474uwrLu7PiSB6nZHzxmA06JvYLMvUGZnPBNIJ/SPPEv5fcy3Mh
6RrIpVz7AbThAMXkpoAAtxlFfy5959vN/qSayylY5Vdo1YZObn7TISLwiUV5doG6a47+5BFeJSvx
xazhyJBVTTqMShvc0Hqr7BEMIX36RCvBtPmc6CwWrN5aW5nPRU6wMjX1sptqpvOHwo7vXVKwQ3vp
tbkEBCz4dNu03EXOHLqgcVZSC7QVM0jnHLptlVunSQzOKWFSsU3sZ4LqKiUkmrDLDvNSMJ/Cycqv
C3NjESpHu6KtytTQt5S8+Bp7wwUA5nOj7zu/uRvluJuE8BncIvom2SWjNjLvS1DVuU0njLMu8mpH
kyEsdS5AMBcDk8zmBMWSQRMnn8QGaqK+cg039OfqsS3oNRZBnMF/C97dwCMB/IeLyRsSznztFc19
Ry/pYOynBeq7n893hX4lj+6ywrG89GKA+UoktO0tP0z1lhRF3O4slzN3RNIuTIuYkYNIp5SM9dmx
eHbSF/aCRoFh852nxcZVJtZBtmxrY9ncrLzzb7WBfoBuOFTg6m0y7eTkJtwDFi89DH0lwgL41Dl1
xaXbV5ar3dl9vMoSV149FUurpQ7xP3hMO03FgfCNa4PON8VYIh+Cjyg6+vngLfvhcfGaZ2JAT3nE
gxLnr0ia0Zr64ytFG/oEU7MdQVQccHNPKgAPdl1TROHg0KRi2ZMLZV2lt611x3Rp7ny69Pe5fxIg
2KzGa6/BCJa3Xnyx8j3+u3YJtrMM7uESzvc4AQiFzMvvYY4ovaqQGq/au2jHh6GftUMX8/wza7Eu
BQ8mZw7Q2ZHZr5fZIqG4MmFIbXh+75zRCesaLsBAQzCsR6prtviuIRpvm6n+bobZXbsAPUIDsncr
IQCnDoMo9UhVMJ+VEDX5VU7WE0yUfCtt+0Gh09IiIzxNA2aTRDPx0hrlN0GZaO7JGZdcqNiOCIPN
oSQuwqYgIe29pSazTQuu9hKiiFvGe2cqyzu99TcMBcTvjUcBITU0kt2SEGa9JM+yjuDulOY7gUgi
vgEbfEZGo5te3VZZjJuSi4j36gC04jdeu0f4t9HeEkayafrK3LtBP2wXxnz2tWFgnUw/HKKOb60e
f9WJUdGByXeWaZ3cZux4gfiK6RrTzZYZPEuYkV7qu2fTtc0thBXir17ANuaYLyV8hpXLUFXWMzRH
LmnlNYRVnAZJn6bJh3LuX4pBLmRNkzisGXD2luYwx0F/ZkQM15Unn5sAbSR5knLdjVp+qTOmLD1v
EZd6smEjw6AQn3rUMGpf0aRiwDGc0iljoLs/EIlEByKcUy6cD8G0ysZoEYRogpRovHaX+A1YAyti
8+622lOe9QxVJhEVN8Jfq2gChjt7yaVDsbtKiuW+IFu6aqzMQfdr/CnLBGCcCzTRIHrccnxat6OX
HUSXbMhrwBzCt64eVCL81PTJ63FaKc4+41r4CohWjhFYmK6JN30HG9iPHUzhucTIPRNcbdtLTEZ0
u3ifWc51eRoLsaOWU+Tmp6aRzpQmNl7N1D+72Hy3zdplUCu9K9hFT0ZJQrVcqGtod5XOEl2Ni9ho
c/WAF/vO8LqaLlf2kC3Xpk7uwQyVm95NOVIWNh4FtHZrY2nxGdTlkzfGq7pDJVC1ZqgPLbIq3dq2
nf5QT7Kig8DAe8IRPUBZoY/4U35EEENmN7tF3RoGmumqt1S3957lnP2yvwDDtBl+nQagN+jgxwiu
mA2gnV12IdYySW3PikRwtFvaX6XdvHLk5WzXSVzPsia4L7obrUkGhg0tWNt1chC21TzlPUStSmYD
RSjoOp2l+bzdfL09isGCXxMH07Sz5fA80VXjWE5zIvWnaLuACD9JLWNg3+LqPlnxoV+mMYwyczgW
2h/WGEgAzVC+O/Lg0eBhuu+l1bstYW4OqbZ5ZfzKgqcGPntcapMIW0sS3ZIhRCblpyFJ47OuekbA
2Uxb/C0iaotQhZffZREkRc5JzXsD/gsGsxj2S7Swr2lU0NySALBkLBFn827xqsvsAVqq+3J8Q8n9
JZkYjLJ8uusS+T1YQOwy240Bmzk3xrbss4NLpE2zkP46mWbmWA+x+imevzqyu4M7pp+dJU+6zzOa
8wLAVjc/k+KskbK9zBoIMnq1r7Mzf5tN/kBISKgTK/nbyTx3F1uj2NRUl8qw+Tt1UDOdDCRDpyEU
0JPPOB/oKGfNO40fCLEgZZZbm6XHbhAf3KLuXTm/jBpDACDXQtM8lUXDbNnY7+LKgGSwBHQZSA1G
oACBnyZ6ZocwT+V6eXBF8OBM8YdPJntC8NAyaFmYYJHb+CPShkPQGmvHNrYx1xvPHi9mXmAuN+g4
S4IZhY8u0oPxTBrTpFzu2Enodu7ejRLGLZ+nBZAAtzc5iV8CBYnhBs+2B8GMocwpeIrm4IvT5y9P
sobYEVZT8cs0LspQxegoqqJx7+sFd4PqRl35haDrbYnNU5WIl1STG6GppFh3s4NYrvrCeyDWHxYJ
iHfdAFaYZHmzAj/i99w3Y4mFsThDCr0XzDBLErlGmc9hGeFJMLXpznGTsxjbG7Ofb1Vb77NxXDuy
R7HNCq1FtL7rk17F11pJXg2mnECCo0NIGAr13Qatg3lf68YLYfd9YcNnjHPnk34PSsXLovn6Km3y
p8C2Lplo72ZPu5nYZUjiDaLeaHmN+IOJtk4L0W9RHRXp+a1FubGFfPSUVPp+yFiVjUNUm1jiM/tu
au33phZPemdekGtemTMwNU0F/jfxlL87Cp0sG+cTacSZ86+5ZnjeB1gxfE2Ny8xbviMmB/gD/Qe5
/jVQOrDD+BfQlWfV1TMHhtcSJkmn+yICnhUxu6Sb3s3xyVgKyXCAuW5KigbqowGhD9yi3JbtPiDL
UpdcR83mMavjnKYBYprJA2zng03UEKbX5rEPaOtTjfQd89VfhnGdsbaP7Ejqa66NPrVNWEcxFhPB
cLFgtHkH1GdeRRL2Qe14IQzy22COLzGMc9FJbEkZYX4gErbzzLHihepFwTGK2zO0h1vuym2cpdXK
lrbz+CDcpCVPYAwb6taCid78liMJOFgj5ykqLhfamBQRnW6n10t36CWLhkg4AeAnsOoSpzMfU6G7
hxjrVOZ2gouyBsDBlzv2/uEYWz28H/1uGhTEN6Pu0AlaJqP2mNbmVkvSdq9F9o0gaBtyA8QVVPQT
jsXoVMWIVnKPdTcoN4znfNcuf4FolmuGWrbL5BV3XeO9kmCQ+5pbRELrCGYo7fglC5ALa8u1yJhL
1SKGIQTXVz35aDnWpXJcAU5lyNTwzxahRSpXHONi6+ok2bD1rq7PpDnHgiwxucwnF86On560PjWk
SC3HuGxkt3D7IFvz9FxnAMIKHJQgQEr3i6g/RSphJ9kwminwjbDWxm0SdDcRN8m61+pXF/bT5Al/
FXX6Z0sE4klP7xofoGsQVcCweufJjv0LW99NWoQPMKPtvFl7ciHnDdb4YnaUYOqOapUuoM+n5p3n
FFx66uXdUKQWC2LotvcVtXLY81xuzVZv1qIMUJ3QZUt137+mDBnnkQnfSiSbdkmTo5YXWxnlVMWb
kXITz52DjQ5Xuvlu1TWHaPFlyz5aA/0NcZY6B0tnrhzZ4Bp+60cdCeJcyJoX75wHZo1HLu2fKpz3
Kl6YJG1/Kqh4ho6eHONlp4+Jv0qlu6y8zoLemsdhYQmw84paF6OwQI7zu8xgyReeVtI4afedYNkA
cuZvynyEzyiNzQQWAl0ML9n0mCUy5LgVrcuqf0cRyAwpB5uxaMPR1uaDQ1QESk5/mhMKbP0QvcW0
6BtA2GtYf9sq6LpwIVK3N9oRpzqGWM2hOJkuNfIw908peUGZU+Am6cg3t8+5L4yPEKHKddy2dNSU
m6MLuJWMhWedmMB1t6bQ7nFTVCH/dY56jYtf6XhA+fp8D4OU2x1tfvZUD0QFyBMpO24JHM6CjM12
RAF1yB2GfSb32EJAWTWlt7HtSKOOQnmjNGb5MA2/a2ucQODQxK37kWoVmA8GCQ5GrI+0PLoNyjPO
BeV07gWFSqBJZJbamzfVO4NS7GqcoBI2GvYCcA4olniDs98LU+hAo0wbJLnx5UXON4TPajsWzBoP
vpedpNAf26Db65roQnuIb70eEzHVruCGeKqJCq3tGUUTtxzOgrSGQTO7CGuymyjsr7QLstDP5Dmt
48tiRNscrimvKFCY1gOYUotaW6tgemU+RUu1WaTHb0w6dZpVcIryZZX190VtPQ1aTXFg1t4rjR50
6enHXnoWtzFAbLGuXSKLk4kmtikYsbWbcm7TSdE7JdO93q6N+pe6i6nHwm4TAQQim/E/ZJjduiqp
jFZkhQe47WMb/IZY9AyYiatuFufMoUlExxwxI5jikce9A6nKvPLaCWFsn+6EcoLBBFMGew6/0wC9
CbzrYh6a6KwskCjGvuh+KZBnPqor032AGOboqW/iTpjwNApn6xrdzZp6Y59mDLvlGWeL2vWOY9L9
83tt3ELkYq6ddUPTwApQQ0+564Qgqlyo83xTJgUKBBsPgjk3PIA/P0gac16bFq96x5p5HGLCTxYF
q0OmksnxYFwpyBAwVlFjoULHlGaInqgIsa2+AZv3F65h/gkq4+NNV1RhuGxkxt6e1ay78jCLRe5H
FXu2lCEW0Ns/KRQAHZirmQ9Qw1ju3eQw1Pel0ZCjRjp3in6y1T9/eqIC14LktVvVZLCpyfvrf8Eh
fr73N2DEz49xCiWtQ8wbK4x5lCr6DU4HVJSKg5sQRleUoc1jBRrs378BnDWt6ay8WopmMimeAEk/
cuY/3/V+0uc/chRfRdLTnv2nMp1z85NX72znJOs02/HmiWPPfBiKF8k0Kpa0taEm+H++QdNDDtfU
P/71QwzNESevxK4xB0pq//oJgTLq33/Vz49lM+yfmRAHAzl//cRY08CwGg5zDKkfqAB2O66ShLz/
45sAPhdUbvX/U/rT6EPqdRbwFvhdgIPKHLSdN2hH8G9EEWOUpT5qHU85diAph4uy7kwjBeymjJjA
qPSDj+OJ4OKyMQbDCHVZWmGLOK4YSj9M8oOiEg7K8MOYEPNJP9Yf5f9hJ7iHyEMASbmBCiRBjCUA
UWEvpTvLdArnnPTsKatQqfxCrplDF5Lu92Jq/R4aEKhgvtjkzHbM+ZQbQVVKmx7NGA5gyemWKiQu
E5RGo3IbGcpyBP7gec46eqQzyUQeylOGEokuv+QTpQKRz9kTPkNBMCGnQO8lG9bo4xxPahOIGdMk
88+IwXCziwC820KioJ4hdWDHWHwG+muGy/e90kUKLz4u4DPXLHP1epGDSRlGRyiQozTU5+FYR/JX
o5XP+tSZG2SYCiQxjOU990RrnTjCOxRguNyx9SCJubhdup2W4ZrSwFCRa/3k7lvchGakW1eZqWKy
bspU1Vbid2PWd51+jW1zryadWwu+AGYWt3ReckPRkFvrm7TDY8ulumjEqVBuLAtJlvyxZSEFsyzz
OW+CeeU4qzL3D6QFYEUp01Ysp6cO9VaWP0H4oN5ijXfRYD/gosdnl111KNwCdRfFeO77PzYvtF4z
I32W8nzJQb4nZXBTf6zwDVolpXLyCT1M0uw3Hf2VpIJPI26GX6dvyoiZIk0vHx0EY7YyjaEUUunW
NzBcMzWo9vfYWm89/0InozDSD3idBmWInKlh1+Zj2wPAwpZDodJb2Yzf2vzr1rayn+Xg0nagQj88
xGgBbDVHmdIo7R6BKvNlumaxz80NqrfuPAnUSvXC61FgzttFQn9ueuJ8JtHaJB1+d2PP8Yp7LhVw
9krzIHRbO3X9k5lN0cYh/8F65h/MJmWkhNnzhEaN25TtakzL79y2URI3sg4r8Dsp050QU9gtHRxd
kLlXljE/CTP4cmNyqp2gBmUM5FVyID132gwPNRgbzn29w+0+aak47JyBMr2vgaSzMG7smyR1bxVV
TFQp5Uqnl1HUDLKUbY/Za1HpYDp76ktHo8j6gH+2kZb2fi1rbqm4T4OVNzhvmjuGce8+GkO2o0tp
Ewgm6SRJOkUmNe/IUPGn5tISoFipz6PFYrJtkxa8S91djNl/BWX3AZvFCmHZ/GIyAjwnMsCqaaUa
DP8C/CAAl25iQl+7fixGfrp9cu2cAsLscrCx7gjliO04wsahXpMTFXHOUGzkHi+jfiz67HOGdW2Y
3X3qdn885TFcCNfOymwYozlZp8p2mNOI0JX/0Jpi5KHW+yJ8Ph4UiQ2qxAVlYoRVcVQOxU7ZFGum
OIXyK9p8R/0UroJmlaNgNDsdy6n94pJUXkep5HWsX1rPuAtmOZJJljBObW0Hop9LVrCm3+9jWIY/
aI9tdgiiGAIsV8qydJ7oqNs8pBR/AyIq4cLku0f2xsoAZ6Sd5OicYpj8pQ8LZmnSYTwnfCR+e3K8
+lXXiDmmKDIoI2TJ8trJ5mCisOxRWabKaWkxrLzO0VxqI75L6SZPWYIB03dxYcYtzTtfs3eEcjkb
a0i50kyd3bltBeZu7iC7pyYDgf6eavabllg4N30281PuGee2dd8bJWsDDsNeigRV+A9N4H76QIE0
Hhvo0N8mxlvR3Dyz3sw2ZcAp4llUPwHjikZwE72pB74lwTikwUaDHmvZ2nFSHtFksO9zxKLanH2A
KdmDCd3yVwP4qdynhABus7KSclgwQwdRaVKLFpCq9gAq6yzkpxaDMfRlf1gcHQhkZq8RX1kr26B5
6PgbqwNVyOw9Qz0+6D6lZEKZmqNOpU5176Jysor+vkKtWinFKqrVnz93VvZVXXlYXQCZrVc/JB2G
Vpj8UJU4ctvK3pq6Px5XjK60rrcDilcvIRJYKuurWc3fWtDvah/i5URNBYASRTbHxPw7PHQe75LU
PSCubXUJ0Mq6JBYs5Zkt7Y9AeWddx/mCG3IjzXfs2uY5Q1CLPO0E2/WqzLxpwqqIyBZkAcV+CkVx
n7CCIbvtkN4iVnvvkeD6xaeunLj0zkB8BoxhZjC3MFbmMBxXrb5ncWVGs6XCOumM67fvlHG5LPrM
N/r9DuXgL61qPrK4fGCY4g6Y07oQNlZwGRWhLL1lwxnknOgk0AP7ydHtV4Hw11XmX86Wh1S5gAP+
LrOyA89U3gWjFII2zEqjfMqZfEP3FeCdu6Ed+KEPlIyHQjCqNh1lCvyy/9JjzjhI1Pux2xW8J2y0
u4KZRJ3NwEBk3NrzQSizsaEcx77AdtygPS6U/xjZHW82mNdWx40810TMkSUzasncoa66V9Gpjhg8
ZDph8PArxw69FN1hSFb8ygb52uW9vjZRMlvki1c9kuYRWbOvrM25Pbz5aJw7dM4NWucSvTNjWkg6
0+fGlb9sL89XspruOWtUW+6PHhtAOq0ZjftIemsb0J0gf02joWo/HT5Pcnm42GnoTzWkw8LI9/78
GGdaf5/V+llMoak3DfTjyborIiL77DRVyL1tWTu8SrUVph6fqFC2awyTPAmAHOlTijcK+iGDSToN
r56+pJGTCWYiIGKjoC1mbd2+uTBuObN5MoPqpBnp3pH+rRn/6jR3q8/Nialzmhc+OyUjJCcqrzdH
IwTsJYcMmfcowWNm85OP5JuiWbE20H5rATMNFiJw9X5Hygze9RAtJ1zhpbKGT7b7ZKMRlwk+8dSl
Czda89kBNw1h1y1XrglSLkZEHnsYyTvlJh+QlMMORTykvVSsmnoHIsItObc4rf3KaMDeZpx5o7vG
fEgoGf8c9z1s6C71qT7Gjx4oU/qU3FXKnC4blkywQ0bef2k2f4tOMz474siLNoZLQFAxq6D7SxeV
jhMw1mEccn7dXjs2Rvqcm9WwjescM6l/05XZfaBTgj2HI8tCRwbncllHT0HqvumKcxxH02XOo5de
lye38/MN3rkTYOiOP0V8A69lyUAyXyGb91LYbV2Zn2quQ1QVaIX0hHg9K2OqyfuwlLMeXF/oKYt9
1GUbN5/2VWlsbDr8a4NY+zqhDLKie8CsuOa8Nks6HpoOq0Zm0J/00tfGXO4GDpG7iEH0VWDm9xyB
mFGYvTcGb/atQvxz3GrXYDP5F8H/p0u5MZQQoBiuM8VV+SMK0N130rXFhpBsFvLh2ttKI/DUxM3G
iOpoNWZbF252nXRv5pIZm3GylhBnhNsFBLl9L94ZFhQDuifHIAYkRPdm7dFxpRl0Eh23irpzrkbE
fIblT888CkysNzfTGccDYz/3mpc9wxeBAqOx1aYVG1kT9SCtxjpkPAxx81QYnJr5l7NEHSpmh6KZ
uk/XFbwqvCswa3MOeR4YpNkNhu2YVc2eUDQju0TOuRDqjUV7Ht0C50V7pE7g3oKZwZDaSS8ocri/
MZwHAyZ/cIT1KeI8O+sOXJFryyX7fjCW05TE1oGWWa9D1o17RlgnNqwyY7bWif3lAPt5XAkdMZ/I
mJWimieGknNkoq/aYHruKQuNZvXQ1+O5kaa7pof/0nd1GVrOWyC+3N7rQqKbxPXM9KFMl4fKokzX
0rME6jo+RPm9X8enhZqIp1EWq6neu0MxbotF+9MSVDrM6Qi5bMFAVJvgX53hjxmUblhEM/k6/dnW
3ovc/dbtZT1WJlHRiskZS6bnxYAKHsSmw/Ede89YXc2leLEdHusKNo5GsQ1YZlj6RbXV3MTdDiLe
w5q8SmUXtGeT4mBPFiQx0g31aH9l5g1gawvQMP7nMLHYQ/jUONtkh24AdJ9QRJ3Juy91sCPPSUa7
8nb+9EJ5hhohbKmt38vPyqQtU4oIaSiZM3N6oRzxPED5XTEL0+600r1O2BgJI/02WiqyROjCCKMu
9ys3XZfgXFkmAJ3rwy73odsYY+ygRGMjQVl7I1WNqAQln1Jcb3vMmg2433XsZx9Lwa1tKN9gEvPw
D+8MUkNxb+nLC+QpkT9eaIhf5onOgd7E7r3ytlrVt1tJf52TQlwPw5SFI9fPeGF2e/Hu/NRn5myR
BqhxoPLuYt45sc1Bi1KnY22TLt1BBkGYMxmfUAmg94B5LONsz94X72rjeQDchuGGw15elNXWQg7r
F+Utc+DGVta/sXcey5UrWZb9lbKeIw3KHcCgJxe4mlpGxARGhgAcWquv7+V8mZ3Z1WVVVvMavGsv
GEHyCsD9+Dl7rz09BpX9PHm/8GaArffTkGr9sxnGb5K8pKYrbwsBEXfgvw3J0i4AEXaM4+3GMUeO
uTaZUZXtXhh3n3Il90Ow0UvvzROnPoO+337mINYte9iNr0qNu7R0NDC1A4RtAnEcUtj31Z+2AqRC
YqwFplN+QjhodnmZyf2krKfUNYfzMkOK61f5bfz0azs95S3TJFqMI+bDnVgL2j0DR66qOaQxR9p8
fvVFix1NqqMPFWbYKnh/7SvZ8u0xKLdnCTrzorh/KfiKDO1+gyVkIQUSQyg0NwdmM565KsXd5QyE
pjPA2RJSIQX4/47OuhWrD+nb6jzZ031vCKbzyzhFxUKWTqoWghZccQzIznwyBDp0ad5kJGVhSuHK
7esqHOtO03Bc5IrFiWFOvK/XGX6FcbKbaXzME56ZnU0o9CZmuEmzR3D+60t9/D8a7f9Eoy1I/f56
l/7yZ0cfw8e//a4GdLF3H+Xv//2/3v4jefZf3/QPebb4G6ZG2wmEtAMA4j62wL8j0Xznb9JDu+cG
2C58ETjIwf8uzyZLxRWMhU2T3Cxpkxr5T3m2/Bu/wPGRZ3u+bdtS/rfk2e4XWOH/AQ7w+wl35mfy
NEzz39tT/YkAsnpNrNOwtY8MoFo411W2927EoGg9J1kVBmOFHb89Mqy5cnXn7mQd6Rq5xa504uHy
F0jSWp0z3ATkdBEL6Hz6wgJy7MpPU27vA0zSl7IxXvuOWnoyXjdLl2Ajg/AAe5hTLCFco6iQzHwt
PK2KIKjRv7Rmz733ypiaZnxFdeXVt4Ulx72X3uV/2Ijem3j5FnuNeXACxsa05H7M/YN660RvkZpy
3dTEkdlufiB+/Fx0k7lMgzBp5JOyJeS2niWELtpknNc/ipEiJt74kPQV4GDPm9YTfmV0MDZtdDNh
IGTTPNfBS2wi9qXn3HTysWnkImbe7mLVZEbsnzeXUZEk8YMbEW4oGs2IZPA/HtUS0yZ533YBJSij
vmgdOSVpqsWUk/RrvhXBL0cEL46agCcFrwsWQxqvYBGLHhw3H9+TiqfukOi+OzFtvBj6cEbmcPzA
PNSVmjs+ImlyB4N8h5RGh21WK6cRjXs2zNhFo3BBfpdGuGHdb5mBgn7L1HHYYt0I4PnbDlFdtu98
/xdUplGJW6fDEpgHD6sm1oyGQ+irgy2uqV6blacW0ArFPmORs+sm10kRzR6yx+26xbfO3WLwfVMB
nT9y0xW5S2L9GOMRVRPGvgv66DehqvQgzRbB3dIF50WeFCDr0GfYQi2QYG4rfos5eJlT6zgn9a/N
Nz6J2qgP7GTz3oxXYnpcYMKaWtqw8QnnWPnExZJ1jSWxqg8q9S+6alVbL6JyRQUzVfkT8jIHU9lE
I7AsGYeZ7Luzi3h9JSq645w1dZSCtSyfmy1Dzm2tn8tiz4wxgWNyGLvRaPYjutvpIha6rAD0AGHo
nNSvh64kMxf5gj7YM9Agq1c3r10aqhwfLoN+cOkhlHNGXNHXJKH4rrrgu2uWaKaFgZmKhObhZ+6T
2zUgx8i6aoh61/eislu0Jcrc9rYo/pQqQx2krxHVJzfcz8iHIDoWXvnelWZ8QCyRjC3mxhawfVYT
FzrHYkfx0/9F14yNglM3aQKi142D1Gsv+c4gHjxcSnpxuH6g9KSGscsnfyHehFw0/cYYCLOzsntF
q3bKOjzUZi5AOjOmRf2amZe4TCDxVMhHa5X019rsH7tR5kfgRXd4siXiffTTrTCOkmmN0WQPXqtV
OyLtwxnl75Ak8wX6wHyxXbUvBji5Qx0choQdfpXjfUpWfNjYsG4nYkV2K90ABtF0tnujPjGr6ELZ
E06DOHLEXeojFZvM+7aF569kgqt1TE9/PU8lnpF2z4epHrewMvmEAHsd43YxmOelH37aj4eefwQz
q7l0CF9Os2rD7ZeZB8vF1g/x5uz8+QnW2xDOo+lQ+YdVu/UXx/PvmsTjrcXimddZeV4KcvAWb0UH
zoXSGqhISoCE5H+QqjjT5PQMe0er52MunfIwAkRNOJoDhlUy7Kr+c0WSfmhqb436kTp6stpHYXFr
B3QmfWY7Mav8hY3NscPEHT83vb75OBwuW0kO8Ji0fxY0PWFpyd+z4dzUBmEXgc992LpM8hqRPHuG
2wDj41NAaJ3W4RKr26D3i7s8KLvQlNVyyjZvQzSoSLlU/fiMvDxvU+s+D3psNstmRbYMjPuvhypa
RuFdK9X+5LkWhGhs3bCLiTy8lPYG65sQRrNJKHKcKn70ejsOq8VzDlm/6T+qlsQh96nHRzDMw/wq
DIKiGCPeMHcow3Ee5asc0+Kg7tp4S89FYU93VgusDe8ahWCwMZUjuHZnrmi8S7JFIBKiou9M0V3J
t3VDX4oYtHJBQqBbbuSyJtvjaIie9MH+F1NZJtGCvpVrNeWLXTOrabvGe82MWzDeWFxY9c7laoII
s5r2OFjzT9iR1KOOjyI2m4rn1nPufvRbIj5VzGlfHqqtNR5x6mXXLi3fkpijUbphvl789OzHcsSe
na83rqqtu6UcbzM5PMMYTH5tpXpzzdh+HPJ0P7uCxvKavvqFKs52CMuhR9qdDcFhzNjiYqsXN0bt
fZYN4fFDP9anoSr9h9F5bNMJLwSxyd8cK0XtVRp35qSGe4Z3xXGuUu/K1sJWRaTz7eSoIcQWbu4n
DEvE+NBEQkDnk8jLKlDrUZEbMHWYmdTfmGuWvyonO1amqr7DvV+OjZTPmOQhI5Zly3ger2u+TJKl
yQjrqV0/ttrnV3Wqu6/W5Cdji/i0qcZlctnLK0tn0/1//zvXmbx+PVjt+rIVxKH980tf31fpb/76
GkIafsLXn7/+BvHiL2XZH6OzbTdWXIqju93lU5K9pbS2XO9nPjpeFFe60S5SpJsBjJS6NBxc24RH
G3X+zLwKR3ff3xutf7GaIXtPUCuIkpijayVnJLNzO5wTD92EI/FgI3Q/spzYV/F/H+yktK9TTloJ
Qon7eqy93SYt+4SlwD3IxFDRQCoNB3MaDFPzJMFKPinEwEfg+kQM6z96I5T/nru6XTrYhcQ7BtBO
I3/rjNDDgBSWS7mchtWswyIZGR/2hMnOmXlKfMXkV/ZhKr0ubEhY2VUuzwZfzDVTTmTVFouC37+s
jCtAvsH0kUw1IxMPyd42hdpXOT6kwSmwCtMcGkT2Y3T5u9Kq1oskrJgm63jWyeUrFpRcZOSNmTkm
M4h9e/laGOECCOOmaovisAQOoTa9R7Jtnr5JUidvkmJmvJS63qGiU9V8znmyPC6bKJmWTr+IgnlJ
69E9ZjnE17kV+1W5v1sz+C2KxT6WVvkTjtintQ1Aa0VdRTYOB86lzXDxLWsHqm6GhIkT+mS496nV
P/OqvuESms+1grGFRLvaTnXfTRc2NXrN5AqTFrzSdLhr6c6/x8kmzltLMNMK4eipdPxzUNNspql0
M03jG11MtHPYIM8iRZ6D6OpqGDNxap2FMoXm+mPNeboPiLcR/fCTh2hrcu1X9J7TzIkAbh+MGbgJ
prD6Kkgt5iieRgv0rXulqB/cCcxdQk0njf6Yk/N8s7IqkqbXfZfYYfAWkm+YEhfLBUhbx1DPy5T5
4doZ8XH8tvbZxFZNz6qzmoivIaGoiXwzOAmbxoFmxnxIckHxPWBrGwa1aXklsKmJ2TmFVBSXrKfV
NjPBr0c8PJKlZrI+2g0P14PtLe/TDAIGvZA2ytvEbm0mDdl5vcP6Qze2KOUEdot8DTk2j3Ff+1fU
amNoG/6VgKslYm1V3+10OjulLH6UZMO6nkGSlGrT2zJwFEhylrl+aem4tqnD+0rF1aPiu7dM6iyf
lxTJNP4l8roIN3rCodvBT12NMjtPyIAqfwMDazhO2Pp4OBeH8sYMeoTOGS9YKsOElbqSmldZ6anj
amqZ25geyien+V3SbQytpI0svNRRy8nlwU3AAcw4V05QJvEWBkrcBuwEe/rq3n7w7Y9iC3Zdi26o
0pAGiKeORA3DINq8R7hwo4h1uWZ+deydsXwRpPY5plSHcXSf1ezXu3awr50a91MgXmBfxBEiUK6X
tS5y7uDqR4ue6FGUXJRAImTSHIp5GUJ/Chjb9owcjcgbLwCqUTK0zCmSNA+nNbm1IXCWK1kRA5wx
kuUd+BM59x0hcyGDHdY8g6uqbtSnMaHkDdp3a8RePq4fi7J/QNNGD4VIdumq+27GcN5sLD34tNJi
cl55d6eOMuhe2M33JXZPOSHxRaket9KFpubhjKpQngmmOp6TfwrGF6X/Sr/8ofHTF2nPzo45t1YB
M691lVS7uk73vkkkYRHj76pW+36RlBy2OFIAXDkHUvpw9e0q9CfcxK8JeQpV0b5iIsDJoYzXqkBR
VbVjylmoWXZbmnKbjd9hpmjDFfZCNAQ19QxHUdK8p4BB3ZKV7zMDQE5x9btwj9JAsijm8tiu081Y
IUi0Fr6rqbfvtnpIU5pQTfGNa/GHW5pE6lVMRBvZfx9SVx1tK35DZ/szX3L3mBsmhuRxPsWpF84x
yXeutSMUDOi3vbo0cqwnsVKQ2TmXJAE/UV54VIS8rW6aw0Z48izit8TsUFV1xVuyyhrxAw6qiujs
qCttdCwN2g8/e3Xr/ow9k11esE+MNT4nCEUc0Q3ShXuEt7hM2cb5+Mwq+z5S/zOkgrS3TQ7DM17s
UG5/CsO/yROU8WT74X3c+82NpF2Z03SqXUwCXo/ekPPJ5+gvnzSMORZif8gberGwU09daYirRea3
lcjIG8i+bjktdkv7W6r4xyb7LQKGxedU3I2ZryXY7hVitY2Wywvak4VeynZplLlbfgPDihY4xQv1
q/dQ51jOJhISsWcjdp9FCja9/xHn/qNn5Xh+tzY+4HS4rvQXLC8/ucGlZfK0ry3/jGpJhUGGurtX
165pfibMeeUGXbdrp+rW8oDJbZ9mURoRkqfgYGbjVWBTSNy5P+cIsqnPHzJztc6z9jRMcYa2kbXJ
95wbyV+x+SdRnNZOmDf975jo+vsNQm1pJT9nlEXfYF4wjsJIITBUzBgrPO2wIDM65UCL66LW/otO
OzEwq7U/cu3OGLVPY9COjVZ7NyAR9cTHIXDRvo5VOzz44KbIxvSxaPeH+PKBaEcIVv+7JMcjUtFA
MDCNaDqY1B4SvCSmdpWUxh9Du0xG7TcpFpwnAgvKrL0opnalZF/+FO1UWbVnRUzja6pdLC12lkD7
WhQGl0E7XeDdkSit3S+F9sGAJmpfBNaYRXtkJu2Wqfked8I/k2snjdKeGkRg72aPyybTfptVO29i
7cER2o2zaF8O2iQGs9qrY2jXDnGY8JzETVA1j0EC4G98MLY4iGxjbrFyMpDuTSZrrXYDEdZ57rEH
kWFZ3VXN+iQXxqkbFiKnS+AdYSqS2lyEyYihL1G/2neEJoNhwgzHlkkRadi18eDUd1afPiHOJeVy
rO83QCebOTR7oKl5mN2VXQnYxHbcKJV+eu2z9D6hbX/up+1HjD1q1D6pbhmmMOXaYrmxhrg+Giaq
Fqf/TMCtHqb0Vk2kDaeUHQdP+7B67cgqtDerjXG8BzL1jj3XX1YkxU3FJOtcURNA/Q0O7vxOcC4f
Xw85BlqCluWrcKg6Lvdq2iGc/UNe8Z8VbdGjMGnXQMp6zPVAUeVsCp7TozBG8eUp1gBzq/DR4EXz
2h+LtqYJPGqp9qqhTlna5RH1DrNs2/5APCGupTIeqhzJ/wJ1qDCtIXKZJ1naDBfgiuOKKNGyTtRi
2HUotn3TAtsUUEVwhEJysw2v86To4Y3bcOMU6MaGgMw538CN225RWXdvWQBAWtv1fG3cK1HS0umB
ZYanr9LmPk7ebyuyf/T1LemHgBwPU7fKG68Zom3wXvvWRMQQ18NemnV/6pR9dcyMcedQHR0j+Axw
X3wrzB81lf/BaVMsdy0T23Y1rNO2Tbiqlz4+tedRziga5oONi9Gf65d1jut9rA2OM07HBcejwvm4
4YCctRWywRNpaXNkpm2S3ZdhUlsnLTyUUpspPVyV9Pl2fBB+tHbpqVLfJkrJ2wzTwMpIINpkAXuT
A2/sdzcbns3GoqoLiNJFCzdCLjUIPvChQln2k8EaeShb6yWLY/ajBpVxjKoXeBRN0gVZItrR1uU3
4YGVYYObtNK20lr+mpsS3VGDvqvOCc21Fpe4yJKhL+/YsO4c1LEMKygF6RWdxtomcYzZKxJPkuTj
xqA7Mz4NuF1XntyBASxNUQ9dPpaRi1Ga6yNzx8epZ91qseC6nWATk6NudszdXWGhaAQ3ldrj44pS
cR27S5zx77r8LOllMqf3z7Cpt0jO9jGhtxbOKMDOom8gyE3YeufxPegy5GP2W98jTRgW74WZ+quN
I1jiDFYYSsm0JFADyzDgrvyh0TbiTBuKham58pN59fEaIxCd7gTLaq1tyPS2ZHOLKq6+mbRN2cSv
7Gnj8srJ7kqDv/pWIcxpcDfjzfQfFvzOlNcYn3FA+9oKjSWGMLaGvYoTfC6wS5f4pjttoOYepvBF
g72x0YQ9xPaW0m4Ha8ePBkEGtugGlvMS5oNpykg0d34138/ats3Gqk3cEjf3pINlF7f9Nv5UpTmd
qk1qE5PiIF6SnzoWz6steN+USXMfs7gxYRuHpb33a4lFUNIX3vb5TPO9JVj84mvpeskAEPO7/dih
Jc0qhU1/ykloLqejb/Dx9LjUcFi7y0gjBD5qN5J6gl3V64rmQq1v7XU6nMqClESMM7hdDN4NJvkW
tzz6bzoGI2sGPnp8arvaXG82g45nm9V0Sz3yOBuvoJvCUpcKfdAg9fh2PZQs64/DoNd2lWILWdrb
LbC7yFptVieFNt5Jqd25MNPhM2uQHXtpBWQf6eZmsULXVj/fzcHn1ID7zbb1RdZcKIhVUZCiA3ah
DBQaN5Br8EAKgYAQgDFzfs9bd9N44Ffw7Gh3LDb9ooFh4CukcluG92u2vEcv8bALMxXZEubB7VvV
cVkOzvDmNRZYBCHu8f8yqlelc89UcQ/z9lcOO/grj/zcGh6OU5Q+eKrqfSueiOWjqTvHr/7mPzH/
X2mcm/ZN4y9nW84uh90J/XJX/9zGjGPDlienyfPxpNrDsZkdPg3K3T4w070al48JNoA1NWXUeB8L
ys2QsJ/AWk++xkkUHu8xaklQ8aOj5Ugb2IkRxbHjKHzoRnY3lWkYfEEqpnsfZgXvIArj+EGkdnuc
8uE0jXHUzahGAXjjJVt8xGUwMOagRcypsRgT8/0xyO3D2kFG2xycUDVGJX/8beTvLemFlQfbF6Ho
3ZYvaj9uNdZtGLiT84gz/Bt0jR5Gx6hhHb7GdgQa4DEJFKwAPRaN9qBXMuJkBPdhavBHV5GAhSjj
MKjmLlu2X2ikuW3W+RcvCGyIMxowHp5qs3rCvL8l8+sUDAch/eZWDuJOOCYkdkGMusshVsTxU64h
JRUnXZd1CINkO0fID45cPrcSsgnd2DaKh/TJUglwCYOQFY1BceChDJqLUmbZ3lZBcR5V/x6TW4Kj
DpbcyAe0UZNEDDiOg0atpDBX8nTbdnW8HUvpJQcf+TCKuITD/iJ3WcnqWheEZ8jWJ/6dr3jS3w1t
NwOG3yi67fZ+qjXmJIYdqwj/wcNAKiUiMPHYwotBfPE0tsihakJORMKYwrJp6oxQZsB0lxo602j8
DAyDEAfzHEodQIRuvUL+zv1WsR0ZazgOTvONkARx1cNCateCsqifwd1QDe8MJPBAxkjsMs0R78HY
RKk3W8fFh+KGtgN/vTdjPUWOH6dTfaBRAm1CqvwGpOC33h+I/5mLa1uOlyUBzFNgUEmUdco0ssfV
8B66yVdL43xGhTkAsewdjs0JdjTQn0Xjf1I4QCM8IC8NcLEX3mtHC3YBPxPlKzuLP7JrIr40m+pD
/62al1u38+5bI7hy8NobUGAS6y3jmWucaIOJd4RV5MIsErCLFhhGIEDJNzJeag03Khr7xTz1KLEA
4dxa+B1BTQbVecQAmvXyKVCkXcSFsbfSPIuYJmaHlmT1xCdVCQBQGzUJpCs54fEyBosopIwn6K3N
7abBTLoE1qCmKp5UxNF8vUeyiw49+Wg5XIfAecAb0GcbsZsMy/S8WBRJSeCae9csMNyaskAMKbrQ
yrNg37jMCPuczjidY/2xme7eoqG/p5myPeTJeOvN1XSIVaqwRD8LxjrEnrCtoWq5jTW4atEIK9wU
HGnQ4TCKqTTkivSAe1NjrxaO97MGYdkQsXKNxiKu/eBrWJYDNWvW+CxUiLxFGqk1+fV5G+2Ivvne
cYLm4BqtTUh2deoLkuhpJRk+gl+k2hDpvsf58j7GRY4S2kVp7g8BAt5LkRJiKudrUvm36Yq92PTo
meq7NnRJ99hNGhKWQQsbKvFhQva0hNJacA4Na0vYe4eJaepRdZmTPGsuZzfeSesm7cwSsmD3sVi5
CSKA2IqcLOirbSb3YwbSyY+L3yA/soOL6iJtuK85qjlajlFoYQaW3/FRGqdGSzZqLd7IUHEgggwn
LesY0HeAoY7DXEs+PLQf8EfDWItBTFQhSstD0lFl/OtmikzfImJdDPeoA9TZ1roSLTAZ6J879MO4
859tLUGp0aI4aFJGtCkI1+w9+C/uEy1cqbWEJdNiFk/LWmjpPWda6CKRPGnhi7l6O3bejEja/tbs
19egFK+ZFsusqGYk6plJy2gQ52tW5UegBTbT54DaZtWyG6UFODNKnEJLclBfI15HpZMiT42UgiY0
1oyginAx3IXcqMWJCkHJ3nIa8VD99AubLFBQf99qSdCQIA4aUQkVqIUqJnNUWtUmPvJsgWHOJnHJ
CkwL6bC4tL+q27JKOV5yP8VOUX3LMa01FQ4SHFrdnDDZkCvKXYrAhe2qp/cJNhErEuXi29re9t06
/RCpmJlkmugWztRiAf+PXnYR9S1t7BuX5vppC56roH7UlpIbmxDmuOMFuAg7wyBxOHwGS88h2UNs
NnI5UXbRc16b+gP7KObTzt4LVq+zoYLj6Pwha8m9mjA3gY6YDJ7OokEJIUsk4Ij3RxYBZrU5SfVJ
ChobmjiljPVHMZSD/QJT24xpH0jv2+iOR1VK6wFLk/VAd87aTQnNYAe5fZmgxCNb3D3SMkfNOhcD
/CXwqmC1cLuZZsKRO63YpGbxnZDG+b6wH5fgTqE+e2ef4HVnONyVk+xWsY30VHwUZx7T0lzVKByx
uRTmesxrPtcGB3WEFZjTUsBCxlyZUDLyAobpR4xfH1VhVxzXZcSNMZb4ItPI6/E5Gh3FKdLeDC+l
1zcPatrk3u/wJRGZSgZtp969JrSMoXztlvJ+oD98qGbCG9hm9ilIvzCRA2E92S0fQftc+D4egLUl
bBfNd1k8rdi0p7b6Pnh+gdG6YzJh9+GQL+h1gfcbtoRoviIxGRosRL3j4Flg7F3GXh553c8+K6IY
Di1l+EX0QrAw4GpfN+MR4jglZBO8djq2b6mdA+i7OXRlAWqv1icDty+OFbA+Lu9l38etx54aFS3j
GkohGH7xRjBCaZ1MtwCgylBrb4CL7zW63yu3c5kSe5HZMAp5w8n1YioWDl79ObHhkwiMTdfATzlm
tHddu3rPWRfpacfAuPCVzmYKLbU7wPc5FWlbIQgkEjQnCL6VgU9hT7JzbcDBJYqm555wtorhYCuC
xyAuD3ksP0vE1sfcdjyozHiwXN5up6PdZHNQDzfP6KMmBTjmpRnwWwoof4MYmzdNE60+3rs15RYk
leS2yhqIS4GI0FuwEgjjtm/L33GWTQdO0ov5HafH7VKi8uu6JzGu07XzuuFsFNapY3IWMmFDVe3w
GTsFsN7Ad0/FxLSZBm6GSaoWkxWJCom2zMRdirMXPUe8saVygKsYu2uMVbFwWZZoj6ce1X05ULls
DMDWJXtqqpJzVx+/2v2H1ZGT+yWwwQPXgLDvvahXUwsVi2KFGTlxxFiPo0bP9CtyfJULZdvMrN/b
WubA8bT2J8P6udKnahlqno1mEOdSZ1nBmTmgiEIf2ZndSxHYBalFFng2k+ulM/GZTggEkiXO0REv
EepxLGTNQLZR0aZnEQxh6xIVv40TfIaW5tySgmR59iwipcYmBuRftIcvCUfVYoePe/sk/KXleGjT
k9diCnaCe3erxSGAJysdG7hwoBYSpdUtrWeaK0PzgqmmvkwrbuLU7CNB75J0gx4hJw3wXT/M5qUj
N3pL4+T89XRiiZG65Y9Rnj3PHYG1zG7g/ngrvPYvOdVXQq2ahiea3e3hK7/WsDFImFNsRtO0zVuI
FbtEibLFeWSI8XGMdeYxRQBo67Bt/To08T0jcudTlWuqQmkFtMR1/G2CvfbgG+097nJ0Oqb62fj1
aZ65OaRWWxapgtK49u0+CH5NvQ6uYgYuLXmaM0VjEjvMBhT90JdYVtiHEbBq0Qgu3fFieNVHbZa4
r/1UALJzg2jzp2wPJPv7NumMqsF72czRx7GFWiO0usQ9eoIMpbQs9/1m/EA/PzJeqR4lDv0osAZv
z21L9OIAPTO1f1Rkyl+YE/HQzvVZtfauSWus8lCC0NlvCPbdnMJL+JG0n0j/9veZ+/d0Xp+J4aXN
0ws33HLcyOq9zLn6JivxnOJXMqS6zit97TFZLpmyDouomM858TXhS3tHLfedn75uOAT8ZDp/SYKK
wD06IkPf7Ypzbtl/EpLI2WYhaeRBrNMsMz5m38/ogbUQSQu3pMzMKSTjnAxVCK87VyDLQgvx5tiW
c2xZ5AJvqs4ZffdLjG4Z4ZpPnDCKIt+xrJCelNbKpKv8LGzb3ceEiIfpyiUxJJJgs6H54Ij77i/g
gtbSgwIAcME1R+L4imS7+HXmHtqhfUIaNe9V6WE7nXeCE0kJw4fmfBwWFV3NdS2udJ5bcKjcfcRA
Ws/9Ur9tqVuHM7lksl9szr7odgGdfymDPKqPv7RMK01UpO3BIwcHiqf1Q+RabTdsORDK8d4IAoy9
gCHG5A41FlyibWhxnNX3gBjVromrJWTK7F4qptEBH1m12QdTcCeMbNGMt6zICGhlNkJ0h85BNaJv
cuwQPUL+tN83ZnrFhfvg8LP3X5fll6rp62HDUiuL+D4hQw+n3iOWIaYC+plDEy8Ptr++FVYwHSg6
3mcPhhFbT3JYBXlwhl3zS0aTqInSuoyxqwc2NyzbCI/0s+1qE3eEvlLM2Myu7pqkkZnRG1/krHeH
9Xtq4TA32oQfgYdwaHze2q/UaVBa92LjuNLWMXY/6AoyUye43aGcyqfC5vvxAvSsyanB65uS30E1
s891GTWGw9B5luVhkjTVMts4DSCp0I0RcAsN7WJqOR24L/dkY8AyJcOfGbPsIJL42CKlqVenPAfU
UzTmltCMoT+1Kcq5i2IufOnG5RcNcvZ9UTFiZEP/ugEThyXBsGcmmQbNapW4YTLpRc7On0d4N0hC
ij6/Gy0xhv26oNNXydOUM1ANpoLAyvbg9Qu+mKbndoMEBpAz54z6Pyrs/yKc2rEQQv9nKuxnmIjp
v4UfHblJ1ce/xlP//Vv/ocX2/6Y11Z5EP2+hxybo6p9SbLowxN45hN9pkTY47H9IscXfELVYwtfK
V9fmX/1Tik10NcNSgW5aWnqo4/63pNjgCGHs/6sUGyG4idvR44dKBzbVv4vwGJWdVx1Ob+qdAZMT
DXRo7ONL6WIQRlrRkZf6NPUY+rplmqhFLHFD9vC0lSSr0rY6MkcI6oPrx+Wd1z7GHnV4sAUb8w3r
4pAqiyg0jvfxerd2TXeazOBnljFZJpEAphwQp9Bx8fEhM4EdJ5c6Su78kryvIDf3Zlc5r3SDoEAu
jnHANhlHC/W2WHPnCM6ljvAl+WHREaDgdkzHegvwg8lgA7d/lZ1sDlKHhpvGqxgVEcWEj5Iq0WYs
bPFEd92Q4ujomupcx4g8loUq0JzhQlHYH6tGQXhyg0M8JAQKE0vVu+zVfVNQ9jB6hrYjT2Rin8Ca
QVGmyXo1l2nntLN/LtUqjna6vAapj3+lyLobA9XA4qtrs+CMWoMZtyoo6F3fOcckyyAkFcq9i4es
5AzpoZeeq18dSE3wwuhWptq2jj1Q7Z1hMQ63pLD3ruq/FbW6Qdeevg1FdcooKnaOap1j0AZnm6vq
isbLuhSz89n1Csdp31ZAd86essQLSTsuazqqRrvDC6fBYJR/pzEmQMlyJ6JO90TKIZWb+pvSeaWx
H1wdiOH7LJ6fmF+RmFVgMJJmAQSKRtLkKQLNyqd4UOTcGb17P69uee4DWtN5itI7TjzzKkaDrsxa
XNJ8UHc0K5a9GTSvtJSGgzNigwPyJOho1esuhSE5TnCcOR/T/yAf3EEsi4K8e9xq671qtvbG7Ly3
pfYQCwry1NbY9J7mHL7TZECoQjfCDIehGZrpbL/OeLIkEtRNxeItHhEa2bFzxt//BAvGObQF1DnA
1fu2rB7MWMac2sGWL7bKozWVZBzmtKeXQTx2yEeeeEPZOyU+5H5+aYyg0D3vgd5dyrlzyiQCqxk1
Ql5DR8sT55B0vyxeLlMG6T24tMIY83xvSgsUIK6xmyKeqkdjoovgmv2E+mqS76kici3jPFY1ZhXV
kMQ4kq57RikJ1z2SJr9db8sULl0/vcjEbK7pUj75lU3nfXh2KeEuTPXIR03Sa2PJm6CPnYvCdX9C
HOo9xgymGrtMzlaVnEa37W7UQsaCM7jOOd2sc1a04x7tmBkuPWZGT4z9dTC2x7aecnoReXsFgE30
88VTkCCrsnz+P+ydx3LrTJdl36XHjS9gEm7QExrQiSJFeU0Q0pUuEt6bxNPXgv7uqKpBVUTNe6K4
VoYEEsfsvTbr7XuyAtVDGYXfOUh9gu10PBI9xKk26otAgnhmjoy0xohJCq5ZRXvCnBBhF8yQDd04
meHJ0D5c5T/VcVNfwGfmSW3veKPk2LOlTLw7zW/haRstVRzLZxqI9FnPxVqzff9OZcXl9zHtWf1l
MqfsUuyie9d1TlD64ZlZ7HXhvDGbTOAmEW+w9bV22PmStapdMlJBC7lLB8JZKcoaNl7T2u/qwLcK
+dSYrFZQOOKpJv/FiO+jyDVg1ZhrFAbuNSydJ44g9zqO/V/ZWqwywBCu44Uz7sCMuANEyJlRWVjI
+ngtdeHskrop1l7KKI6Z+v0Uxe5d2flkCHjwIRTc3FXf9dpZeP0tr+qRUtqRGw//HEvI3tpqSY0i
sPJjXh8TN7wQa4osf6dLICDkx0ZZZO60KEv3iQUugubiBwFnxiAmNTadrqHnTbz8ulGs2E5joz1D
ojOD2ErZtVao+QuHghe1MruBSLvO5I5u50kOCP28v8IPXxpLghozgC2AzRa78lVpfXyvvAg/ch2G
fN/ThZcWr5nKb3XxkxPo8dz0BmQaVryCdCZdJP1WFLD6U7ZtqAtw/gyHhrXAVgvR3Iz2shwasglv
MeI/r4NNon7CqkBNWqM7aQw5B11bvya2ka7jATspcuKNXxRvTYqpHNtuSec6PRcudEw1dS46//AO
CabJTKX4M3v1sS8RDUBz+YNGJkeoRfxxkwxI6SSUL5iEFqoORjnGztBNa9VbVPBxPcEYWRQwkQqI
8+OmlPoLmVZghSwUQASw04qjZw741veTLw+ESbt3BDhMV8+QjKvnA4Q6dPFuyeMBLQfDjWVCFqF9
alNmtLPI1bbVXkUcPauWxZRd+dZB+S1TjfEL3820xq5FhpbT5gdrrt/NaCZYMgsfmuaA43S4tYqJ
Smo/eLqIryww4JJ3QwutN7E3quSHaEX8gJmUI05xazY5mrR+1tDZirMVov8ZCtcPjDSq1o2F68JK
/WNmdChghE8YUJYvoV5nb7DnS+di14qAcO29IvnCgBltRoO16izQcSb+rtQ9AEe1AhtmF/fQ3+t1
l+cL5R+eWb7wrVwIOjyyE4S1EuGkM9fb0BVqT8RBup6t5tUi5WdvdjFiWtCVCF9Aw0umifANcUCn
0Gac2d6YNgtsyQWW1YTxlW7rH8rqCskwep5ybZ9PNVuTaMaxKr6ZlMrznDC9zshy1Yzur8o946lo
93qZvxnuWN3Ar74uyV+FFUbIaLlmchVvIPO0FyBXmWYdcDH9Us2wlb17Tlrv6ywCaVeNGMpgaEAH
dZ2d7875I934IQ3ZzsWc3wEYc/Ma8gNYjWc8+I6zTRDNvqkUSgFaDyx4sEEZdweimMKj7UTdazqI
Ry+eHlo0ooASWLjaS8ee9PaTF2rPHEtI1mX36hrRtxQDLgqoMPdu3BNHSgWzjrpSx5HqlJsUus6j
iDGee0hIN7XOmafXuBMS2YZvk6M+TNV19waBvhs/uXMiU3wOeuRtRncMT51j3HswxU5Sst/G/eN+
2tKDxht+Sp30Jl3k4qnAQE0iSOayxpjF0+A2r4PQuV+MaAg8dDQ3m4RdKCsy388qM7ZdrAkwVRPJ
f/Z0Y90/nK0B67I5a9XeifbRHMqfWqtpsJ0meWTa2O8GtNUHGDj2JRl5PWxROoGPbpl2DyByOoq/
JSx6JvJ3o6l+SCy7c6VbHepJopbSjWBm/bsbZaoYJxvhrlFGcdSMeRHRdndOweKVfr4GweQrv3ny
Oy5i/JTDnwkpUOXUt9hr9XUd6u2hYruSleUjLxUxEm1cHdhR9myqZ7ZOWROdvDr5jCME50nt9bwp
bLcXrYY9xShPk+tSZw35HJhZ6OzQDthrP6+fefYGaJxS1HIxMYa6DdekvZojRNnG+/BCMFatwVJg
dllOEzZenGPKVc5qmBXZTAsbhz8mD/+16EogtcXCM1gunLTxkm1KXgtgk9zltmMb0EIMlZ1w9nmh
Xz3cN3P7ylS++bZ6/z00qxg0ROgxeq54wCUCqYI9BhYZbE5Uvkxe0kIirEzCN1Dqt3lSomee5Xt4
Laz4HLrj9IOc9cQcc35XrfUIDOoLDmUJAGA4KLQvnEecIJ7FqlDUpOt5Mcpq1upTzyjFGd+AzDPo
sqlKS+RH23I2mh923pAm2ti5eIM4zTLXALL/tZAfnGoPIHuiJ8wqEbJup5aIPYSYAri+gNhFEiVq
8jC+IkFh6ay9eL04UsfJDTm/+qUMNXkAgvtdeYhj2xG5QhlOrzVh6XXF/hlrpf+eDs0ZkdlwSFxX
39vNRNYJwROeB7RCN/+OeYewCpEAQmi9P1pxCllgKL+tghwKx+xPhJ2ZbIBjQMZm/DKAojrSeszE
jw35xl7+z+9/HJeBoBTgecucf0uF/liNDL9nlusreqyE8O1Wly8wzt21GKZvz0a2nZglouW6cxZ1
1oujawAoKwJm+sXa9vuB8/kg9epBQziFBHYmky4+eC5XnIlNrjQGwLhxc55MhjAhNsSV6KcR3yAf
xmVsC5723YDiSJyPESEet33uDeGi+N9i7R0ZmEB6ygYCZeYIaAQuG7S+blczAVt8fiH0ig3Teqa3
oCQMNadB39X3WuvGO8OeirVMGYTE5oJrbfsTO5+W3feCoLFraMbLDM78HTpSW24tlFWUzc5Xt1jn
8p65rZ8x/hrC7qmeVMKqN6anm6MgMpEK5ModNp2SDzWk/MCOeu9AeTLX7q0cFovvl5MO6V33DQ0z
on9ILrmNbqWLGSdibzqxbIoOoWaLu2k4EmSm78jw8Q8R+rWzoYUygPeyh5+dXDwXcE8imdnmibvy
PNc/D2AnSlmCuE5FjG8v2xm1syZEiAKZ5fzNyN1dZdc/yGf0Ry0J2aQkWrrNCqBMaZioTTwP79oI
0NWeCx0TqfdWmMt2r2PJ5hOjOXJLtkkrj0nBUme0ukcww/5ai7z3ZCr3qhnkXi+ytz5z31mu7brK
uHNH+SVtn6VCLl615iwFyqIO6UJYG0SNJzy0gMlc+k69d6kfzFAv9BHxFWITaxM54dFbTjapk+2g
DwcakxNWbjKACZqzV2FenuoMB4nNpm6kK25QOe6LyR/3vWbuWuWFx5BnFvIlXKI9PeCqSRNn3y9r
BOloQTTpF+FM7jG074ZlOmhhXx6SuWdmat+0Fl+lrwOttMGUnmL5ko7epzNZV+7da9Gnr6FVOUe/
Q6k3kTbiYJymsP/9ROU8Gfu6Svd1SHhGW/HgqCxjG7I3td359dcuhWoTXjjD6m29YIXHEtuMvVx+
4J9GuiDGB9LPTqGPtyZkl4jhTO1Ubu2zGqYpe7ZsR9DmZRindWcX4uArgKtIrvG6mPxM7eDOOFPM
AYmBh9tJ9Y8cPA8xpsRtki8ih9CMN0NDO7K10N+txvwSLyqAZcmmLhVYnUPVWtqxr6Po1DCJPGjd
t7YoRRsfhws5SRpNYHPvTcoL4tSdNiqfutXvz5/D06brAUnZe/YRubR9TCjejr7srZ3N56sqgYYh
shl2GvCN1XKm+f34KOb8HRnUxeyx6fXjqDbYi6AVNt6TUZf5vvDdMcA3gSpLRn+ohhrq+ojZubR3
umk/j1MIWWPQbkW4Toz+ZnhGuk07sOMDKFq2Cff63M2wRSrgHjpqF/YuK7gs58jNvnM2+kDUChFo
OhpmamXo9ghqyGOHdZ9Wx5RYXjEAbdX18NkdY7npDfUzFu8t1J9H0/xxZv8lnwh7MFNIyEMdEU5l
pezKPXOXyUuuRrUyHXfcTFp56LMWOf0Em9Ptvoza2BMKvKln0911pndNFk+5sWmL3j6IXn/vmAEe
8bStbDW7q67vk30J7z5sow0+K+RIBsIFIIl23e06Vq3bKKW3aRSJMJH5U2m1f77vle9/oDwZWLgi
k8c1xWQs8qKFxZSt/BYre212YH2UjqGHdVfEHrxPQV92k2R7rydmYIfeborz5M6k1F8TJMQoPes5
tdvqiPrAxuMnFKlcyja+xymTjNCWHoDJCNelcwq1ZYWeeEiqLIOkIP5VYpfPOrbD7exUK/IV5g1L
DBss9QAozPDdhZQnL26bw1q3xhRFn0kkWYqSLi0xI2ixYjtAB1xzWe+bbNpWc3ZNi3oRbv/U9Lor
6EP47yHMaNl0qZ6l2+1GNoi5bF58TRBwILNr66M/a+MPU2roB+xsYc4srGT3WXYcaGjl29m8574O
EsUycMp/YMRMO9OqTyKs1dpuxrPUhon7iqW5icJ5UMiFEWLp0LTq2nms9SRbS9JU0xAlninw1Nii
/wQhvB+gJBBi296bPEtWOW2c69hbrZvPrmvzXCipWeDGlPQfsfj2EvnN3BC22OMU5f02tSzeoOYt
ddL30VlGxAfR8M5hqgmE25PzYD/IiB+4YQ3EZuY8TISFFlOO+wgvjtQOiIn2kQ7UrakPU4mCIOts
1kRQ/hNJEiyV8irXHWJROv0gurC6o6k66Yl2rcBbMe25RE3yFA/VoyereDnhg4T6huLoxj3SRdVD
EQ8/jpkDHDKcV9iq9+UCmGBE0STYQSP9SPYcdmLLWRFwG1SEaetej35iIbF20T7UMduww+FQ01aW
sK5Nh+HTR+ZnDkJStb7OfvNnHsUPsKXnXDjbOZq2iTe+tKGz94vpTxyycDQaddZiQPYTOJsxXw9J
/D3oxs2dMXn6w2FOi/chM3KQAsyP7LTY9H32OWkVW5Bx+ib2eBWaaDQ93gcalXthMjalTTigB4IC
GxnPmK0OqgLlCe/Db5HoVd17WdtPI10A/t2A9fiBJPd9S4yABaARpd0uz110hIgwGcqBGdMs3lDw
FmllJGt0jd+e9DdMR+dV58YuY5vsxYYmtELidHPpQvQBYBSugprUw3aRKHwxBr7Kg8jJa7ZWWtOc
rWbkwaqn5WoeFTeVUOeyq786U5xQRB/K0WasMhUvkx1Bql08OCl1WYfIEb3QjxKHQgu5wpFbrGwv
3yuxmwzvuwnHdzGwQU6WyCYSqbZOVVzquTpp1jUT205DMczPDsfy6nNNRd46r2Nofd2qnkfeWPj7
KzsMyAPiB7CY45osrOw2trZwZsBnLuqRugGw1PTU1tLWHgtJFxQm4iW1gBx5R99m/lHy32dm0B0p
DgxDp78VgDJUOwhYNIGfwJvf5SJItENrPliJzhaTaYs/yr9tYd13Noi9mql27/Vb9toJIUWFfq7L
H8UcbMmLxagMfaP3tL3T32osfwcdNwszDhQcMGTFuLwj0Cx9tEKZN4SHzpfk8LSSrhwtBNL2rQY9
MR9CClOGOURWgmTXOHoNm5xCtIO7ZtAtwpUxGc7h9BWl8gOtw6qJkeMvUAC6cHa7aHA8hfGA4ekp
YzUh96xU0TroGIJrhAoo9+Kd1jCWEhV3HXbVtYnHazX7PPE8DDYUyDBKYoycEF9LdadxW5lZjUY1
r5nJGkio3UochAHtDaM+hSfQYq1IPh0ZjehNatDvCN01Lv2VPaX62nMXTFNsO3cTAVaTx2pR0xiY
5wz43WMee9RAPUqewX6ODF7l8d6xDZwtf+pwsJ49yYagafsVWQDJqVXszWfXHlmqR0WQRXrGcU1s
cA8GIoxNagyDuaQltrKg0iKLyApaYG9z0peMywUOdWI81zUCMCL44FyE4L1wZOybAdWjfZn7P3pl
iTUhQh5POUXZKI3A1FS5GYfhSZk6BF/tNlfIxVuXkYTu+nIroZWmhb8sdgiIzspoFVew8ngusqqd
yD8UXdoSj42SywqLF8UUromip8rPFj11/Jp2iHTsUVwGDi1YROYudvyrXosnQyrgjB7px05DThqR
5BgUB/tWtQk0OiloW9Lhq5HRU0d6DlBexPBoTbdjCVhZb9tHRMcep4EPUhPtFVFPhjp0ClUqme7m
Kql4QlQM6klz4+70fL9YtUKnFrGkfxWEjdsG1ZrC/IsjXr9r/Hkxx5vEhkJnNoGmFgkOqYKzypmx
eg81iXR1qbZx8toorcIo7Kzw+6yzroiglcbtFvrzFtkz9GH9BR5As3YrNz2azESoQLI/eDUJjTCf
Me3Vh9SnCSMlxrro0fzR2rnDdY0ZbZCkduFzRaXWBhaYijVwM5o8kiu1PPys+jljAAjGboD+ylQq
25kZnzZlr76phxem/RhLAO626jhZ+ffYDZvWxMA9a867cIrLHEWg2DClDPj0k2F+K9o0Xjl+8Ti5
fFP6g+eWnDxM9RskQrH4MN3xEYfKonIhFaSyGShEKfcAzIuArqJGh5xXk4NTcuSljpyEkktHBITF
RBTZ3pjaPSmM3PhIQ0SnDDQl67Z5JAfokSw94j8SGjjd7I75GD5oofvYWuGFsoDR/+xvGWOmK32x
0XOP+6050muikPJTBgrsIW6qAXkLc4HsDT37JOEIs2v0N1fftmrOLmiNjVGx9rPi6kbsp+EnFN9i
l6vkvsqbj2bsuGKzd5ty15mmuxhDIfPfdaVhw7LxKnAqD9d06Q2seUs5c+7yV2dicyhTh5pLr39g
RNCm5HQpjLusXar3D7CyXtkubvMWPD6gKc3v/868JIMtfryJPBK94rOMGMS49mLr00IMaKb5N4j/
KfIfSoVAxjCrteuPd6aOOJ2gim0+OA+NvelmzPJ+lG5dJzqjCvlo3XTblO0LVZ4I4t677yf3rDlo
0Ru6VnAH2dPQd28I3I7L52psHHol6lRmfJ31BgpxzcaCZms6GjxbY+wLYVycovxS44LyTXUddVTu
fbvpwp0zD2+m6d7xTvpjtjFVsbMTRLc2xPWY08faKkJmTY7IFfGlm6a0t8hEg6Zb+hNcmDBRaXUq
dbYqjso4Nx49NT/FLdmRDDo6iywxd7jLnepkjeVzJtBgVRvu0gNyW4Jo8bFPPjGKuNB5v3qNgW6e
XPiS93ilSMZ4CDsygiumWnOCXdXp6bWncQXdfF4RARSO495SMQR++CIoH3kyCmbrldUgpVP1AwjI
19preLlbngDmzXQ8NPv2KnHmq5PAILLKgHX2e2LDyiqT+qH1HwrDua+VPCDYDoAA7ArK4tVY29Am
zcABzgPb8Fw3vbVCQ/s0FWBy/PEhSZhUaa7PskY2yS7LkpdJm77ZKq6zvO3WVRddrT696V6BZCsb
9hOh2iJjb9Bq+FBTRD3VIC61GQVJL7/LjIWrrPG1T+BkYqDKowFqHRuSicvDvDj3ofhgsHVC74Uz
dmJoPSR73Y92xWjuS7rknKxMjkfRXyM8Eh3XiGaocyyMHRhgvA4SvD2Ft4bBtkMT3Fb7MNQC6CRQ
Kti64EcMK7wVobEBYIkaye4fQ4bAEE9WHLu7ScBl51C8M8t4C7DncbnwOy35LDOmHjzTyuF+VOV6
sOpNY7lvGD9PjebfZ6m9bTvvmUX7GyaETWJPJzpsjqtafzVGD8eP+lsgc+Nh3T6QJEeEtgN0uxxG
bT0axYnS464exMHUAWq3Rgpo/slk+lBRv5BcdT/F8T0i1k/W1+/t5O2NBE+kNPOdO/4pRIGu3L/D
2bppKFw0TlSv075mo/3uc/GsTO+5lczdGUZ8F53zpFJnq2nmwenqF/aYHzO1Yh9+6Hb4IOb2LzSl
Z5LOg9ROH9g5YzFHaq1YtKKv8IvkogNLLusnR0Kfm7iV/ewL1PNpdqzHAvYR2ZB/GMPs5w7GXIru
XL81Wfuec9eD+rjrZfKGE/l97DQXSJS1GVJ3n+b5dWYFayFdovdsgnpJLcqhsOX+UbrJhmcM4XnR
s2kZV9jMG8vzvvle8b4BMCLRGfG+zibN4flZGwBDpyf2Sz+w2e7ryLzHxvGRQQyHS4IQObqL5wkI
GJoTrTjPljg1ADbigZDAdDjBeIJNZN4chw2UMnJQ1PAF9Iesjd+L3Dxmjck8jwYXsNSKG+zV1uw7
GxS+vmjt3HolcXxJ199bA8sUvRsv1lxdRrM5dvjOtNxg/Mzz0ouObQhTwBix70yPDc+U1cxGBMjR
KlLztiu5tDk9bdwOylt4Zua1r+ifboU9Qmdb4yTFeNJ3J6dcuq+m2WZHHQYrtsmaAxzxi18oPHhc
LATlXcPoahCzKXHwEbxTgVgLYQi7LYa1sGBoRZhAmFsK9UQVlBD6VtFFDNne74onuIKkL8CzLW3S
Gst62+nVBY7KtncfrWQ82MpCnMCEPzLfwCNYu3xiBOSqR9dZpjHjL+/6Mg/inCjz6mv1lzXJfQQ6
SebzHaSzVTvP93nafuR9fMMG70sZruBGvirvI/QVee7Tn5JsJCc0zPuuTW/h2pun59GoP8cel3V7
N7btmxTqHd8gkVv+i/S45QqxygSgG2XGZ8EUnLXIroIiRVgo5ZTVwNrrzE2sQYN1iYGKOjYb6GKg
sZ1Gn1lczjI6Lc/EF+xCcp+w+oRbx+JtGqt85U6Oixwe9lBP3hQu7WpdiEdDWyThrvHMdgtKPvzk
yD3S4+wRab+AzyFdY4747PNJZ/xQYXkvjIbLj8GTLa7UvD+Kvw9h0fq+Cibj4pBXW2YNPj84RPFr
OzaPcPYDnzKC7QDjclK7K5guSYWFTTKgtv2tY4i/y9dNlfOgW/4JDPFZGsyFG0zDq+UL5sJ4dHM7
3sTSv5ui/ubL4kjbARQkfjZzM+iG8sUlhXc+2wYWhnAS9CFy2GW2d9LgWq2Xf4TZ+LV3I9q9+Mds
JV743Hkqzeqhl4ELchkUQFk8ekhKRD9v0tz/gvyCoNyyb/o88yRHzEwDtyK8nckwtpXWmV+sud8l
dhtUIIba2Fs7OEts4jFTtvJVN69MBsxtqp1HI4feBN5yhPfZuMPFDx3GhOIQju1Fae5ZQbGOJHmp
s3UQb0PPEFthyUazHmM89fqLiN+jZZQ5lj/J6H0xbT04BTtQSQ5K5H7V/jMrmn2EvyoUHq6zEDu8
Ux88os/h3dzCPNmOPdS0gglOb635AuZKazPIUxyRVZ7uGOGte6IECrZpyNjnS5aheE1HXsq0JyuS
p9baLVwoOaxV10mXI11ANsAGqlgLVKg8K0zCDKq7qJ3eHHj9wMDg8GntxfE6C3yIjlWz3PsmxyOq
ibOt5L6jnjiCPvjVNP5//u5/w9+1mEH/vkr/BX/36acoftr25+c/iT7/9b/+r+jTM/5xbNflfETc
+e+KT1//xzJsyyVbxXDhfS1c3v+n+HT+cTzMkOiddOSiKEX/XfEp/vE9y/F9ZKK2Z2Ex+Z8oPg3P
Qzz6nxSfnulDg8KCaViODi17+fs/nzcohO3/+V/G/3ZVA157tIuDNFxt/WuR+OXmjsLqDp3+0uPW
OpYWJch6RrqB4QOsVbv84e/f/H7QcjXgV1hQp7+/nzTZ/oe//v2L3z8reh6vUw9u1nWZiy/RbL82
D/03n+339//6pWc1QIN8mCwO48BMhDSURn50Ddj2v7/6/dD/ppkxWFeBVluXxLOIRWhbAnh+fwkS
wyd3ZvnTejGTpCKhhjGsiqJiOUyQ9LFPHTX8IwShmxPPWeGlLzbSf6baMJqW+JNuPo3EfUzQBY4o
e3FBzxTmxIAVBBcU+QmvFA1lW7OO88GjUhMHqYw+adWh1EzVc2MA5epS9492sYT+jvhL3sOQP9qw
eoNUzOFewrpkOSM47ars0uk41oEsbTM1lmuFNJ64i2aDdGOV9REBXEOkbxElsTyJ4r2NCSOOpvjU
dW7gj0hi9UK+VY11UlOEGxRvw0pAC3QjcrBh7jxMWbuLRWevmQjWMyqD8TmVgwxySBj9iINRH6vA
ZPeHVfeJ8Kh5C2MBQW6G3gUmJjOt/AFRA5AhHuvYrStML/6jFxFRRvAumTUGW0gSA6qqmVjD0Qgr
HSneADPLyBnI6apMtjHC2XXZ+0YwNlQoeIi2HUd0qc/PxDCMXfKeMX0sYmx7AnAUsgoDV+5gBD5h
sxvXF6hTqFbh4uCGdmk6I/uRwEex1+OGSUiMVBCKIcJcjTQXFKAGexvTo2FIpHdmuTfthTD+aoXm
bIrYBMiUVVcLidiDmR7toXG3KtM6jnnCYHRXBF4OsS+CtbEpDKOn2Z5vrt9SRbXMCZWn7eLMP0Wd
GwIjo/LsrendjKEJpKRy8vT2SGbExDYun8VRZ2yjbwUj1T2hqyiEvfkDu0ccGB5Wk+UOmh9bol43
ypyuekEAItHs9FDxuKC3xB+CrvDfWTgCM5fLhtzcAxoo0pDyZod5Llt3JCcaIt01Ob5RTR9vvr7o
EeqwDcZ6STeK1NLoB5OEbeOkIEKjAZxBh3kZBGfAUuQwszGsGofxgoZsM3wgZ+Nge8Om8AYCYhv7
0YyHr6wH2KTm8qHrdCSLMw0iFl/BsRZUjUmSCQoTzMpoqyv27Rpp8G7c3opmZEQ9xetywq2j4UVi
o8yN2O0LhyiRpEf+s6yS0qo2ThS+T43O9jPWDCLt9rUQ3wQ+sQZKc3vvlPodsrvfIZmkk4Si4Vnl
F1cHVWs/xls9dnAjR6UkyYsAKQ29raV8tih4uOPmbbD7iCZ19+sDM6DOhGkhTgaxvCy3x8DoWBmU
5bTycJsCtKBmMok/abVoF8/+PiNMjPiwZofm2UcvXD2AxGRUADVg9NkiCMvcKkHYTM30Yt1bJBai
NoPoKp5yw/lIXQpsI4htfUNE2ofT+mi4DEliWjgQTh6MBN25P/QW3d7xnJm3g45OmIJU77R9zbjM
9q6FritCJdLN6OW0QmekI0cEN/Qf/tkQOm8PQVTDUtzYxS7RGaJJH4wmdW+yw56ES2Y0vmtFihmb
qAhdg1EREsgBgvCGWwM9Foqn4uIsX4Rwy91Mm7qTrtNtQv28bIHX1tTY114X3xly+jKiEo2n6wTJ
9Z7AdbUemiZC9P0YTn700rqLZ1HF057p5KHhGtOB/wTzYm+U5gKziSO1GxiuzfQdto9/fxz0P2bK
73I9+ow00tsFVAVAnjQq9IQZwjp5U1GoIa/PLqKwSepx2JHjrozaiqtRWorTA8aacF6sifUd1I5i
NUVkEk5oo5k5EdsTAR7RChAXVGHldh5rOmLsDlgNYkK/Ubkx7B0K6jV7JO1tGL0fiDMCY5DK9srn
Pq8OWEVpLZ3iUIGfKbwmf7PFXy0n7tHQwHd0WczGK0awVP31ysI8puGw1xqDlKAxewJwnZAk3zQ4
dMGpJCgdYJqgwCta2A1aeJgNzs3+u6pRK4KXeQHDMWymlGy7tB0Rgxe+ueWqHgKTY6oSxjbK1MF1
bwnRGNAo+zXaOHDWbMe4hImELhRrMTilhFKh0KxwFaVWZ5+obNFffgxD/WE1yRJFxhQNzij4HjaO
cLqKL5Qan5MKKuRH657MdSTM7LF1rHmybk+WD3aB5EQFu/7gmuF7Q8j1wZM9TxkQxWEud7ZNRq/o
CnedWXO21zKF1o69yGgLnTHhnF+1SvPY5opVqJvLUgJ6IKa8HkFac/SnU2twS1oT5I5GJg+4Zod1
+9Igzgw0ahAgkLi1R0L+Jn8CiW3XWEVtmvCENqGs1yny0UuxaBXLVD7VOc+i2RzRWOswFFLyp7Zj
+teOBmaho5Wh3lPuOtF789AiWaz2/qDOVc+o1VOK4WL2ip4WtlbdbzIBaQqE/N/Cd7S1b9OHF5I9
TcFDJWrVBb/AU+O0AOydRN0NEG1nAxcNCxJxiwiSSbTZPgFcOXFO38cOZBvbql8av3J2SnfutSQY
WuCdWqtf4qQhlJsVImHm3BNtwQ7JEc5N00C423jzi9IMlvLlWCr4Jh1CGFyYLm5M7pw3fVFK1RVW
tgbHpr9YN38/pBQSaZt4W9e8VTgjtcXuCWGE8mEgQ6VezKAJGtN8sYfmi1G0XD5YeEdzHulAIWiO
Fltprc/2Zk6zB1lVXHnS/8DIQAQqLcoUAcUPIx1LGqi9ZaBqP+mLfVXi4tMXQ+uIs1X79bgy8cLe
7xWf1WKA7Rfl25D+umLxx5JbNQSAZNdR4tCpV5gYkFnMbklejf8dLiZbeOTIa2mQGRejhqWe2I+a
9sWZ3wbMHi4Rm5sgQgF7dDRhrZ3RBxTsCJ5Zi8G3qbH6CoV4LAMxY5IOTDPKSpzIncUe3GGcJlF5
rS/nd4IOiJ56Ko9mgau3bpubtRiCx1+HNeJVlC8xXKXRatCjWDc019FGW8zKDdvAI1JKEp4WU7Fe
6Me8K9GvocVpd86yzsD57FrYz9OliMXM8GQt9mjO//Ov8s61sE5jHT5GjrQDQAaXyUJwR3wyiBXi
d9fEMjMxRT7VLUo7sRizzcy7FW3HYjV+VPIFHQBDq8XK/fvtOLi7uU7kwfVzDN+L9dvAAy4XM3jS
mOt/JRAv1mcUQ9SEi3lcw62d+Cl+ckUlHfSTBhIrtQ95/6tPFQSPU7tHFes9fTGnG7jUa1vrtilc
tkONg71erOxObYToG5hQdDFGd32xvEt4DTwYCM2QKOiPefgh8McnM8VyK/IIpM+Lbnm3vLOa/cim
1jKdFjr/CqZyiYozCze96nNixwQWfByU89DJoGucN28xp7YFwh7piwEwDybeEr7Z1vXyjzxu2t2c
FcdZ61sIoGuQD1xSEazb4TFPvJ8x5ryQeskw1tB2pZkd/dp6nqDDpvW/cXdmvW0jaxr+K8HcM8N9
Ac40MLIkW7IVO16T3BCKrHDfSYnkr5+nKKsdKel0TywMDgYwCHFxkSzW+tW7RPdBIalnO4xlJbBE
obl0AryJe8F3dRDnJBtcVlK2OWNzqpPixY+90xB/FoTPxPnEONCfMqG/ylKEeKNMnoIKW2+AjCPT
NHe9CEKI7H+r2/hSaTJtnsv3OezBmVdr3VwXkwjQL1PfrHA9tLGdbDJBnM5k6wzNkAIDoXvWq7xJ
KjMGk3NU1NM2+igVRgF6ZjMxbLm4kGS0T904Q1pmsxEKJlU3S5xbpAyJZInN1lvFFo7YPbjmqVqk
jxp8Qjxce8U5B7AJEU4DcevhxWYXRnWOpd5cZ8FpasX5Z0YUQEQTGhtLR2ccPE+Ro1dTJr2NYlf6
QAicMJ829nMkGIKguNtsWavIGmuDHjv8695WZl1zYfWxNK+Cesno4TEuIKlIZnVpOPB0GujYSTSV
gUDOURSWR5GTF+PGN6A/2+a5IiCHldHgOWjhqZUnsTpHZdqaWdkT9JV2EtOW7yq1jvOxivA22BWH
AJsohWqJNgP82gj9IatDbSxTptbmiwWHaebmiYZuPcYPXhNfxS3LD6EpOTQrcNK9pKV228D7mRGC
kalVBnwdi+6lg8lIk0BkCaJF4G6DeXeTGHGDBwXJWZp3jz8OZhVh7V82iFDM6l4M+YTBhRmiu+5b
j54FMcO3ekHhoJAYxaWZguQlXJTGAfduULSvmy6ceciJjLLKeYSlyHhBkKeHYt75IFRpeKKJY362
kFj2o5wlji6/ClXl0tTQeNTK/hI9IQZCBqsreV+OB4xgKTOktlD3HeWYvUXxZubrX5IUUIqaJQj6
2d8G6OGwkWWfEZhraB9ZT6CMirkrsjUvmzhvHjdZ1U63YMd3xwuTtQ/N32AoJTaoPCCmj578lSyr
wyB90mvKRzrSao7nQj3XIoK/Ul0sDQ3ZaycgVMZalRDiNepxkhY4kBJMROsANSDQ15C8CUmYiV5P
/RjkXSwVm2n9FNAY4agh6/MAfNvuF+qEZ15U0FrTD6VYMlQly70yStISIA2C2RLAqW1zUaFIUG9L
ppV6cQPMzT+XzcK66AErWyh2zzfi3OtmOBaHeIx6EsKI0DX5zyxx52YY3rJeZ03bLotAjX9UBQ/I
S91upRNmOesEUjPMIjrQzHQ+FMI8zTfhkmfCOb4uVLRJy7qe66UQeouyT1th90L4Gz2gDM54Zqlr
7zx3oR42xApw0yYKG5dgLIB+f2QqVswJQaGkKDYo52tnis9oNyzqfj5s8JboL1IUs7TKTGg2cMVt
LbefDxtBDtQkdGdFt/Z6GB/H3KAOdcIJRBabvsnv01p3JtjWFWO09JcummBTxVXxTrIoVGFP49tT
RpHNRKGrj7aYHGySbNqkKBEgJYrCC0o8eJfNPMAsrupMaQNkeheUUmCl6TfDJpHkr3KT3Rm1hXiN
ozwUjtbQcboTDG9gR2GFmZVGMtqg9XBeVio28wErT1DJ8vS8o0Mwo/xCcaHhBEhBNQ85LgC2jmWl
aCglmdCX41ljok3036LxlBgJzDs8McHpVVMkUhVkFxQIqKLaAn9ANKLE0QghwPvhEH1YN78pYqch
HsGm6xocZrcaukZqL49ZIirnGxF3q8VGyuyxUxlkmsMyEph5hCVxt4sVOQPH4D1EAuxbbmjmPA2h
8WyTzh2x6dTyhtnYdncILzyCZblq4tdYgIG1MJcZNrL4ZZvFFNQZFDfRUhT+DRnS4bDFKY0Wel4x
rI4xqqaNT2RkBk0VkWG8VVD3gWz4slFbIG5uxWxPhnHWIMSajAbQ9NBZuRUvPfyKlTCeonn/OIxQ
M4ajVuKj1Neiv9bibmkqyrNS2P45NIkZ4ALnQjJz51L1oNllOGx5DtNhVoaYJnewvXOPXn3Txiaj
E6e54PWYzDbnjdzhn+v6fHfpplUiZOLdWoFoDJlIb831pgPd2+n2JdoiCmGbXpAOGvg8t74HLQJB
XGD+ILRCN7o3ey1k0EnULxA4Sc3FCjnPiuuw4F6bAkF1PteNp3ruZOOacBbQ6F3AVkSFtEODysrU
sQ8nLpiUdu9f2/UkR+3uPAOe6tl41NgER5n2CwYZXa/v3TSadRNu9GjSoFQOqU2dWaF1G3nhN4IR
rDNI86htp7kP9gDGg4/n7gZfJBDYOrrNnd1EoNeY65V8glEpdRFKVdCD7UrppmX4EAfauunQBsEh
GqaB5y+Zf12j2XIeOREz9MqtpyVawCpBoVGFR0Rb0LRalXCWPmcyql04EtqqRIU2E2BA7Y4k4igq
ddDGFzMPyGyrL9CkQJAQnErQABca6VuE3eFrQDe0vqJQBRQvvkqKbksomtd3+idja83DaFKobXRd
ODGxFaQQxnkFtBEaZ05wbsyd6ZQimBd1Q1gDJ9tLZHCwxWr6u1bBRppBB3pzAVHHCv2wuNDyKwAs
hKSkULnOOtwnVYkCagdXOCYjyqNjsWOqSAVq9JCRUyxMYlyxFK5bmVgcgqJXLXHcM61MvkAFMS7U
BOUrOcbnvO6R55YuO82GzlJLdwRo7xDNJm6eK59Q9stn0B6Q+l/KzIpGoSpXt0kffIKGrN5WOa9d
FSFRT9TOFxHdeBB7d8I3XFvUHbwfL/Dvqj6XcLykpeoN4yzFEshUvYXFWGZT1f6iFR8aZ+fiykIH
GlNdWJ7qyirsfmrVjymSpaMYiDQh+0dDr5SJ3+hoBdXxYmsxhXVMsNCECVkvR8q5gVwyNkIlZBxu
oV6OP0zqKgvEd4hySBHWn/LULtFBDANrBgLj3rbjqWIi9pPTZgFrKEEzGGM4pduLSGuREbYVJD6R
LfPhs1wguncLFox16lhzJzKC+71iLpB0HVUVvIs4yct5UoElS6CyRu6igVIMYLFUJjLRbtmFWNmZ
oB46TATMLd7PEs720BNqeAqE6DHrQIpdE3bmz5rqf1DTLD/zpCxmQPPZ82/8BoZE5yH/qYLIwNNb
GTHhJfDAir5tIIDIva+UBBMrJHvhaQAwZgBUkFkyjQpMF6n8YpT6t3aVsrozipH+kzrZuEo8/ykN
V8wwfIIudTSpI0o3TGTZVBlq5zcoDIAjdog26BLLpxVaVzoFxOrvCkO2Gedq6C7p6WWDbGpTU9O2
Ju6x5qdQwbIVk0NIzh2MeYQzxw3EkjyC6Jxn3XSDkhQCG2D/PFkD2sL0WNCejSQE1vUpQ+ZsHALD
1Wv1a4BL7aTAg3jk99ljmhDiVBphDa+AZGnKDPXOliEOUaC0U+57gertpp5Lncsb/d4NnPLCFdCn
LEJ/udFZhezTsYn0hYlu/dQPgRyoKKV4Ci4UuYFqNNTPM42I95lS3FpMaLchS5z4lUzNFBoWxOZI
J6wf5Bd9mm3GtiXdwtio73xdfco653Ma5S3REt85r2nSK9/8gO7kNy/UWY3dgsoG0iMG1iGx/pTe
yHflUeih7FMJGLEVZ/qo6vx5FRMLBromzZot8T6nw9rZ1DLAgZnBmrzieCM6tnAUB9LXipVnFHfH
uVKBWgpypO9aRUcOUEe0coMktLSiso/9UuYzpq3gPKlMiny8j9RrLbncKNS0InwAbcVKMmIAMJ8J
MleIuVpxHZwz15n12Fh4ePHqQSsCLyCG9Ky8ipwetkM89dPuukKEsoxRGpA1vyKZBQJ/ORkR3RW5
9k0tWT8n1E3ZAUljQWh3faeZJUW88O/xcac1vERhiMh9YZINDkls/LxYuNIWZFb8RY7QiZWC+ong
r3FWaOp1SFAHOK90WSCnO9J7GBgaKilxXF/DJ0FTBakXqGGZNe2BVgKZz3VVgjo8LUvfRBIw1SYt
EgBSUWTQ3Z0V3gLkTJ+bCy/sZxtRoSrm9q4Eos1BR6LIGcYhK1hH9BOVSYgO5Wwkx1VPwVNHiIE3
FWNX2ZrYJpzj1IXPaBIrzvFqi60vRKWwx0nBwGFP125nFmZJ90FmEcZHVUbjI8G8XwVdfYldjTxT
ezRF2mRmysT2Hcub2M/WuZImMuJcFio0oZjqb4iNwiPzZRkFynDJykgxDWpwVkRdjbEuhXdlFuG2
ZUW3m44iJrcstKRUabCOgCjjHHWzKEWBBC2ve93K5klShkJvvkUnj5UjP5fHgOZKapdPo2rZ2dTo
RgGwk554/9wrrWlsuSWcHMaVMrTrokU30VM+FdgaMxYEsFpslEXAwtQ2Tpf6KjRi7YOawwVsygAA
dabPDORN+q2FeiXmrog5V9kENrw5auzqG20MWnYyirRYUVzWHlHhljbjXNkQMfP7ZgLY6ivExkur
ZwkvxMwQGVGc7QBjKiLkk230LLbPa2gc+BMyxn3dWGIYPDhTHh173ZV6BR1lBfnyM7zjlbNBDiut
NS9moQtlrEDOwLEw+ysAn7sYaaIEjeJdhcSpJswKv7u+dFXWLZP4IR/+fbjmu5+75ESamZgEmirV
Y/A7FHIgSq/0rL6IG4rN8L+vu7uHeL3fd0kfXb67X7eFc+gpPU21G4L4FQ+6FbNwTyS+NUIG2cOt
FXwmLhKU+pBMVh/0h9apZ6HS62NlKak9AQIxmXC2gFV/+JkWSTUv7E6dwCT74ooZBsOel01omyzA
D/ss8joKSiac8lFEJqouflayFQqrVqRl9FmWXB6fH9KzUgKEu1RicbfhomFjquE+pd1BHfkb38wY
8NJ1vl73+li7tF73f3bNz47pUm3PrOq8EPFKQ3iBbonsQObr8GERu76K8ekgLjnsDr+GY6+7w7Eh
geHX68VH/3u0O1yXNIj0hBrfohSxaNY1mMYTpvV4W8ql2P/pQS0vmSq8nseVCP3O138a9ofTZsGk
BZ7xIISJAEqPbYwI2rr4ab78HE4NG8BZRCSk2eu/H91i2NXkrfb/B+vzglcSVtiTwQn7Y7Muu9t1
1cR19ce/XoE6N1mQ1vfZ713064RePLj/TjcO9bdj9NDwUMMT/yqNeInFd/OMwbemvGeAbrEwJmuq
bgHR+Y93AObALQynUXV8r2marMmoJ5mYDTk7u/DvMumvsuHXb7jLz19f86s32JmUz54BETlvzwT9
vergfazRfzuKBfrpMBMUBYwVi1zQdjTH0lF3+h7ZJkrK/1EmrLImrUVhhC6Yfg8JU/VjG/e/KAhH
KXxXEHBkR1dN0Xk9VbURJTnMA8cGGQaASzVl3WHhUeTRf/7xr3+jgmDsv8tRFf3f1AbrvWoAdgaV
J5OlsgNc7fvaoCjOe1MRdvcI71IZRCb9e2UCT6ah7chDvSEX9Pe6SjIKg17bMfXjNgHo4HtFtgmb
yKZpO7sm6B8VhH9w0Z9NLFJd8fPQuAbr6mdt8F9dsH/1H8+/NCii1RAV5uBC0dbu7r1rWsT+H8tn
6BfjgOFysKqHsv7dyX3ZH+7z8u8vL/jjrQ/utX+r/cGLYF0uy5XfDSe6l8f8sExooP87Xn5dJgei
n5RPbV/5f9pF/Pn1/ybhKjpKV0eQ8/UN/+sYuPrP0i2DPjtUKd010W9POFqm1bLaP+Ku8Teogm9N
+WwZB9+yMg0OsmPXnrw57SzOyuVztn9K8dSWqQG5fXvKYINXdbBq6n1iQ+JAd/f7v186xut4uV2W
B7hjmw7yBCm/VKd32bd3iNo1ydfDbHfQhX37XabkevB88D0VhSHO21M+X2eld/jIiirL9L9v/aAX
5HgQ7NMZirdmCnD2WxOePS/9gwKo6JZygiYEr/kgzYLDGom27wnK3yx9DpZHrYiOcvEJMiPbHhYL
hjOMZd6ax5c/tk0Ymp+gvlzyZM0q6vaPOJQLk1zeH/j9Sn6VNUH1QzY7qn2CsrFYBulB64Fjyim6
l8Wy7DC7fN6/vcgOaAyn+ISLZVUtV35TrTHYO0zf0E+RJcHKD7zl4cCdIeUJavgiEDyRrD4o2aoC
L3f/Hr9fShbg5cVfnh+0TarCGPk0qWdEDvcpDd8TnYtTJJ2l9VEboiqW7exv9ftZ8mH9tVwejZ6Y
NJknSXqzPOy3VKbfjLHf2kB9WG/fXSwTVi6Dw26d9MVk7hTpz9dlte72aQ2fEneLEyW+WLfB6qAb
e5nsnOLJP2dldPTc5gka7w8Zuu4/Ve5XNSAF+zu+oSQONxgvo+O6r5nqCYYk135wmOM6peXtT30d
IT6RHc5qVJ0YzAmSLtfecWzEOMWnvIGKV3XxZnk0TVANUz3Bc9/62fP63QxP0qO+zSLy9PZsuWMp
9+cFcW8hMcQ6f78g7m7wY0EUyZ9gPPhLIuQbH/1+3R7OKsGSipjiW9uVh3rp71MRbaFGpPUEff3j
ukzo2Q5Spis+QYf5GDCzOSremqGdovw9Lel3UoSfD0Y/mmHrJ2gEn1Cwe/fThzfVU0xGnoJqlYHH
O3x2Yl8nqJhPHXzq1Dv4mqaj/m2f+bNI05/h2B/jT/t4+8/+7TC4Jq5Yxetl+cf/AAAA//8=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9.xml"/><Relationship Id="rId5" Type="http://schemas.openxmlformats.org/officeDocument/2006/relationships/chart" Target="../charts/chart4.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666750</xdr:colOff>
      <xdr:row>12</xdr:row>
      <xdr:rowOff>85725</xdr:rowOff>
    </xdr:to>
    <xdr:graphicFrame macro="">
      <xdr:nvGraphicFramePr>
        <xdr:cNvPr id="2" name="Chart 1">
          <a:extLst>
            <a:ext uri="{FF2B5EF4-FFF2-40B4-BE49-F238E27FC236}">
              <a16:creationId xmlns:a16="http://schemas.microsoft.com/office/drawing/2014/main" id="{06238F98-CBF5-4219-B0D7-B62A5A52D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12</xdr:row>
      <xdr:rowOff>66675</xdr:rowOff>
    </xdr:from>
    <xdr:to>
      <xdr:col>5</xdr:col>
      <xdr:colOff>647700</xdr:colOff>
      <xdr:row>23</xdr:row>
      <xdr:rowOff>161925</xdr:rowOff>
    </xdr:to>
    <xdr:graphicFrame macro="">
      <xdr:nvGraphicFramePr>
        <xdr:cNvPr id="4" name="Chart 3">
          <a:extLst>
            <a:ext uri="{FF2B5EF4-FFF2-40B4-BE49-F238E27FC236}">
              <a16:creationId xmlns:a16="http://schemas.microsoft.com/office/drawing/2014/main" id="{5CE88583-602F-4074-BA56-1469A6C11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657225</xdr:colOff>
      <xdr:row>1</xdr:row>
      <xdr:rowOff>1</xdr:rowOff>
    </xdr:from>
    <xdr:to>
      <xdr:col>11</xdr:col>
      <xdr:colOff>669924</xdr:colOff>
      <xdr:row>12</xdr:row>
      <xdr:rowOff>76200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5F89EFC6-5587-4A7F-955E-505153D452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010025" y="822961"/>
              <a:ext cx="4036059" cy="22555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647700</xdr:colOff>
      <xdr:row>12</xdr:row>
      <xdr:rowOff>66675</xdr:rowOff>
    </xdr:from>
    <xdr:to>
      <xdr:col>11</xdr:col>
      <xdr:colOff>676275</xdr:colOff>
      <xdr:row>23</xdr:row>
      <xdr:rowOff>180975</xdr:rowOff>
    </xdr:to>
    <xdr:graphicFrame macro="">
      <xdr:nvGraphicFramePr>
        <xdr:cNvPr id="6" name="Chart 5">
          <a:extLst>
            <a:ext uri="{FF2B5EF4-FFF2-40B4-BE49-F238E27FC236}">
              <a16:creationId xmlns:a16="http://schemas.microsoft.com/office/drawing/2014/main" id="{27B9FE33-5A3B-480E-B9B5-7ABEF6FB2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xdr:row>
      <xdr:rowOff>0</xdr:rowOff>
    </xdr:from>
    <xdr:to>
      <xdr:col>5</xdr:col>
      <xdr:colOff>666750</xdr:colOff>
      <xdr:row>12</xdr:row>
      <xdr:rowOff>85725</xdr:rowOff>
    </xdr:to>
    <xdr:graphicFrame macro="">
      <xdr:nvGraphicFramePr>
        <xdr:cNvPr id="7" name="Chart 6">
          <a:extLst>
            <a:ext uri="{FF2B5EF4-FFF2-40B4-BE49-F238E27FC236}">
              <a16:creationId xmlns:a16="http://schemas.microsoft.com/office/drawing/2014/main" id="{7F619EB1-9AF0-4C90-90FA-16035E01A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19050</xdr:colOff>
      <xdr:row>12</xdr:row>
      <xdr:rowOff>66675</xdr:rowOff>
    </xdr:from>
    <xdr:to>
      <xdr:col>5</xdr:col>
      <xdr:colOff>647700</xdr:colOff>
      <xdr:row>23</xdr:row>
      <xdr:rowOff>161925</xdr:rowOff>
    </xdr:to>
    <xdr:graphicFrame macro="">
      <xdr:nvGraphicFramePr>
        <xdr:cNvPr id="8" name="Chart 7">
          <a:extLst>
            <a:ext uri="{FF2B5EF4-FFF2-40B4-BE49-F238E27FC236}">
              <a16:creationId xmlns:a16="http://schemas.microsoft.com/office/drawing/2014/main" id="{FC423BE2-888C-46FC-89B6-26FDDD30FE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11766</xdr:colOff>
      <xdr:row>1</xdr:row>
      <xdr:rowOff>1</xdr:rowOff>
    </xdr:from>
    <xdr:to>
      <xdr:col>12</xdr:col>
      <xdr:colOff>24465</xdr:colOff>
      <xdr:row>12</xdr:row>
      <xdr:rowOff>76200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6F21A053-0927-411C-A38B-4BDDDB6468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045884" y="824754"/>
              <a:ext cx="4046816" cy="22456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647700</xdr:colOff>
      <xdr:row>12</xdr:row>
      <xdr:rowOff>66675</xdr:rowOff>
    </xdr:from>
    <xdr:to>
      <xdr:col>11</xdr:col>
      <xdr:colOff>676275</xdr:colOff>
      <xdr:row>23</xdr:row>
      <xdr:rowOff>180975</xdr:rowOff>
    </xdr:to>
    <xdr:graphicFrame macro="">
      <xdr:nvGraphicFramePr>
        <xdr:cNvPr id="10" name="Chart 9">
          <a:extLst>
            <a:ext uri="{FF2B5EF4-FFF2-40B4-BE49-F238E27FC236}">
              <a16:creationId xmlns:a16="http://schemas.microsoft.com/office/drawing/2014/main" id="{06401206-F96A-44BA-ADDD-CBC46788B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24</xdr:row>
      <xdr:rowOff>0</xdr:rowOff>
    </xdr:from>
    <xdr:to>
      <xdr:col>6</xdr:col>
      <xdr:colOff>9525</xdr:colOff>
      <xdr:row>34</xdr:row>
      <xdr:rowOff>38100</xdr:rowOff>
    </xdr:to>
    <xdr:graphicFrame macro="">
      <xdr:nvGraphicFramePr>
        <xdr:cNvPr id="11" name="Chart 10">
          <a:extLst>
            <a:ext uri="{FF2B5EF4-FFF2-40B4-BE49-F238E27FC236}">
              <a16:creationId xmlns:a16="http://schemas.microsoft.com/office/drawing/2014/main" id="{C4209A95-6006-4B7A-8ECB-0E549D5F2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28575</xdr:colOff>
      <xdr:row>23</xdr:row>
      <xdr:rowOff>180975</xdr:rowOff>
    </xdr:from>
    <xdr:to>
      <xdr:col>12</xdr:col>
      <xdr:colOff>19050</xdr:colOff>
      <xdr:row>34</xdr:row>
      <xdr:rowOff>66675</xdr:rowOff>
    </xdr:to>
    <xdr:graphicFrame macro="">
      <xdr:nvGraphicFramePr>
        <xdr:cNvPr id="13" name="Chart 12">
          <a:extLst>
            <a:ext uri="{FF2B5EF4-FFF2-40B4-BE49-F238E27FC236}">
              <a16:creationId xmlns:a16="http://schemas.microsoft.com/office/drawing/2014/main" id="{13186BD0-01E8-4472-BB8A-C0EC7446A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26894</xdr:colOff>
      <xdr:row>34</xdr:row>
      <xdr:rowOff>38100</xdr:rowOff>
    </xdr:from>
    <xdr:to>
      <xdr:col>6</xdr:col>
      <xdr:colOff>36419</xdr:colOff>
      <xdr:row>46</xdr:row>
      <xdr:rowOff>106680</xdr:rowOff>
    </xdr:to>
    <xdr:graphicFrame macro="">
      <xdr:nvGraphicFramePr>
        <xdr:cNvPr id="14" name="Chart 13">
          <a:extLst>
            <a:ext uri="{FF2B5EF4-FFF2-40B4-BE49-F238E27FC236}">
              <a16:creationId xmlns:a16="http://schemas.microsoft.com/office/drawing/2014/main" id="{C79BE23D-E8CC-4CC4-8B1D-2714F0E7A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12</xdr:col>
      <xdr:colOff>17929</xdr:colOff>
      <xdr:row>0</xdr:row>
      <xdr:rowOff>0</xdr:rowOff>
    </xdr:from>
    <xdr:to>
      <xdr:col>14</xdr:col>
      <xdr:colOff>502023</xdr:colOff>
      <xdr:row>10</xdr:row>
      <xdr:rowOff>95810</xdr:rowOff>
    </xdr:to>
    <mc:AlternateContent xmlns:mc="http://schemas.openxmlformats.org/markup-compatibility/2006">
      <mc:Choice xmlns:a14="http://schemas.microsoft.com/office/drawing/2010/main" Requires="a14">
        <xdr:graphicFrame macro="">
          <xdr:nvGraphicFramePr>
            <xdr:cNvPr id="21" name="Date">
              <a:extLst>
                <a:ext uri="{FF2B5EF4-FFF2-40B4-BE49-F238E27FC236}">
                  <a16:creationId xmlns:a16="http://schemas.microsoft.com/office/drawing/2014/main" id="{13DCCA43-04CB-48F1-BC40-E4F69922AA46}"/>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8048746" y="0"/>
              <a:ext cx="1822564" cy="2706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xdr:colOff>
      <xdr:row>24</xdr:row>
      <xdr:rowOff>26894</xdr:rowOff>
    </xdr:from>
    <xdr:to>
      <xdr:col>14</xdr:col>
      <xdr:colOff>499334</xdr:colOff>
      <xdr:row>37</xdr:row>
      <xdr:rowOff>158563</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193BF30C-7DEA-4ED0-B709-6265C26E01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046057" y="5420529"/>
              <a:ext cx="1822564" cy="27158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16584</xdr:colOff>
      <xdr:row>10</xdr:row>
      <xdr:rowOff>95923</xdr:rowOff>
    </xdr:from>
    <xdr:to>
      <xdr:col>14</xdr:col>
      <xdr:colOff>500678</xdr:colOff>
      <xdr:row>24</xdr:row>
      <xdr:rowOff>30369</xdr:rowOff>
    </xdr:to>
    <mc:AlternateContent xmlns:mc="http://schemas.openxmlformats.org/markup-compatibility/2006">
      <mc:Choice xmlns:a14="http://schemas.microsoft.com/office/drawing/2010/main" Requires="a14">
        <xdr:graphicFrame macro="">
          <xdr:nvGraphicFramePr>
            <xdr:cNvPr id="23" name="Revenue">
              <a:extLst>
                <a:ext uri="{FF2B5EF4-FFF2-40B4-BE49-F238E27FC236}">
                  <a16:creationId xmlns:a16="http://schemas.microsoft.com/office/drawing/2014/main" id="{8CCD1A88-8B92-41EB-8993-6FB0A3958B3F}"/>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dr:sp macro="" textlink="">
          <xdr:nvSpPr>
            <xdr:cNvPr id="0" name=""/>
            <xdr:cNvSpPr>
              <a:spLocks noTextEdit="1"/>
            </xdr:cNvSpPr>
          </xdr:nvSpPr>
          <xdr:spPr>
            <a:xfrm>
              <a:off x="8047401" y="2706601"/>
              <a:ext cx="1822564" cy="27174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280987</xdr:colOff>
      <xdr:row>6</xdr:row>
      <xdr:rowOff>95250</xdr:rowOff>
    </xdr:from>
    <xdr:to>
      <xdr:col>8</xdr:col>
      <xdr:colOff>204787</xdr:colOff>
      <xdr:row>20</xdr:row>
      <xdr:rowOff>38100</xdr:rowOff>
    </xdr:to>
    <xdr:graphicFrame macro="">
      <xdr:nvGraphicFramePr>
        <xdr:cNvPr id="2" name="Chart 1">
          <a:extLst>
            <a:ext uri="{FF2B5EF4-FFF2-40B4-BE49-F238E27FC236}">
              <a16:creationId xmlns:a16="http://schemas.microsoft.com/office/drawing/2014/main" id="{1743F2F9-2941-73FA-0D42-2FD8038DD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290512</xdr:colOff>
      <xdr:row>4</xdr:row>
      <xdr:rowOff>104775</xdr:rowOff>
    </xdr:from>
    <xdr:to>
      <xdr:col>7</xdr:col>
      <xdr:colOff>676275</xdr:colOff>
      <xdr:row>14</xdr:row>
      <xdr:rowOff>142875</xdr:rowOff>
    </xdr:to>
    <xdr:graphicFrame macro="">
      <xdr:nvGraphicFramePr>
        <xdr:cNvPr id="2" name="Chart 1">
          <a:extLst>
            <a:ext uri="{FF2B5EF4-FFF2-40B4-BE49-F238E27FC236}">
              <a16:creationId xmlns:a16="http://schemas.microsoft.com/office/drawing/2014/main" id="{8C79EF41-68FA-5687-67FA-F767B9FB44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66674</xdr:colOff>
      <xdr:row>2</xdr:row>
      <xdr:rowOff>63500</xdr:rowOff>
    </xdr:from>
    <xdr:to>
      <xdr:col>13</xdr:col>
      <xdr:colOff>133350</xdr:colOff>
      <xdr:row>11</xdr:row>
      <xdr:rowOff>0</xdr:rowOff>
    </xdr:to>
    <xdr:graphicFrame macro="">
      <xdr:nvGraphicFramePr>
        <xdr:cNvPr id="3" name="Chart 2">
          <a:extLst>
            <a:ext uri="{FF2B5EF4-FFF2-40B4-BE49-F238E27FC236}">
              <a16:creationId xmlns:a16="http://schemas.microsoft.com/office/drawing/2014/main" id="{3678316E-A562-2D49-9F42-FC33877D68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419100</xdr:colOff>
      <xdr:row>1</xdr:row>
      <xdr:rowOff>190500</xdr:rowOff>
    </xdr:from>
    <xdr:to>
      <xdr:col>13</xdr:col>
      <xdr:colOff>812800</xdr:colOff>
      <xdr:row>13</xdr:row>
      <xdr:rowOff>104775</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1CA9D88-7C1B-A248-9743-CEA42B4D81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145780" y="388620"/>
              <a:ext cx="3746500" cy="22917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12</xdr:col>
      <xdr:colOff>25400</xdr:colOff>
      <xdr:row>2</xdr:row>
      <xdr:rowOff>12700</xdr:rowOff>
    </xdr:from>
    <xdr:to>
      <xdr:col>16</xdr:col>
      <xdr:colOff>619125</xdr:colOff>
      <xdr:row>14</xdr:row>
      <xdr:rowOff>47625</xdr:rowOff>
    </xdr:to>
    <xdr:graphicFrame macro="">
      <xdr:nvGraphicFramePr>
        <xdr:cNvPr id="2" name="Chart 1">
          <a:extLst>
            <a:ext uri="{FF2B5EF4-FFF2-40B4-BE49-F238E27FC236}">
              <a16:creationId xmlns:a16="http://schemas.microsoft.com/office/drawing/2014/main" id="{4E8D4532-2EE8-C841-8A5C-72B7E27888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12700</xdr:colOff>
      <xdr:row>2</xdr:row>
      <xdr:rowOff>25400</xdr:rowOff>
    </xdr:from>
    <xdr:to>
      <xdr:col>10</xdr:col>
      <xdr:colOff>711200</xdr:colOff>
      <xdr:row>19</xdr:row>
      <xdr:rowOff>139700</xdr:rowOff>
    </xdr:to>
    <xdr:graphicFrame macro="">
      <xdr:nvGraphicFramePr>
        <xdr:cNvPr id="2" name="Chart 1">
          <a:extLst>
            <a:ext uri="{FF2B5EF4-FFF2-40B4-BE49-F238E27FC236}">
              <a16:creationId xmlns:a16="http://schemas.microsoft.com/office/drawing/2014/main" id="{66F42FFD-1463-6841-8E93-FFFD89C4B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12700</xdr:colOff>
      <xdr:row>2</xdr:row>
      <xdr:rowOff>177800</xdr:rowOff>
    </xdr:from>
    <xdr:to>
      <xdr:col>13</xdr:col>
      <xdr:colOff>88900</xdr:colOff>
      <xdr:row>20</xdr:row>
      <xdr:rowOff>25400</xdr:rowOff>
    </xdr:to>
    <xdr:graphicFrame macro="">
      <xdr:nvGraphicFramePr>
        <xdr:cNvPr id="2" name="Chart 1">
          <a:extLst>
            <a:ext uri="{FF2B5EF4-FFF2-40B4-BE49-F238E27FC236}">
              <a16:creationId xmlns:a16="http://schemas.microsoft.com/office/drawing/2014/main" id="{1A24EE12-39B8-BE4F-A17B-438E53EE4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in User" refreshedDate="43336.373965625004" createdVersion="6" refreshedVersion="6" minRefreshableVersion="3" recordCount="2000" xr:uid="{80EFD06E-805B-E043-B1C5-D89A7814276D}">
  <cacheSource type="worksheet">
    <worksheetSource ref="A1:J2001" sheet="Sales Data"/>
  </cacheSource>
  <cacheFields count="12">
    <cacheField name="Order ID" numFmtId="49">
      <sharedItems count="2000">
        <s v="0001"/>
        <s v="0002"/>
        <s v="0003"/>
        <s v="0004"/>
        <s v="0005"/>
        <s v="0006"/>
        <s v="0007"/>
        <s v="0008"/>
        <s v="0009"/>
        <s v="0010"/>
        <s v="0011"/>
        <s v="0012"/>
        <s v="0013"/>
        <s v="0014"/>
        <s v="0015"/>
        <s v="0016"/>
        <s v="0017"/>
        <s v="0018"/>
        <s v="0019"/>
        <s v="0020"/>
        <s v="0021"/>
        <s v="0022"/>
        <s v="0023"/>
        <s v="0024"/>
        <s v="0025"/>
        <s v="0026"/>
        <s v="0027"/>
        <s v="0028"/>
        <s v="0029"/>
        <s v="0030"/>
        <s v="0031"/>
        <s v="0032"/>
        <s v="0033"/>
        <s v="0034"/>
        <s v="0035"/>
        <s v="0036"/>
        <s v="0037"/>
        <s v="0038"/>
        <s v="0039"/>
        <s v="0040"/>
        <s v="0041"/>
        <s v="0042"/>
        <s v="0043"/>
        <s v="0044"/>
        <s v="0045"/>
        <s v="0046"/>
        <s v="0047"/>
        <s v="0048"/>
        <s v="0049"/>
        <s v="0050"/>
        <s v="0051"/>
        <s v="0052"/>
        <s v="0053"/>
        <s v="0054"/>
        <s v="0055"/>
        <s v="0056"/>
        <s v="0057"/>
        <s v="0058"/>
        <s v="0059"/>
        <s v="0060"/>
        <s v="0061"/>
        <s v="0062"/>
        <s v="0063"/>
        <s v="0064"/>
        <s v="0065"/>
        <s v="0066"/>
        <s v="0067"/>
        <s v="0068"/>
        <s v="0069"/>
        <s v="0070"/>
        <s v="0071"/>
        <s v="0072"/>
        <s v="0073"/>
        <s v="0074"/>
        <s v="0075"/>
        <s v="0076"/>
        <s v="0077"/>
        <s v="0078"/>
        <s v="0079"/>
        <s v="0080"/>
        <s v="0081"/>
        <s v="0082"/>
        <s v="0083"/>
        <s v="0084"/>
        <s v="0085"/>
        <s v="0086"/>
        <s v="0087"/>
        <s v="0088"/>
        <s v="0089"/>
        <s v="0090"/>
        <s v="0091"/>
        <s v="0092"/>
        <s v="0093"/>
        <s v="0094"/>
        <s v="0095"/>
        <s v="0096"/>
        <s v="0097"/>
        <s v="0098"/>
        <s v="0099"/>
        <s v="0100"/>
        <s v="0101"/>
        <s v="0102"/>
        <s v="0103"/>
        <s v="0104"/>
        <s v="0105"/>
        <s v="0106"/>
        <s v="0107"/>
        <s v="0108"/>
        <s v="0109"/>
        <s v="0110"/>
        <s v="0111"/>
        <s v="0112"/>
        <s v="0113"/>
        <s v="0114"/>
        <s v="0115"/>
        <s v="0116"/>
        <s v="0117"/>
        <s v="0118"/>
        <s v="0119"/>
        <s v="0120"/>
        <s v="0121"/>
        <s v="0122"/>
        <s v="0123"/>
        <s v="0124"/>
        <s v="0125"/>
        <s v="0126"/>
        <s v="0127"/>
        <s v="0128"/>
        <s v="0129"/>
        <s v="0130"/>
        <s v="0131"/>
        <s v="0132"/>
        <s v="0133"/>
        <s v="0134"/>
        <s v="0135"/>
        <s v="0136"/>
        <s v="0137"/>
        <s v="0138"/>
        <s v="0139"/>
        <s v="0140"/>
        <s v="0141"/>
        <s v="0142"/>
        <s v="0143"/>
        <s v="0144"/>
        <s v="0145"/>
        <s v="0146"/>
        <s v="0147"/>
        <s v="0148"/>
        <s v="0149"/>
        <s v="0150"/>
        <s v="0151"/>
        <s v="0152"/>
        <s v="0153"/>
        <s v="0154"/>
        <s v="0155"/>
        <s v="0156"/>
        <s v="0157"/>
        <s v="0158"/>
        <s v="0159"/>
        <s v="0160"/>
        <s v="0161"/>
        <s v="0162"/>
        <s v="0163"/>
        <s v="0164"/>
        <s v="0165"/>
        <s v="0166"/>
        <s v="0167"/>
        <s v="0168"/>
        <s v="0169"/>
        <s v="0170"/>
        <s v="0171"/>
        <s v="0172"/>
        <s v="0173"/>
        <s v="0174"/>
        <s v="0175"/>
        <s v="0176"/>
        <s v="0177"/>
        <s v="0178"/>
        <s v="0179"/>
        <s v="0180"/>
        <s v="0181"/>
        <s v="0182"/>
        <s v="0183"/>
        <s v="0184"/>
        <s v="0185"/>
        <s v="0186"/>
        <s v="0187"/>
        <s v="0188"/>
        <s v="0189"/>
        <s v="0190"/>
        <s v="0191"/>
        <s v="0192"/>
        <s v="0193"/>
        <s v="0194"/>
        <s v="0195"/>
        <s v="0196"/>
        <s v="0197"/>
        <s v="0198"/>
        <s v="0199"/>
        <s v="0200"/>
        <s v="0201"/>
        <s v="0202"/>
        <s v="0203"/>
        <s v="0204"/>
        <s v="0205"/>
        <s v="0206"/>
        <s v="0207"/>
        <s v="0208"/>
        <s v="0209"/>
        <s v="0210"/>
        <s v="0211"/>
        <s v="0212"/>
        <s v="0213"/>
        <s v="0214"/>
        <s v="0215"/>
        <s v="0216"/>
        <s v="0217"/>
        <s v="0218"/>
        <s v="0219"/>
        <s v="0220"/>
        <s v="0221"/>
        <s v="0222"/>
        <s v="0223"/>
        <s v="0224"/>
        <s v="0225"/>
        <s v="0226"/>
        <s v="0227"/>
        <s v="0228"/>
        <s v="0229"/>
        <s v="0230"/>
        <s v="0231"/>
        <s v="0232"/>
        <s v="0233"/>
        <s v="0234"/>
        <s v="0235"/>
        <s v="0236"/>
        <s v="0237"/>
        <s v="0238"/>
        <s v="0239"/>
        <s v="0240"/>
        <s v="0241"/>
        <s v="0242"/>
        <s v="0243"/>
        <s v="0244"/>
        <s v="0245"/>
        <s v="0246"/>
        <s v="0247"/>
        <s v="0248"/>
        <s v="0249"/>
        <s v="0250"/>
        <s v="0251"/>
        <s v="0252"/>
        <s v="0253"/>
        <s v="0254"/>
        <s v="0255"/>
        <s v="0256"/>
        <s v="0257"/>
        <s v="0258"/>
        <s v="0259"/>
        <s v="0260"/>
        <s v="0261"/>
        <s v="0262"/>
        <s v="0263"/>
        <s v="0264"/>
        <s v="0265"/>
        <s v="0266"/>
        <s v="0267"/>
        <s v="0268"/>
        <s v="0269"/>
        <s v="0270"/>
        <s v="0271"/>
        <s v="0272"/>
        <s v="0273"/>
        <s v="0274"/>
        <s v="0275"/>
        <s v="0276"/>
        <s v="0277"/>
        <s v="0278"/>
        <s v="0279"/>
        <s v="0280"/>
        <s v="0281"/>
        <s v="0282"/>
        <s v="0283"/>
        <s v="0284"/>
        <s v="0285"/>
        <s v="0286"/>
        <s v="0287"/>
        <s v="0288"/>
        <s v="0289"/>
        <s v="0290"/>
        <s v="0291"/>
        <s v="0292"/>
        <s v="0293"/>
        <s v="0294"/>
        <s v="0295"/>
        <s v="0296"/>
        <s v="0297"/>
        <s v="0298"/>
        <s v="0299"/>
        <s v="0300"/>
        <s v="0301"/>
        <s v="0302"/>
        <s v="0303"/>
        <s v="0304"/>
        <s v="0305"/>
        <s v="0306"/>
        <s v="0307"/>
        <s v="0308"/>
        <s v="0309"/>
        <s v="0310"/>
        <s v="0311"/>
        <s v="0312"/>
        <s v="0313"/>
        <s v="0314"/>
        <s v="0315"/>
        <s v="0316"/>
        <s v="0317"/>
        <s v="0318"/>
        <s v="0319"/>
        <s v="0320"/>
        <s v="0321"/>
        <s v="0322"/>
        <s v="0323"/>
        <s v="0324"/>
        <s v="0325"/>
        <s v="0326"/>
        <s v="0327"/>
        <s v="0328"/>
        <s v="0329"/>
        <s v="0330"/>
        <s v="0331"/>
        <s v="0332"/>
        <s v="0333"/>
        <s v="0334"/>
        <s v="0335"/>
        <s v="0336"/>
        <s v="0337"/>
        <s v="0338"/>
        <s v="0339"/>
        <s v="0340"/>
        <s v="0341"/>
        <s v="0342"/>
        <s v="0343"/>
        <s v="0344"/>
        <s v="0345"/>
        <s v="0346"/>
        <s v="0347"/>
        <s v="0348"/>
        <s v="0349"/>
        <s v="0350"/>
        <s v="0351"/>
        <s v="0352"/>
        <s v="0353"/>
        <s v="0354"/>
        <s v="0355"/>
        <s v="0356"/>
        <s v="0357"/>
        <s v="0358"/>
        <s v="0359"/>
        <s v="0360"/>
        <s v="0361"/>
        <s v="0362"/>
        <s v="0363"/>
        <s v="0364"/>
        <s v="0365"/>
        <s v="0366"/>
        <s v="0367"/>
        <s v="0368"/>
        <s v="0369"/>
        <s v="0370"/>
        <s v="0371"/>
        <s v="0372"/>
        <s v="0373"/>
        <s v="0374"/>
        <s v="0375"/>
        <s v="0376"/>
        <s v="0377"/>
        <s v="0378"/>
        <s v="0379"/>
        <s v="0380"/>
        <s v="0381"/>
        <s v="0382"/>
        <s v="0383"/>
        <s v="0384"/>
        <s v="0385"/>
        <s v="0386"/>
        <s v="0387"/>
        <s v="0388"/>
        <s v="0389"/>
        <s v="0390"/>
        <s v="0391"/>
        <s v="0392"/>
        <s v="0393"/>
        <s v="0394"/>
        <s v="0395"/>
        <s v="0396"/>
        <s v="0397"/>
        <s v="0398"/>
        <s v="0399"/>
        <s v="0400"/>
        <s v="0401"/>
        <s v="0402"/>
        <s v="0403"/>
        <s v="0404"/>
        <s v="0405"/>
        <s v="0406"/>
        <s v="0407"/>
        <s v="0408"/>
        <s v="0409"/>
        <s v="0410"/>
        <s v="0411"/>
        <s v="0412"/>
        <s v="0413"/>
        <s v="0414"/>
        <s v="0415"/>
        <s v="0416"/>
        <s v="0417"/>
        <s v="0418"/>
        <s v="0419"/>
        <s v="0420"/>
        <s v="0421"/>
        <s v="0422"/>
        <s v="0423"/>
        <s v="0424"/>
        <s v="0425"/>
        <s v="0426"/>
        <s v="0427"/>
        <s v="0428"/>
        <s v="0429"/>
        <s v="0430"/>
        <s v="0431"/>
        <s v="0432"/>
        <s v="0433"/>
        <s v="0434"/>
        <s v="0435"/>
        <s v="0436"/>
        <s v="0437"/>
        <s v="0438"/>
        <s v="0439"/>
        <s v="0440"/>
        <s v="0441"/>
        <s v="0442"/>
        <s v="0443"/>
        <s v="0444"/>
        <s v="0445"/>
        <s v="0446"/>
        <s v="0447"/>
        <s v="0448"/>
        <s v="0449"/>
        <s v="0450"/>
        <s v="0451"/>
        <s v="0452"/>
        <s v="0453"/>
        <s v="0454"/>
        <s v="0455"/>
        <s v="0456"/>
        <s v="0457"/>
        <s v="0458"/>
        <s v="0459"/>
        <s v="0460"/>
        <s v="0461"/>
        <s v="0462"/>
        <s v="0463"/>
        <s v="0464"/>
        <s v="0465"/>
        <s v="0466"/>
        <s v="0467"/>
        <s v="0468"/>
        <s v="0469"/>
        <s v="0470"/>
        <s v="0471"/>
        <s v="0472"/>
        <s v="0473"/>
        <s v="0474"/>
        <s v="0475"/>
        <s v="0476"/>
        <s v="0477"/>
        <s v="0478"/>
        <s v="0479"/>
        <s v="0480"/>
        <s v="0481"/>
        <s v="0482"/>
        <s v="0483"/>
        <s v="0484"/>
        <s v="0485"/>
        <s v="0486"/>
        <s v="0487"/>
        <s v="0488"/>
        <s v="0489"/>
        <s v="0490"/>
        <s v="0491"/>
        <s v="0492"/>
        <s v="0493"/>
        <s v="0494"/>
        <s v="0495"/>
        <s v="0496"/>
        <s v="0497"/>
        <s v="0498"/>
        <s v="0499"/>
        <s v="0500"/>
        <s v="0501"/>
        <s v="0502"/>
        <s v="0503"/>
        <s v="0504"/>
        <s v="0505"/>
        <s v="0506"/>
        <s v="0507"/>
        <s v="0508"/>
        <s v="0509"/>
        <s v="0510"/>
        <s v="0511"/>
        <s v="0512"/>
        <s v="0513"/>
        <s v="0514"/>
        <s v="0515"/>
        <s v="0516"/>
        <s v="0517"/>
        <s v="0518"/>
        <s v="0519"/>
        <s v="0520"/>
        <s v="0521"/>
        <s v="0522"/>
        <s v="0523"/>
        <s v="0524"/>
        <s v="0525"/>
        <s v="0526"/>
        <s v="0527"/>
        <s v="0528"/>
        <s v="0529"/>
        <s v="0530"/>
        <s v="0531"/>
        <s v="0532"/>
        <s v="0533"/>
        <s v="0534"/>
        <s v="0535"/>
        <s v="0536"/>
        <s v="0537"/>
        <s v="0538"/>
        <s v="0539"/>
        <s v="0540"/>
        <s v="0541"/>
        <s v="0542"/>
        <s v="0543"/>
        <s v="0544"/>
        <s v="0545"/>
        <s v="0546"/>
        <s v="0547"/>
        <s v="0548"/>
        <s v="0549"/>
        <s v="0550"/>
        <s v="0551"/>
        <s v="0552"/>
        <s v="0553"/>
        <s v="0554"/>
        <s v="0555"/>
        <s v="0556"/>
        <s v="0557"/>
        <s v="0558"/>
        <s v="0559"/>
        <s v="0560"/>
        <s v="0561"/>
        <s v="0562"/>
        <s v="0563"/>
        <s v="0564"/>
        <s v="0565"/>
        <s v="0566"/>
        <s v="0567"/>
        <s v="0568"/>
        <s v="0569"/>
        <s v="0570"/>
        <s v="0571"/>
        <s v="0572"/>
        <s v="0573"/>
        <s v="0574"/>
        <s v="0575"/>
        <s v="0576"/>
        <s v="0577"/>
        <s v="0578"/>
        <s v="0579"/>
        <s v="0580"/>
        <s v="0581"/>
        <s v="0582"/>
        <s v="0583"/>
        <s v="0584"/>
        <s v="0585"/>
        <s v="0586"/>
        <s v="0587"/>
        <s v="0588"/>
        <s v="0589"/>
        <s v="0590"/>
        <s v="0591"/>
        <s v="0592"/>
        <s v="0593"/>
        <s v="0594"/>
        <s v="0595"/>
        <s v="0596"/>
        <s v="0597"/>
        <s v="0598"/>
        <s v="0599"/>
        <s v="0600"/>
        <s v="0601"/>
        <s v="0602"/>
        <s v="0603"/>
        <s v="0604"/>
        <s v="0605"/>
        <s v="0606"/>
        <s v="0607"/>
        <s v="0608"/>
        <s v="0609"/>
        <s v="0610"/>
        <s v="0611"/>
        <s v="0612"/>
        <s v="0613"/>
        <s v="0614"/>
        <s v="0615"/>
        <s v="0616"/>
        <s v="0617"/>
        <s v="0618"/>
        <s v="0619"/>
        <s v="0620"/>
        <s v="0621"/>
        <s v="0622"/>
        <s v="0623"/>
        <s v="0624"/>
        <s v="0625"/>
        <s v="0626"/>
        <s v="0627"/>
        <s v="0628"/>
        <s v="0629"/>
        <s v="0630"/>
        <s v="0631"/>
        <s v="0632"/>
        <s v="0633"/>
        <s v="0634"/>
        <s v="0635"/>
        <s v="0636"/>
        <s v="0637"/>
        <s v="0638"/>
        <s v="0639"/>
        <s v="0640"/>
        <s v="0641"/>
        <s v="0642"/>
        <s v="0643"/>
        <s v="0644"/>
        <s v="0645"/>
        <s v="0646"/>
        <s v="0647"/>
        <s v="0648"/>
        <s v="0649"/>
        <s v="0650"/>
        <s v="0651"/>
        <s v="0652"/>
        <s v="0653"/>
        <s v="0654"/>
        <s v="0655"/>
        <s v="0656"/>
        <s v="0657"/>
        <s v="0658"/>
        <s v="0659"/>
        <s v="0660"/>
        <s v="0661"/>
        <s v="0662"/>
        <s v="0663"/>
        <s v="0664"/>
        <s v="0665"/>
        <s v="0666"/>
        <s v="0667"/>
        <s v="0668"/>
        <s v="0669"/>
        <s v="0670"/>
        <s v="0671"/>
        <s v="0672"/>
        <s v="0673"/>
        <s v="0674"/>
        <s v="0675"/>
        <s v="0676"/>
        <s v="0677"/>
        <s v="0678"/>
        <s v="0679"/>
        <s v="0680"/>
        <s v="0681"/>
        <s v="0682"/>
        <s v="0683"/>
        <s v="0684"/>
        <s v="0685"/>
        <s v="0686"/>
        <s v="0687"/>
        <s v="0688"/>
        <s v="0689"/>
        <s v="0690"/>
        <s v="0691"/>
        <s v="0692"/>
        <s v="0693"/>
        <s v="0694"/>
        <s v="0695"/>
        <s v="0696"/>
        <s v="0697"/>
        <s v="0698"/>
        <s v="0699"/>
        <s v="0700"/>
        <s v="0701"/>
        <s v="0702"/>
        <s v="0703"/>
        <s v="0704"/>
        <s v="0705"/>
        <s v="0706"/>
        <s v="0707"/>
        <s v="0708"/>
        <s v="0709"/>
        <s v="0710"/>
        <s v="0711"/>
        <s v="0712"/>
        <s v="0713"/>
        <s v="0714"/>
        <s v="0715"/>
        <s v="0716"/>
        <s v="0717"/>
        <s v="0718"/>
        <s v="0719"/>
        <s v="0720"/>
        <s v="0721"/>
        <s v="0722"/>
        <s v="0723"/>
        <s v="0724"/>
        <s v="0725"/>
        <s v="0726"/>
        <s v="0727"/>
        <s v="0728"/>
        <s v="0729"/>
        <s v="0730"/>
        <s v="0731"/>
        <s v="0732"/>
        <s v="0733"/>
        <s v="0734"/>
        <s v="0735"/>
        <s v="0736"/>
        <s v="0737"/>
        <s v="0738"/>
        <s v="0739"/>
        <s v="0740"/>
        <s v="0741"/>
        <s v="0742"/>
        <s v="0743"/>
        <s v="0744"/>
        <s v="0745"/>
        <s v="0746"/>
        <s v="0747"/>
        <s v="0748"/>
        <s v="0749"/>
        <s v="0750"/>
        <s v="0751"/>
        <s v="0752"/>
        <s v="0753"/>
        <s v="0754"/>
        <s v="0755"/>
        <s v="0756"/>
        <s v="0757"/>
        <s v="0758"/>
        <s v="0759"/>
        <s v="0760"/>
        <s v="0761"/>
        <s v="0762"/>
        <s v="0763"/>
        <s v="0764"/>
        <s v="0765"/>
        <s v="0766"/>
        <s v="0767"/>
        <s v="0768"/>
        <s v="0769"/>
        <s v="0770"/>
        <s v="0771"/>
        <s v="0772"/>
        <s v="0773"/>
        <s v="0774"/>
        <s v="0775"/>
        <s v="0776"/>
        <s v="0777"/>
        <s v="0778"/>
        <s v="0779"/>
        <s v="0780"/>
        <s v="0781"/>
        <s v="0782"/>
        <s v="0783"/>
        <s v="0784"/>
        <s v="0785"/>
        <s v="0786"/>
        <s v="0787"/>
        <s v="0788"/>
        <s v="0789"/>
        <s v="0790"/>
        <s v="0791"/>
        <s v="0792"/>
        <s v="0793"/>
        <s v="0794"/>
        <s v="0795"/>
        <s v="0796"/>
        <s v="0797"/>
        <s v="0798"/>
        <s v="0799"/>
        <s v="0800"/>
        <s v="0801"/>
        <s v="0802"/>
        <s v="0803"/>
        <s v="0804"/>
        <s v="0805"/>
        <s v="0806"/>
        <s v="0807"/>
        <s v="0808"/>
        <s v="0809"/>
        <s v="0810"/>
        <s v="0811"/>
        <s v="0812"/>
        <s v="0813"/>
        <s v="0814"/>
        <s v="0815"/>
        <s v="0816"/>
        <s v="0817"/>
        <s v="0818"/>
        <s v="0819"/>
        <s v="0820"/>
        <s v="0821"/>
        <s v="0822"/>
        <s v="0823"/>
        <s v="0824"/>
        <s v="0825"/>
        <s v="0826"/>
        <s v="0827"/>
        <s v="0828"/>
        <s v="0829"/>
        <s v="0830"/>
        <s v="0831"/>
        <s v="0832"/>
        <s v="0833"/>
        <s v="0834"/>
        <s v="0835"/>
        <s v="0836"/>
        <s v="0837"/>
        <s v="0838"/>
        <s v="0839"/>
        <s v="0840"/>
        <s v="0841"/>
        <s v="0842"/>
        <s v="0843"/>
        <s v="0844"/>
        <s v="0845"/>
        <s v="0846"/>
        <s v="0847"/>
        <s v="0848"/>
        <s v="0849"/>
        <s v="0850"/>
        <s v="0851"/>
        <s v="0852"/>
        <s v="0853"/>
        <s v="0854"/>
        <s v="0855"/>
        <s v="0856"/>
        <s v="0857"/>
        <s v="0858"/>
        <s v="0859"/>
        <s v="0860"/>
        <s v="0861"/>
        <s v="0862"/>
        <s v="0863"/>
        <s v="0864"/>
        <s v="0865"/>
        <s v="0866"/>
        <s v="0867"/>
        <s v="0868"/>
        <s v="0869"/>
        <s v="0870"/>
        <s v="0871"/>
        <s v="0872"/>
        <s v="0873"/>
        <s v="0874"/>
        <s v="0875"/>
        <s v="0876"/>
        <s v="0877"/>
        <s v="0878"/>
        <s v="0879"/>
        <s v="0880"/>
        <s v="0881"/>
        <s v="0882"/>
        <s v="0883"/>
        <s v="0884"/>
        <s v="0885"/>
        <s v="0886"/>
        <s v="0887"/>
        <s v="0888"/>
        <s v="0889"/>
        <s v="0890"/>
        <s v="0891"/>
        <s v="0892"/>
        <s v="0893"/>
        <s v="0894"/>
        <s v="0895"/>
        <s v="0896"/>
        <s v="0897"/>
        <s v="0898"/>
        <s v="0899"/>
        <s v="0900"/>
        <s v="0901"/>
        <s v="0902"/>
        <s v="0903"/>
        <s v="0904"/>
        <s v="0905"/>
        <s v="0906"/>
        <s v="0907"/>
        <s v="0908"/>
        <s v="0909"/>
        <s v="0910"/>
        <s v="0911"/>
        <s v="0912"/>
        <s v="0913"/>
        <s v="0914"/>
        <s v="0915"/>
        <s v="0916"/>
        <s v="0917"/>
        <s v="0918"/>
        <s v="0919"/>
        <s v="0920"/>
        <s v="0921"/>
        <s v="0922"/>
        <s v="0923"/>
        <s v="0924"/>
        <s v="0925"/>
        <s v="0926"/>
        <s v="0927"/>
        <s v="0928"/>
        <s v="0929"/>
        <s v="0930"/>
        <s v="0931"/>
        <s v="0932"/>
        <s v="0933"/>
        <s v="0934"/>
        <s v="0935"/>
        <s v="0936"/>
        <s v="0937"/>
        <s v="0938"/>
        <s v="0939"/>
        <s v="0940"/>
        <s v="0941"/>
        <s v="0942"/>
        <s v="0943"/>
        <s v="0944"/>
        <s v="0945"/>
        <s v="0946"/>
        <s v="0947"/>
        <s v="0948"/>
        <s v="0949"/>
        <s v="0950"/>
        <s v="0951"/>
        <s v="0952"/>
        <s v="0953"/>
        <s v="0954"/>
        <s v="0955"/>
        <s v="0956"/>
        <s v="0957"/>
        <s v="0958"/>
        <s v="0959"/>
        <s v="0960"/>
        <s v="0961"/>
        <s v="0962"/>
        <s v="0963"/>
        <s v="0964"/>
        <s v="0965"/>
        <s v="0966"/>
        <s v="0967"/>
        <s v="0968"/>
        <s v="0969"/>
        <s v="0970"/>
        <s v="0971"/>
        <s v="0972"/>
        <s v="0973"/>
        <s v="0974"/>
        <s v="0975"/>
        <s v="0976"/>
        <s v="0977"/>
        <s v="0978"/>
        <s v="0979"/>
        <s v="0980"/>
        <s v="0981"/>
        <s v="0982"/>
        <s v="0983"/>
        <s v="0984"/>
        <s v="0985"/>
        <s v="0986"/>
        <s v="0987"/>
        <s v="0988"/>
        <s v="0989"/>
        <s v="0990"/>
        <s v="0991"/>
        <s v="0992"/>
        <s v="0993"/>
        <s v="0994"/>
        <s v="0995"/>
        <s v="0996"/>
        <s v="0997"/>
        <s v="0998"/>
        <s v="0999"/>
        <s v="1000"/>
        <s v="1001"/>
        <s v="1002"/>
        <s v="1003"/>
        <s v="1004"/>
        <s v="1005"/>
        <s v="1006"/>
        <s v="1007"/>
        <s v="1008"/>
        <s v="1009"/>
        <s v="1010"/>
        <s v="1011"/>
        <s v="1012"/>
        <s v="1013"/>
        <s v="1014"/>
        <s v="1015"/>
        <s v="1016"/>
        <s v="1017"/>
        <s v="1018"/>
        <s v="1019"/>
        <s v="1020"/>
        <s v="1021"/>
        <s v="1022"/>
        <s v="1023"/>
        <s v="1024"/>
        <s v="1025"/>
        <s v="1026"/>
        <s v="1027"/>
        <s v="1028"/>
        <s v="1029"/>
        <s v="1030"/>
        <s v="1031"/>
        <s v="1032"/>
        <s v="1033"/>
        <s v="1034"/>
        <s v="1035"/>
        <s v="1036"/>
        <s v="1037"/>
        <s v="1038"/>
        <s v="1039"/>
        <s v="1040"/>
        <s v="1041"/>
        <s v="1042"/>
        <s v="1043"/>
        <s v="1044"/>
        <s v="1045"/>
        <s v="1046"/>
        <s v="1047"/>
        <s v="1048"/>
        <s v="1049"/>
        <s v="1050"/>
        <s v="1051"/>
        <s v="1052"/>
        <s v="1053"/>
        <s v="1054"/>
        <s v="1055"/>
        <s v="1056"/>
        <s v="1057"/>
        <s v="1058"/>
        <s v="1059"/>
        <s v="1060"/>
        <s v="1061"/>
        <s v="1062"/>
        <s v="1063"/>
        <s v="1064"/>
        <s v="1065"/>
        <s v="1066"/>
        <s v="1067"/>
        <s v="1068"/>
        <s v="1069"/>
        <s v="1070"/>
        <s v="1071"/>
        <s v="1072"/>
        <s v="1073"/>
        <s v="1074"/>
        <s v="1075"/>
        <s v="1076"/>
        <s v="1077"/>
        <s v="1078"/>
        <s v="1079"/>
        <s v="1080"/>
        <s v="1081"/>
        <s v="1082"/>
        <s v="1083"/>
        <s v="1084"/>
        <s v="1085"/>
        <s v="1086"/>
        <s v="1087"/>
        <s v="1088"/>
        <s v="1089"/>
        <s v="1090"/>
        <s v="1091"/>
        <s v="1092"/>
        <s v="1093"/>
        <s v="1094"/>
        <s v="1095"/>
        <s v="1096"/>
        <s v="1097"/>
        <s v="1098"/>
        <s v="1099"/>
        <s v="1100"/>
        <s v="1101"/>
        <s v="1102"/>
        <s v="1103"/>
        <s v="1104"/>
        <s v="1105"/>
        <s v="1106"/>
        <s v="1107"/>
        <s v="1108"/>
        <s v="1109"/>
        <s v="1110"/>
        <s v="1111"/>
        <s v="1112"/>
        <s v="1113"/>
        <s v="1114"/>
        <s v="1115"/>
        <s v="1116"/>
        <s v="1117"/>
        <s v="1118"/>
        <s v="1119"/>
        <s v="1120"/>
        <s v="1121"/>
        <s v="1122"/>
        <s v="1123"/>
        <s v="1124"/>
        <s v="1125"/>
        <s v="1126"/>
        <s v="1127"/>
        <s v="1128"/>
        <s v="1129"/>
        <s v="1130"/>
        <s v="1131"/>
        <s v="1132"/>
        <s v="1133"/>
        <s v="1134"/>
        <s v="1135"/>
        <s v="1136"/>
        <s v="1137"/>
        <s v="1138"/>
        <s v="1139"/>
        <s v="1140"/>
        <s v="1141"/>
        <s v="1142"/>
        <s v="1143"/>
        <s v="1144"/>
        <s v="1145"/>
        <s v="1146"/>
        <s v="1147"/>
        <s v="1148"/>
        <s v="1149"/>
        <s v="1150"/>
        <s v="1151"/>
        <s v="1152"/>
        <s v="1153"/>
        <s v="1154"/>
        <s v="1155"/>
        <s v="1156"/>
        <s v="1157"/>
        <s v="1158"/>
        <s v="1159"/>
        <s v="1160"/>
        <s v="1161"/>
        <s v="1162"/>
        <s v="1163"/>
        <s v="1164"/>
        <s v="1165"/>
        <s v="1166"/>
        <s v="1167"/>
        <s v="1168"/>
        <s v="1169"/>
        <s v="1170"/>
        <s v="1171"/>
        <s v="1172"/>
        <s v="1173"/>
        <s v="1174"/>
        <s v="1175"/>
        <s v="1176"/>
        <s v="1177"/>
        <s v="1178"/>
        <s v="1179"/>
        <s v="1180"/>
        <s v="1181"/>
        <s v="1182"/>
        <s v="1183"/>
        <s v="1184"/>
        <s v="1185"/>
        <s v="1186"/>
        <s v="1187"/>
        <s v="1188"/>
        <s v="1189"/>
        <s v="1190"/>
        <s v="1191"/>
        <s v="1192"/>
        <s v="1193"/>
        <s v="1194"/>
        <s v="1195"/>
        <s v="1196"/>
        <s v="1197"/>
        <s v="1198"/>
        <s v="1199"/>
        <s v="1200"/>
        <s v="1201"/>
        <s v="1202"/>
        <s v="1203"/>
        <s v="1204"/>
        <s v="1205"/>
        <s v="1206"/>
        <s v="1207"/>
        <s v="1208"/>
        <s v="1209"/>
        <s v="1210"/>
        <s v="1211"/>
        <s v="1212"/>
        <s v="1213"/>
        <s v="1214"/>
        <s v="1215"/>
        <s v="1216"/>
        <s v="1217"/>
        <s v="1218"/>
        <s v="1219"/>
        <s v="1220"/>
        <s v="1221"/>
        <s v="1222"/>
        <s v="1223"/>
        <s v="1224"/>
        <s v="1225"/>
        <s v="1226"/>
        <s v="1227"/>
        <s v="1228"/>
        <s v="1229"/>
        <s v="1230"/>
        <s v="1231"/>
        <s v="1232"/>
        <s v="1233"/>
        <s v="1234"/>
        <s v="1235"/>
        <s v="1236"/>
        <s v="1237"/>
        <s v="1238"/>
        <s v="1239"/>
        <s v="1240"/>
        <s v="1241"/>
        <s v="1242"/>
        <s v="1243"/>
        <s v="1244"/>
        <s v="1245"/>
        <s v="1246"/>
        <s v="1247"/>
        <s v="1248"/>
        <s v="1249"/>
        <s v="1250"/>
        <s v="1251"/>
        <s v="1252"/>
        <s v="1253"/>
        <s v="1254"/>
        <s v="1255"/>
        <s v="1256"/>
        <s v="1257"/>
        <s v="1258"/>
        <s v="1259"/>
        <s v="1260"/>
        <s v="1261"/>
        <s v="1262"/>
        <s v="1263"/>
        <s v="1264"/>
        <s v="1265"/>
        <s v="1266"/>
        <s v="1267"/>
        <s v="1268"/>
        <s v="1269"/>
        <s v="1270"/>
        <s v="1271"/>
        <s v="1272"/>
        <s v="1273"/>
        <s v="1274"/>
        <s v="1275"/>
        <s v="1276"/>
        <s v="1277"/>
        <s v="1278"/>
        <s v="1279"/>
        <s v="1280"/>
        <s v="1281"/>
        <s v="1282"/>
        <s v="1283"/>
        <s v="1284"/>
        <s v="1285"/>
        <s v="1286"/>
        <s v="1287"/>
        <s v="1288"/>
        <s v="1289"/>
        <s v="1290"/>
        <s v="1291"/>
        <s v="1292"/>
        <s v="1293"/>
        <s v="1294"/>
        <s v="1295"/>
        <s v="1296"/>
        <s v="1297"/>
        <s v="1298"/>
        <s v="1299"/>
        <s v="1300"/>
        <s v="1301"/>
        <s v="1302"/>
        <s v="1303"/>
        <s v="1304"/>
        <s v="1305"/>
        <s v="1306"/>
        <s v="1307"/>
        <s v="1308"/>
        <s v="1309"/>
        <s v="1310"/>
        <s v="1311"/>
        <s v="1312"/>
        <s v="1313"/>
        <s v="1314"/>
        <s v="1315"/>
        <s v="1316"/>
        <s v="1317"/>
        <s v="1318"/>
        <s v="1319"/>
        <s v="1320"/>
        <s v="1321"/>
        <s v="1322"/>
        <s v="1323"/>
        <s v="1324"/>
        <s v="1325"/>
        <s v="1326"/>
        <s v="1327"/>
        <s v="1328"/>
        <s v="1329"/>
        <s v="1330"/>
        <s v="1331"/>
        <s v="1332"/>
        <s v="1333"/>
        <s v="1334"/>
        <s v="1335"/>
        <s v="1336"/>
        <s v="1337"/>
        <s v="1338"/>
        <s v="1339"/>
        <s v="1340"/>
        <s v="1341"/>
        <s v="1342"/>
        <s v="1343"/>
        <s v="1344"/>
        <s v="1345"/>
        <s v="1346"/>
        <s v="1347"/>
        <s v="1348"/>
        <s v="1349"/>
        <s v="1350"/>
        <s v="1351"/>
        <s v="1352"/>
        <s v="1353"/>
        <s v="1354"/>
        <s v="1355"/>
        <s v="1356"/>
        <s v="1357"/>
        <s v="1358"/>
        <s v="1359"/>
        <s v="1360"/>
        <s v="1361"/>
        <s v="1362"/>
        <s v="1363"/>
        <s v="1364"/>
        <s v="1365"/>
        <s v="1366"/>
        <s v="1367"/>
        <s v="1368"/>
        <s v="1369"/>
        <s v="1370"/>
        <s v="1371"/>
        <s v="1372"/>
        <s v="1373"/>
        <s v="1374"/>
        <s v="1375"/>
        <s v="1376"/>
        <s v="1377"/>
        <s v="1378"/>
        <s v="1379"/>
        <s v="1380"/>
        <s v="1381"/>
        <s v="1382"/>
        <s v="1383"/>
        <s v="1384"/>
        <s v="1385"/>
        <s v="1386"/>
        <s v="1387"/>
        <s v="1388"/>
        <s v="1389"/>
        <s v="1390"/>
        <s v="1391"/>
        <s v="1392"/>
        <s v="1393"/>
        <s v="1394"/>
        <s v="1395"/>
        <s v="1396"/>
        <s v="1397"/>
        <s v="1398"/>
        <s v="1399"/>
        <s v="1400"/>
        <s v="1401"/>
        <s v="1402"/>
        <s v="1403"/>
        <s v="1404"/>
        <s v="1405"/>
        <s v="1406"/>
        <s v="1407"/>
        <s v="1408"/>
        <s v="1409"/>
        <s v="1410"/>
        <s v="1411"/>
        <s v="1412"/>
        <s v="1413"/>
        <s v="1414"/>
        <s v="1415"/>
        <s v="1416"/>
        <s v="1417"/>
        <s v="1418"/>
        <s v="1419"/>
        <s v="1420"/>
        <s v="1421"/>
        <s v="1422"/>
        <s v="1423"/>
        <s v="1424"/>
        <s v="1425"/>
        <s v="1426"/>
        <s v="1427"/>
        <s v="1428"/>
        <s v="1429"/>
        <s v="1430"/>
        <s v="1431"/>
        <s v="1432"/>
        <s v="1433"/>
        <s v="1434"/>
        <s v="1435"/>
        <s v="1436"/>
        <s v="1437"/>
        <s v="1438"/>
        <s v="1439"/>
        <s v="1440"/>
        <s v="1441"/>
        <s v="1442"/>
        <s v="1443"/>
        <s v="1444"/>
        <s v="1445"/>
        <s v="1446"/>
        <s v="1447"/>
        <s v="1448"/>
        <s v="1449"/>
        <s v="1450"/>
        <s v="1451"/>
        <s v="1452"/>
        <s v="1453"/>
        <s v="1454"/>
        <s v="1455"/>
        <s v="1456"/>
        <s v="1457"/>
        <s v="1458"/>
        <s v="1459"/>
        <s v="1460"/>
        <s v="1461"/>
        <s v="1462"/>
        <s v="1463"/>
        <s v="1464"/>
        <s v="1465"/>
        <s v="1466"/>
        <s v="1467"/>
        <s v="1468"/>
        <s v="1469"/>
        <s v="1470"/>
        <s v="1471"/>
        <s v="1472"/>
        <s v="1473"/>
        <s v="1474"/>
        <s v="1475"/>
        <s v="1476"/>
        <s v="1477"/>
        <s v="1478"/>
        <s v="1479"/>
        <s v="1480"/>
        <s v="1481"/>
        <s v="1482"/>
        <s v="1483"/>
        <s v="1484"/>
        <s v="1485"/>
        <s v="1486"/>
        <s v="1487"/>
        <s v="1488"/>
        <s v="1489"/>
        <s v="1490"/>
        <s v="1491"/>
        <s v="1492"/>
        <s v="1493"/>
        <s v="1494"/>
        <s v="1495"/>
        <s v="1496"/>
        <s v="1497"/>
        <s v="1498"/>
        <s v="1499"/>
        <s v="1500"/>
        <s v="1501"/>
        <s v="1502"/>
        <s v="1503"/>
        <s v="1504"/>
        <s v="1505"/>
        <s v="1506"/>
        <s v="1507"/>
        <s v="1508"/>
        <s v="1509"/>
        <s v="1510"/>
        <s v="1511"/>
        <s v="1512"/>
        <s v="1513"/>
        <s v="1514"/>
        <s v="1515"/>
        <s v="1516"/>
        <s v="1517"/>
        <s v="1518"/>
        <s v="1519"/>
        <s v="1520"/>
        <s v="1521"/>
        <s v="1522"/>
        <s v="1523"/>
        <s v="1524"/>
        <s v="1525"/>
        <s v="1526"/>
        <s v="1527"/>
        <s v="1528"/>
        <s v="1529"/>
        <s v="1530"/>
        <s v="1531"/>
        <s v="1532"/>
        <s v="1533"/>
        <s v="1534"/>
        <s v="1535"/>
        <s v="1536"/>
        <s v="1537"/>
        <s v="1538"/>
        <s v="1539"/>
        <s v="1540"/>
        <s v="1541"/>
        <s v="1542"/>
        <s v="1543"/>
        <s v="1544"/>
        <s v="1545"/>
        <s v="1546"/>
        <s v="1547"/>
        <s v="1548"/>
        <s v="1549"/>
        <s v="1550"/>
        <s v="1551"/>
        <s v="1552"/>
        <s v="1553"/>
        <s v="1554"/>
        <s v="1555"/>
        <s v="1556"/>
        <s v="1557"/>
        <s v="1558"/>
        <s v="1559"/>
        <s v="1560"/>
        <s v="1561"/>
        <s v="1562"/>
        <s v="1563"/>
        <s v="1564"/>
        <s v="1565"/>
        <s v="1566"/>
        <s v="1567"/>
        <s v="1568"/>
        <s v="1569"/>
        <s v="1570"/>
        <s v="1571"/>
        <s v="1572"/>
        <s v="1573"/>
        <s v="1574"/>
        <s v="1575"/>
        <s v="1576"/>
        <s v="1577"/>
        <s v="1578"/>
        <s v="1579"/>
        <s v="1580"/>
        <s v="1581"/>
        <s v="1582"/>
        <s v="1583"/>
        <s v="1584"/>
        <s v="1585"/>
        <s v="1586"/>
        <s v="1587"/>
        <s v="1588"/>
        <s v="1589"/>
        <s v="1590"/>
        <s v="1591"/>
        <s v="1592"/>
        <s v="1593"/>
        <s v="1594"/>
        <s v="1595"/>
        <s v="1596"/>
        <s v="1597"/>
        <s v="1598"/>
        <s v="1599"/>
        <s v="1600"/>
        <s v="1601"/>
        <s v="1602"/>
        <s v="1603"/>
        <s v="1604"/>
        <s v="1605"/>
        <s v="1606"/>
        <s v="1607"/>
        <s v="1608"/>
        <s v="1609"/>
        <s v="1610"/>
        <s v="1611"/>
        <s v="1612"/>
        <s v="1613"/>
        <s v="1614"/>
        <s v="1615"/>
        <s v="1616"/>
        <s v="1617"/>
        <s v="1618"/>
        <s v="1619"/>
        <s v="1620"/>
        <s v="1621"/>
        <s v="1622"/>
        <s v="1623"/>
        <s v="1624"/>
        <s v="1625"/>
        <s v="1626"/>
        <s v="1627"/>
        <s v="1628"/>
        <s v="1629"/>
        <s v="1630"/>
        <s v="1631"/>
        <s v="1632"/>
        <s v="1633"/>
        <s v="1634"/>
        <s v="1635"/>
        <s v="1636"/>
        <s v="1637"/>
        <s v="1638"/>
        <s v="1639"/>
        <s v="1640"/>
        <s v="1641"/>
        <s v="1642"/>
        <s v="1643"/>
        <s v="1644"/>
        <s v="1645"/>
        <s v="1646"/>
        <s v="1647"/>
        <s v="1648"/>
        <s v="1649"/>
        <s v="1650"/>
        <s v="1651"/>
        <s v="1652"/>
        <s v="1653"/>
        <s v="1654"/>
        <s v="1655"/>
        <s v="1656"/>
        <s v="1657"/>
        <s v="1658"/>
        <s v="1659"/>
        <s v="1660"/>
        <s v="1661"/>
        <s v="1662"/>
        <s v="1663"/>
        <s v="1664"/>
        <s v="1665"/>
        <s v="1666"/>
        <s v="1667"/>
        <s v="1668"/>
        <s v="1669"/>
        <s v="1670"/>
        <s v="1671"/>
        <s v="1672"/>
        <s v="1673"/>
        <s v="1674"/>
        <s v="1675"/>
        <s v="1676"/>
        <s v="1677"/>
        <s v="1678"/>
        <s v="1679"/>
        <s v="1680"/>
        <s v="1681"/>
        <s v="1682"/>
        <s v="1683"/>
        <s v="1684"/>
        <s v="1685"/>
        <s v="1686"/>
        <s v="1687"/>
        <s v="1688"/>
        <s v="1689"/>
        <s v="1690"/>
        <s v="1691"/>
        <s v="1692"/>
        <s v="1693"/>
        <s v="1694"/>
        <s v="1695"/>
        <s v="1696"/>
        <s v="1697"/>
        <s v="1698"/>
        <s v="1699"/>
        <s v="1700"/>
        <s v="1701"/>
        <s v="1702"/>
        <s v="1703"/>
        <s v="1704"/>
        <s v="1705"/>
        <s v="1706"/>
        <s v="1707"/>
        <s v="1708"/>
        <s v="1709"/>
        <s v="1710"/>
        <s v="1711"/>
        <s v="1712"/>
        <s v="1713"/>
        <s v="1714"/>
        <s v="1715"/>
        <s v="1716"/>
        <s v="1717"/>
        <s v="1718"/>
        <s v="1719"/>
        <s v="1720"/>
        <s v="1721"/>
        <s v="1722"/>
        <s v="1723"/>
        <s v="1724"/>
        <s v="1725"/>
        <s v="1726"/>
        <s v="1727"/>
        <s v="1728"/>
        <s v="1729"/>
        <s v="1730"/>
        <s v="1731"/>
        <s v="1732"/>
        <s v="1733"/>
        <s v="1734"/>
        <s v="1735"/>
        <s v="1736"/>
        <s v="1737"/>
        <s v="1738"/>
        <s v="1739"/>
        <s v="1740"/>
        <s v="1741"/>
        <s v="1742"/>
        <s v="1743"/>
        <s v="1744"/>
        <s v="1745"/>
        <s v="1746"/>
        <s v="1747"/>
        <s v="1748"/>
        <s v="1749"/>
        <s v="1750"/>
        <s v="1751"/>
        <s v="1752"/>
        <s v="1753"/>
        <s v="1754"/>
        <s v="1755"/>
        <s v="1756"/>
        <s v="1757"/>
        <s v="1758"/>
        <s v="1759"/>
        <s v="1760"/>
        <s v="1761"/>
        <s v="1762"/>
        <s v="1763"/>
        <s v="1764"/>
        <s v="1765"/>
        <s v="1766"/>
        <s v="1767"/>
        <s v="1768"/>
        <s v="1769"/>
        <s v="1770"/>
        <s v="1771"/>
        <s v="1772"/>
        <s v="1773"/>
        <s v="1774"/>
        <s v="1775"/>
        <s v="1776"/>
        <s v="1777"/>
        <s v="1778"/>
        <s v="1779"/>
        <s v="1780"/>
        <s v="1781"/>
        <s v="1782"/>
        <s v="1783"/>
        <s v="1784"/>
        <s v="1785"/>
        <s v="1786"/>
        <s v="1787"/>
        <s v="1788"/>
        <s v="1789"/>
        <s v="1790"/>
        <s v="1791"/>
        <s v="1792"/>
        <s v="1793"/>
        <s v="1794"/>
        <s v="1795"/>
        <s v="1796"/>
        <s v="1797"/>
        <s v="1798"/>
        <s v="1799"/>
        <s v="1800"/>
        <s v="1801"/>
        <s v="1802"/>
        <s v="1803"/>
        <s v="1804"/>
        <s v="1805"/>
        <s v="1806"/>
        <s v="1807"/>
        <s v="1808"/>
        <s v="1809"/>
        <s v="1810"/>
        <s v="1811"/>
        <s v="1812"/>
        <s v="1813"/>
        <s v="1814"/>
        <s v="1815"/>
        <s v="1816"/>
        <s v="1817"/>
        <s v="1818"/>
        <s v="1819"/>
        <s v="1820"/>
        <s v="1821"/>
        <s v="1822"/>
        <s v="1823"/>
        <s v="1824"/>
        <s v="1825"/>
        <s v="1826"/>
        <s v="1827"/>
        <s v="1828"/>
        <s v="1829"/>
        <s v="1830"/>
        <s v="1831"/>
        <s v="1832"/>
        <s v="1833"/>
        <s v="1834"/>
        <s v="1835"/>
        <s v="1836"/>
        <s v="1837"/>
        <s v="1838"/>
        <s v="1839"/>
        <s v="1840"/>
        <s v="1841"/>
        <s v="1842"/>
        <s v="1843"/>
        <s v="1844"/>
        <s v="1845"/>
        <s v="1846"/>
        <s v="1847"/>
        <s v="1848"/>
        <s v="1849"/>
        <s v="1850"/>
        <s v="1851"/>
        <s v="1852"/>
        <s v="1853"/>
        <s v="1854"/>
        <s v="1855"/>
        <s v="1856"/>
        <s v="1857"/>
        <s v="1858"/>
        <s v="1859"/>
        <s v="1860"/>
        <s v="1861"/>
        <s v="1862"/>
        <s v="1863"/>
        <s v="1864"/>
        <s v="1865"/>
        <s v="1866"/>
        <s v="1867"/>
        <s v="1868"/>
        <s v="1869"/>
        <s v="1870"/>
        <s v="1871"/>
        <s v="1872"/>
        <s v="1873"/>
        <s v="1874"/>
        <s v="1875"/>
        <s v="1876"/>
        <s v="1877"/>
        <s v="1878"/>
        <s v="1879"/>
        <s v="1880"/>
        <s v="1881"/>
        <s v="1882"/>
        <s v="1883"/>
        <s v="1884"/>
        <s v="1885"/>
        <s v="1886"/>
        <s v="1887"/>
        <s v="1888"/>
        <s v="1889"/>
        <s v="1890"/>
        <s v="1891"/>
        <s v="1892"/>
        <s v="1893"/>
        <s v="1894"/>
        <s v="1895"/>
        <s v="1896"/>
        <s v="1897"/>
        <s v="1898"/>
        <s v="1899"/>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haredItems>
    </cacheField>
    <cacheField name="Date" numFmtId="14">
      <sharedItems containsSemiMixedTypes="0" containsNonDate="0" containsDate="1" containsString="0" minDate="2018-01-01T00:00:00" maxDate="2019-10-17T00:00:00" count="654">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sharedItems>
      <fieldGroup par="11" base="1">
        <rangePr groupBy="months" startDate="2018-01-01T00:00:00" endDate="2019-10-17T00:00:00"/>
        <groupItems count="14">
          <s v="&lt;01.01.18"/>
          <s v="Jan"/>
          <s v="Feb"/>
          <s v="Mar"/>
          <s v="Apr"/>
          <s v="May"/>
          <s v="Jun"/>
          <s v="Jul"/>
          <s v="Aug"/>
          <s v="Sep"/>
          <s v="Oct"/>
          <s v="Nov"/>
          <s v="Dec"/>
          <s v="&gt;17.10.19"/>
        </groupItems>
      </fieldGroup>
    </cacheField>
    <cacheField name="Customer ID" numFmtId="0">
      <sharedItems containsSemiMixedTypes="0" containsString="0" containsNumber="1" containsInteger="1" minValue="1" maxValue="20" count="20">
        <n v="11"/>
        <n v="1"/>
        <n v="9"/>
        <n v="18"/>
        <n v="16"/>
        <n v="13"/>
        <n v="17"/>
        <n v="14"/>
        <n v="20"/>
        <n v="3"/>
        <n v="8"/>
        <n v="6"/>
        <n v="4"/>
        <n v="19"/>
        <n v="10"/>
        <n v="5"/>
        <n v="12"/>
        <n v="7"/>
        <n v="2"/>
        <n v="15"/>
      </sharedItems>
    </cacheField>
    <cacheField name="Customer Name" numFmtId="0">
      <sharedItems count="20">
        <s v="Company K"/>
        <s v="Company A"/>
        <s v="Company I"/>
        <s v="Company R"/>
        <s v="Company P"/>
        <s v="Company M"/>
        <s v="Company Q"/>
        <s v="Company N"/>
        <s v="Company T"/>
        <s v="Company C"/>
        <s v="Company H"/>
        <s v="Company F"/>
        <s v="Company D"/>
        <s v="Company S"/>
        <s v="Company J"/>
        <s v="Company E"/>
        <s v="Company L"/>
        <s v="Company G"/>
        <s v="Company B"/>
        <s v="Company O"/>
      </sharedItems>
    </cacheField>
    <cacheField name="Sales Person" numFmtId="0">
      <sharedItems count="8">
        <s v="Michael Fox"/>
        <s v="Anna Weber"/>
        <s v="Kim Fishman"/>
        <s v="Oscar Knox"/>
        <s v="Andrew James"/>
        <s v="Laura Larsen"/>
        <s v="Anne Lee"/>
        <s v="Ben Wallace"/>
      </sharedItems>
    </cacheField>
    <cacheField name="Region" numFmtId="0">
      <sharedItems count="4">
        <s v="New Mexico"/>
        <s v="Texas"/>
        <s v="California"/>
        <s v="Arizona"/>
      </sharedItems>
    </cacheField>
    <cacheField name="Item" numFmtId="0">
      <sharedItems count="5">
        <s v="Item 2"/>
        <s v="Item 5"/>
        <s v="Item 4"/>
        <s v="Item 3"/>
        <s v="Item 1"/>
      </sharedItems>
    </cacheField>
    <cacheField name="Price" numFmtId="0">
      <sharedItems containsSemiMixedTypes="0" containsString="0" containsNumber="1" containsInteger="1" minValue="69" maxValue="399"/>
    </cacheField>
    <cacheField name="Quantity" numFmtId="0">
      <sharedItems containsSemiMixedTypes="0" containsString="0" containsNumber="1" containsInteger="1" minValue="0" maxValue="9"/>
    </cacheField>
    <cacheField name="Revenue" numFmtId="0">
      <sharedItems containsSemiMixedTypes="0" containsString="0" containsNumber="1" containsInteger="1" minValue="0" maxValue="3591" count="46">
        <n v="597"/>
        <n v="2023"/>
        <n v="477"/>
        <n v="867"/>
        <n v="276"/>
        <n v="398"/>
        <n v="2601"/>
        <n v="995"/>
        <n v="1995"/>
        <n v="0"/>
        <n v="2394"/>
        <n v="1194"/>
        <n v="1596"/>
        <n v="795"/>
        <n v="138"/>
        <n v="1197"/>
        <n v="1734"/>
        <n v="636"/>
        <n v="798"/>
        <n v="199"/>
        <n v="2793"/>
        <n v="318"/>
        <n v="1592"/>
        <n v="289"/>
        <n v="552"/>
        <n v="345"/>
        <n v="1272"/>
        <n v="1156"/>
        <n v="1113"/>
        <n v="69"/>
        <n v="483"/>
        <n v="621"/>
        <n v="1431"/>
        <n v="399"/>
        <n v="159"/>
        <n v="1445"/>
        <n v="2312"/>
        <n v="3591"/>
        <n v="1791"/>
        <n v="414"/>
        <n v="578"/>
        <n v="3192"/>
        <n v="954"/>
        <n v="796"/>
        <n v="207"/>
        <n v="1393"/>
      </sharedItems>
    </cacheField>
    <cacheField name="Quarters" numFmtId="0" databaseField="0">
      <fieldGroup base="1">
        <rangePr groupBy="quarters" startDate="2018-01-01T00:00:00" endDate="2019-10-17T00:00:00"/>
        <groupItems count="6">
          <s v="&lt;01.01.18"/>
          <s v="Qtr1"/>
          <s v="Qtr2"/>
          <s v="Qtr3"/>
          <s v="Qtr4"/>
          <s v="&gt;17.10.19"/>
        </groupItems>
      </fieldGroup>
    </cacheField>
    <cacheField name="Years" numFmtId="0" databaseField="0">
      <fieldGroup base="1">
        <rangePr groupBy="years" startDate="2018-01-01T00:00:00" endDate="2019-10-17T00:00:00"/>
        <groupItems count="4">
          <s v="&lt;01.01.18"/>
          <s v="2018"/>
          <s v="2019"/>
          <s v="&gt;17.10.19"/>
        </groupItems>
      </fieldGroup>
    </cacheField>
  </cacheFields>
  <extLst>
    <ext xmlns:x14="http://schemas.microsoft.com/office/spreadsheetml/2009/9/main" uri="{725AE2AE-9491-48be-B2B4-4EB974FC3084}">
      <x14:pivotCacheDefinition pivotCacheId="11169286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n v="199"/>
    <n v="3"/>
    <x v="0"/>
  </r>
  <r>
    <x v="1"/>
    <x v="1"/>
    <x v="1"/>
    <x v="1"/>
    <x v="1"/>
    <x v="1"/>
    <x v="1"/>
    <n v="289"/>
    <n v="7"/>
    <x v="1"/>
  </r>
  <r>
    <x v="2"/>
    <x v="2"/>
    <x v="2"/>
    <x v="2"/>
    <x v="2"/>
    <x v="2"/>
    <x v="2"/>
    <n v="159"/>
    <n v="3"/>
    <x v="2"/>
  </r>
  <r>
    <x v="3"/>
    <x v="2"/>
    <x v="3"/>
    <x v="3"/>
    <x v="3"/>
    <x v="3"/>
    <x v="1"/>
    <n v="289"/>
    <n v="3"/>
    <x v="3"/>
  </r>
  <r>
    <x v="4"/>
    <x v="3"/>
    <x v="4"/>
    <x v="4"/>
    <x v="3"/>
    <x v="3"/>
    <x v="3"/>
    <n v="69"/>
    <n v="4"/>
    <x v="4"/>
  </r>
  <r>
    <x v="5"/>
    <x v="3"/>
    <x v="5"/>
    <x v="5"/>
    <x v="0"/>
    <x v="0"/>
    <x v="0"/>
    <n v="199"/>
    <n v="2"/>
    <x v="5"/>
  </r>
  <r>
    <x v="6"/>
    <x v="3"/>
    <x v="6"/>
    <x v="6"/>
    <x v="4"/>
    <x v="3"/>
    <x v="1"/>
    <n v="289"/>
    <n v="9"/>
    <x v="6"/>
  </r>
  <r>
    <x v="7"/>
    <x v="4"/>
    <x v="7"/>
    <x v="7"/>
    <x v="0"/>
    <x v="0"/>
    <x v="0"/>
    <n v="199"/>
    <n v="5"/>
    <x v="7"/>
  </r>
  <r>
    <x v="8"/>
    <x v="4"/>
    <x v="8"/>
    <x v="8"/>
    <x v="4"/>
    <x v="3"/>
    <x v="4"/>
    <n v="399"/>
    <n v="5"/>
    <x v="8"/>
  </r>
  <r>
    <x v="9"/>
    <x v="4"/>
    <x v="9"/>
    <x v="9"/>
    <x v="1"/>
    <x v="1"/>
    <x v="0"/>
    <n v="199"/>
    <n v="0"/>
    <x v="9"/>
  </r>
  <r>
    <x v="10"/>
    <x v="4"/>
    <x v="10"/>
    <x v="10"/>
    <x v="5"/>
    <x v="2"/>
    <x v="1"/>
    <n v="289"/>
    <n v="9"/>
    <x v="6"/>
  </r>
  <r>
    <x v="11"/>
    <x v="4"/>
    <x v="11"/>
    <x v="11"/>
    <x v="5"/>
    <x v="2"/>
    <x v="4"/>
    <n v="399"/>
    <n v="6"/>
    <x v="10"/>
  </r>
  <r>
    <x v="12"/>
    <x v="4"/>
    <x v="2"/>
    <x v="2"/>
    <x v="2"/>
    <x v="2"/>
    <x v="0"/>
    <n v="199"/>
    <n v="6"/>
    <x v="11"/>
  </r>
  <r>
    <x v="13"/>
    <x v="4"/>
    <x v="12"/>
    <x v="12"/>
    <x v="1"/>
    <x v="1"/>
    <x v="4"/>
    <n v="399"/>
    <n v="4"/>
    <x v="12"/>
  </r>
  <r>
    <x v="14"/>
    <x v="4"/>
    <x v="11"/>
    <x v="11"/>
    <x v="2"/>
    <x v="2"/>
    <x v="0"/>
    <n v="199"/>
    <n v="2"/>
    <x v="5"/>
  </r>
  <r>
    <x v="15"/>
    <x v="5"/>
    <x v="5"/>
    <x v="5"/>
    <x v="0"/>
    <x v="0"/>
    <x v="3"/>
    <n v="69"/>
    <n v="0"/>
    <x v="9"/>
  </r>
  <r>
    <x v="16"/>
    <x v="6"/>
    <x v="7"/>
    <x v="7"/>
    <x v="0"/>
    <x v="0"/>
    <x v="1"/>
    <n v="289"/>
    <n v="0"/>
    <x v="9"/>
  </r>
  <r>
    <x v="17"/>
    <x v="6"/>
    <x v="13"/>
    <x v="13"/>
    <x v="3"/>
    <x v="3"/>
    <x v="2"/>
    <n v="159"/>
    <n v="5"/>
    <x v="13"/>
  </r>
  <r>
    <x v="18"/>
    <x v="6"/>
    <x v="14"/>
    <x v="14"/>
    <x v="5"/>
    <x v="2"/>
    <x v="3"/>
    <n v="69"/>
    <n v="2"/>
    <x v="14"/>
  </r>
  <r>
    <x v="19"/>
    <x v="6"/>
    <x v="15"/>
    <x v="15"/>
    <x v="1"/>
    <x v="1"/>
    <x v="4"/>
    <n v="399"/>
    <n v="3"/>
    <x v="15"/>
  </r>
  <r>
    <x v="20"/>
    <x v="6"/>
    <x v="14"/>
    <x v="14"/>
    <x v="5"/>
    <x v="2"/>
    <x v="3"/>
    <n v="69"/>
    <n v="2"/>
    <x v="14"/>
  </r>
  <r>
    <x v="21"/>
    <x v="6"/>
    <x v="0"/>
    <x v="0"/>
    <x v="6"/>
    <x v="0"/>
    <x v="1"/>
    <n v="289"/>
    <n v="6"/>
    <x v="16"/>
  </r>
  <r>
    <x v="22"/>
    <x v="6"/>
    <x v="10"/>
    <x v="10"/>
    <x v="5"/>
    <x v="2"/>
    <x v="2"/>
    <n v="159"/>
    <n v="4"/>
    <x v="17"/>
  </r>
  <r>
    <x v="23"/>
    <x v="6"/>
    <x v="16"/>
    <x v="16"/>
    <x v="0"/>
    <x v="0"/>
    <x v="4"/>
    <n v="399"/>
    <n v="2"/>
    <x v="18"/>
  </r>
  <r>
    <x v="24"/>
    <x v="7"/>
    <x v="9"/>
    <x v="9"/>
    <x v="7"/>
    <x v="1"/>
    <x v="4"/>
    <n v="399"/>
    <n v="0"/>
    <x v="9"/>
  </r>
  <r>
    <x v="25"/>
    <x v="7"/>
    <x v="7"/>
    <x v="7"/>
    <x v="0"/>
    <x v="0"/>
    <x v="1"/>
    <n v="289"/>
    <n v="0"/>
    <x v="9"/>
  </r>
  <r>
    <x v="26"/>
    <x v="7"/>
    <x v="7"/>
    <x v="7"/>
    <x v="6"/>
    <x v="0"/>
    <x v="0"/>
    <n v="199"/>
    <n v="1"/>
    <x v="19"/>
  </r>
  <r>
    <x v="27"/>
    <x v="7"/>
    <x v="13"/>
    <x v="13"/>
    <x v="4"/>
    <x v="3"/>
    <x v="4"/>
    <n v="399"/>
    <n v="7"/>
    <x v="20"/>
  </r>
  <r>
    <x v="28"/>
    <x v="8"/>
    <x v="14"/>
    <x v="14"/>
    <x v="5"/>
    <x v="2"/>
    <x v="0"/>
    <n v="199"/>
    <n v="3"/>
    <x v="0"/>
  </r>
  <r>
    <x v="29"/>
    <x v="8"/>
    <x v="16"/>
    <x v="16"/>
    <x v="6"/>
    <x v="0"/>
    <x v="1"/>
    <n v="289"/>
    <n v="0"/>
    <x v="9"/>
  </r>
  <r>
    <x v="30"/>
    <x v="8"/>
    <x v="11"/>
    <x v="11"/>
    <x v="2"/>
    <x v="2"/>
    <x v="2"/>
    <n v="159"/>
    <n v="2"/>
    <x v="21"/>
  </r>
  <r>
    <x v="31"/>
    <x v="8"/>
    <x v="11"/>
    <x v="11"/>
    <x v="5"/>
    <x v="2"/>
    <x v="4"/>
    <n v="399"/>
    <n v="3"/>
    <x v="15"/>
  </r>
  <r>
    <x v="32"/>
    <x v="9"/>
    <x v="11"/>
    <x v="11"/>
    <x v="5"/>
    <x v="2"/>
    <x v="3"/>
    <n v="69"/>
    <n v="2"/>
    <x v="14"/>
  </r>
  <r>
    <x v="33"/>
    <x v="10"/>
    <x v="1"/>
    <x v="1"/>
    <x v="7"/>
    <x v="1"/>
    <x v="0"/>
    <n v="199"/>
    <n v="8"/>
    <x v="22"/>
  </r>
  <r>
    <x v="34"/>
    <x v="10"/>
    <x v="4"/>
    <x v="4"/>
    <x v="4"/>
    <x v="3"/>
    <x v="0"/>
    <n v="199"/>
    <n v="5"/>
    <x v="7"/>
  </r>
  <r>
    <x v="35"/>
    <x v="10"/>
    <x v="5"/>
    <x v="5"/>
    <x v="6"/>
    <x v="0"/>
    <x v="1"/>
    <n v="289"/>
    <n v="1"/>
    <x v="23"/>
  </r>
  <r>
    <x v="36"/>
    <x v="10"/>
    <x v="5"/>
    <x v="5"/>
    <x v="6"/>
    <x v="0"/>
    <x v="4"/>
    <n v="399"/>
    <n v="4"/>
    <x v="12"/>
  </r>
  <r>
    <x v="37"/>
    <x v="11"/>
    <x v="8"/>
    <x v="8"/>
    <x v="3"/>
    <x v="3"/>
    <x v="4"/>
    <n v="399"/>
    <n v="3"/>
    <x v="15"/>
  </r>
  <r>
    <x v="38"/>
    <x v="11"/>
    <x v="13"/>
    <x v="13"/>
    <x v="4"/>
    <x v="3"/>
    <x v="3"/>
    <n v="69"/>
    <n v="8"/>
    <x v="24"/>
  </r>
  <r>
    <x v="39"/>
    <x v="11"/>
    <x v="7"/>
    <x v="7"/>
    <x v="0"/>
    <x v="0"/>
    <x v="1"/>
    <n v="289"/>
    <n v="3"/>
    <x v="3"/>
  </r>
  <r>
    <x v="40"/>
    <x v="12"/>
    <x v="2"/>
    <x v="2"/>
    <x v="2"/>
    <x v="2"/>
    <x v="4"/>
    <n v="399"/>
    <n v="4"/>
    <x v="12"/>
  </r>
  <r>
    <x v="41"/>
    <x v="12"/>
    <x v="6"/>
    <x v="6"/>
    <x v="4"/>
    <x v="3"/>
    <x v="3"/>
    <n v="69"/>
    <n v="5"/>
    <x v="25"/>
  </r>
  <r>
    <x v="42"/>
    <x v="12"/>
    <x v="5"/>
    <x v="5"/>
    <x v="6"/>
    <x v="0"/>
    <x v="2"/>
    <n v="159"/>
    <n v="8"/>
    <x v="26"/>
  </r>
  <r>
    <x v="43"/>
    <x v="12"/>
    <x v="17"/>
    <x v="17"/>
    <x v="5"/>
    <x v="2"/>
    <x v="4"/>
    <n v="399"/>
    <n v="5"/>
    <x v="8"/>
  </r>
  <r>
    <x v="44"/>
    <x v="12"/>
    <x v="16"/>
    <x v="16"/>
    <x v="6"/>
    <x v="0"/>
    <x v="1"/>
    <n v="289"/>
    <n v="4"/>
    <x v="27"/>
  </r>
  <r>
    <x v="45"/>
    <x v="12"/>
    <x v="7"/>
    <x v="7"/>
    <x v="0"/>
    <x v="0"/>
    <x v="2"/>
    <n v="159"/>
    <n v="7"/>
    <x v="28"/>
  </r>
  <r>
    <x v="46"/>
    <x v="12"/>
    <x v="6"/>
    <x v="6"/>
    <x v="3"/>
    <x v="3"/>
    <x v="1"/>
    <n v="289"/>
    <n v="0"/>
    <x v="9"/>
  </r>
  <r>
    <x v="47"/>
    <x v="12"/>
    <x v="4"/>
    <x v="4"/>
    <x v="3"/>
    <x v="3"/>
    <x v="3"/>
    <n v="69"/>
    <n v="1"/>
    <x v="29"/>
  </r>
  <r>
    <x v="48"/>
    <x v="12"/>
    <x v="12"/>
    <x v="12"/>
    <x v="7"/>
    <x v="1"/>
    <x v="2"/>
    <n v="159"/>
    <n v="5"/>
    <x v="13"/>
  </r>
  <r>
    <x v="49"/>
    <x v="12"/>
    <x v="15"/>
    <x v="15"/>
    <x v="7"/>
    <x v="1"/>
    <x v="2"/>
    <n v="159"/>
    <n v="7"/>
    <x v="28"/>
  </r>
  <r>
    <x v="50"/>
    <x v="12"/>
    <x v="13"/>
    <x v="13"/>
    <x v="4"/>
    <x v="3"/>
    <x v="4"/>
    <n v="399"/>
    <n v="6"/>
    <x v="10"/>
  </r>
  <r>
    <x v="51"/>
    <x v="12"/>
    <x v="1"/>
    <x v="1"/>
    <x v="7"/>
    <x v="1"/>
    <x v="3"/>
    <n v="69"/>
    <n v="2"/>
    <x v="14"/>
  </r>
  <r>
    <x v="52"/>
    <x v="13"/>
    <x v="6"/>
    <x v="6"/>
    <x v="4"/>
    <x v="3"/>
    <x v="3"/>
    <n v="69"/>
    <n v="7"/>
    <x v="30"/>
  </r>
  <r>
    <x v="53"/>
    <x v="14"/>
    <x v="10"/>
    <x v="10"/>
    <x v="5"/>
    <x v="2"/>
    <x v="1"/>
    <n v="289"/>
    <n v="1"/>
    <x v="23"/>
  </r>
  <r>
    <x v="54"/>
    <x v="14"/>
    <x v="17"/>
    <x v="17"/>
    <x v="5"/>
    <x v="2"/>
    <x v="4"/>
    <n v="399"/>
    <n v="0"/>
    <x v="9"/>
  </r>
  <r>
    <x v="55"/>
    <x v="14"/>
    <x v="8"/>
    <x v="8"/>
    <x v="4"/>
    <x v="3"/>
    <x v="3"/>
    <n v="69"/>
    <n v="9"/>
    <x v="31"/>
  </r>
  <r>
    <x v="56"/>
    <x v="14"/>
    <x v="10"/>
    <x v="10"/>
    <x v="5"/>
    <x v="2"/>
    <x v="0"/>
    <n v="199"/>
    <n v="5"/>
    <x v="7"/>
  </r>
  <r>
    <x v="57"/>
    <x v="14"/>
    <x v="0"/>
    <x v="0"/>
    <x v="0"/>
    <x v="0"/>
    <x v="3"/>
    <n v="69"/>
    <n v="9"/>
    <x v="31"/>
  </r>
  <r>
    <x v="58"/>
    <x v="14"/>
    <x v="2"/>
    <x v="2"/>
    <x v="2"/>
    <x v="2"/>
    <x v="4"/>
    <n v="399"/>
    <n v="7"/>
    <x v="20"/>
  </r>
  <r>
    <x v="59"/>
    <x v="14"/>
    <x v="14"/>
    <x v="14"/>
    <x v="5"/>
    <x v="2"/>
    <x v="0"/>
    <n v="199"/>
    <n v="3"/>
    <x v="0"/>
  </r>
  <r>
    <x v="60"/>
    <x v="15"/>
    <x v="18"/>
    <x v="18"/>
    <x v="1"/>
    <x v="1"/>
    <x v="2"/>
    <n v="159"/>
    <n v="8"/>
    <x v="26"/>
  </r>
  <r>
    <x v="61"/>
    <x v="16"/>
    <x v="8"/>
    <x v="8"/>
    <x v="4"/>
    <x v="3"/>
    <x v="2"/>
    <n v="159"/>
    <n v="9"/>
    <x v="32"/>
  </r>
  <r>
    <x v="62"/>
    <x v="16"/>
    <x v="2"/>
    <x v="2"/>
    <x v="5"/>
    <x v="2"/>
    <x v="1"/>
    <n v="289"/>
    <n v="7"/>
    <x v="1"/>
  </r>
  <r>
    <x v="63"/>
    <x v="17"/>
    <x v="2"/>
    <x v="2"/>
    <x v="5"/>
    <x v="2"/>
    <x v="4"/>
    <n v="399"/>
    <n v="1"/>
    <x v="33"/>
  </r>
  <r>
    <x v="64"/>
    <x v="18"/>
    <x v="2"/>
    <x v="2"/>
    <x v="5"/>
    <x v="2"/>
    <x v="0"/>
    <n v="199"/>
    <n v="6"/>
    <x v="11"/>
  </r>
  <r>
    <x v="65"/>
    <x v="18"/>
    <x v="14"/>
    <x v="14"/>
    <x v="5"/>
    <x v="2"/>
    <x v="1"/>
    <n v="289"/>
    <n v="3"/>
    <x v="3"/>
  </r>
  <r>
    <x v="66"/>
    <x v="19"/>
    <x v="4"/>
    <x v="4"/>
    <x v="3"/>
    <x v="3"/>
    <x v="3"/>
    <n v="69"/>
    <n v="2"/>
    <x v="14"/>
  </r>
  <r>
    <x v="67"/>
    <x v="19"/>
    <x v="5"/>
    <x v="5"/>
    <x v="6"/>
    <x v="0"/>
    <x v="0"/>
    <n v="199"/>
    <n v="8"/>
    <x v="22"/>
  </r>
  <r>
    <x v="68"/>
    <x v="20"/>
    <x v="13"/>
    <x v="13"/>
    <x v="4"/>
    <x v="3"/>
    <x v="0"/>
    <n v="199"/>
    <n v="8"/>
    <x v="22"/>
  </r>
  <r>
    <x v="69"/>
    <x v="20"/>
    <x v="11"/>
    <x v="11"/>
    <x v="5"/>
    <x v="2"/>
    <x v="0"/>
    <n v="199"/>
    <n v="0"/>
    <x v="9"/>
  </r>
  <r>
    <x v="70"/>
    <x v="20"/>
    <x v="6"/>
    <x v="6"/>
    <x v="3"/>
    <x v="3"/>
    <x v="2"/>
    <n v="159"/>
    <n v="4"/>
    <x v="17"/>
  </r>
  <r>
    <x v="71"/>
    <x v="21"/>
    <x v="19"/>
    <x v="19"/>
    <x v="6"/>
    <x v="0"/>
    <x v="4"/>
    <n v="399"/>
    <n v="4"/>
    <x v="12"/>
  </r>
  <r>
    <x v="72"/>
    <x v="22"/>
    <x v="19"/>
    <x v="19"/>
    <x v="6"/>
    <x v="0"/>
    <x v="2"/>
    <n v="159"/>
    <n v="1"/>
    <x v="34"/>
  </r>
  <r>
    <x v="73"/>
    <x v="22"/>
    <x v="8"/>
    <x v="8"/>
    <x v="3"/>
    <x v="3"/>
    <x v="1"/>
    <n v="289"/>
    <n v="1"/>
    <x v="23"/>
  </r>
  <r>
    <x v="74"/>
    <x v="22"/>
    <x v="5"/>
    <x v="5"/>
    <x v="0"/>
    <x v="0"/>
    <x v="1"/>
    <n v="289"/>
    <n v="5"/>
    <x v="35"/>
  </r>
  <r>
    <x v="75"/>
    <x v="23"/>
    <x v="3"/>
    <x v="3"/>
    <x v="3"/>
    <x v="3"/>
    <x v="3"/>
    <n v="69"/>
    <n v="7"/>
    <x v="30"/>
  </r>
  <r>
    <x v="76"/>
    <x v="23"/>
    <x v="10"/>
    <x v="10"/>
    <x v="5"/>
    <x v="2"/>
    <x v="3"/>
    <n v="69"/>
    <n v="2"/>
    <x v="14"/>
  </r>
  <r>
    <x v="77"/>
    <x v="23"/>
    <x v="15"/>
    <x v="15"/>
    <x v="7"/>
    <x v="1"/>
    <x v="1"/>
    <n v="289"/>
    <n v="1"/>
    <x v="23"/>
  </r>
  <r>
    <x v="78"/>
    <x v="23"/>
    <x v="13"/>
    <x v="13"/>
    <x v="3"/>
    <x v="3"/>
    <x v="1"/>
    <n v="289"/>
    <n v="8"/>
    <x v="36"/>
  </r>
  <r>
    <x v="79"/>
    <x v="23"/>
    <x v="14"/>
    <x v="14"/>
    <x v="2"/>
    <x v="2"/>
    <x v="1"/>
    <n v="289"/>
    <n v="3"/>
    <x v="3"/>
  </r>
  <r>
    <x v="80"/>
    <x v="23"/>
    <x v="17"/>
    <x v="17"/>
    <x v="5"/>
    <x v="2"/>
    <x v="4"/>
    <n v="399"/>
    <n v="6"/>
    <x v="10"/>
  </r>
  <r>
    <x v="81"/>
    <x v="23"/>
    <x v="15"/>
    <x v="15"/>
    <x v="1"/>
    <x v="1"/>
    <x v="3"/>
    <n v="69"/>
    <n v="1"/>
    <x v="29"/>
  </r>
  <r>
    <x v="82"/>
    <x v="23"/>
    <x v="14"/>
    <x v="14"/>
    <x v="5"/>
    <x v="2"/>
    <x v="3"/>
    <n v="69"/>
    <n v="2"/>
    <x v="14"/>
  </r>
  <r>
    <x v="83"/>
    <x v="24"/>
    <x v="3"/>
    <x v="3"/>
    <x v="4"/>
    <x v="3"/>
    <x v="4"/>
    <n v="399"/>
    <n v="1"/>
    <x v="33"/>
  </r>
  <r>
    <x v="84"/>
    <x v="25"/>
    <x v="12"/>
    <x v="12"/>
    <x v="7"/>
    <x v="1"/>
    <x v="4"/>
    <n v="399"/>
    <n v="9"/>
    <x v="37"/>
  </r>
  <r>
    <x v="85"/>
    <x v="25"/>
    <x v="16"/>
    <x v="16"/>
    <x v="0"/>
    <x v="0"/>
    <x v="4"/>
    <n v="399"/>
    <n v="2"/>
    <x v="18"/>
  </r>
  <r>
    <x v="86"/>
    <x v="26"/>
    <x v="6"/>
    <x v="6"/>
    <x v="4"/>
    <x v="3"/>
    <x v="2"/>
    <n v="159"/>
    <n v="3"/>
    <x v="2"/>
  </r>
  <r>
    <x v="87"/>
    <x v="26"/>
    <x v="16"/>
    <x v="16"/>
    <x v="0"/>
    <x v="0"/>
    <x v="3"/>
    <n v="69"/>
    <n v="2"/>
    <x v="14"/>
  </r>
  <r>
    <x v="88"/>
    <x v="26"/>
    <x v="10"/>
    <x v="10"/>
    <x v="2"/>
    <x v="2"/>
    <x v="0"/>
    <n v="199"/>
    <n v="5"/>
    <x v="7"/>
  </r>
  <r>
    <x v="89"/>
    <x v="26"/>
    <x v="16"/>
    <x v="16"/>
    <x v="6"/>
    <x v="0"/>
    <x v="3"/>
    <n v="69"/>
    <n v="2"/>
    <x v="14"/>
  </r>
  <r>
    <x v="90"/>
    <x v="26"/>
    <x v="13"/>
    <x v="13"/>
    <x v="4"/>
    <x v="3"/>
    <x v="1"/>
    <n v="289"/>
    <n v="4"/>
    <x v="27"/>
  </r>
  <r>
    <x v="91"/>
    <x v="27"/>
    <x v="8"/>
    <x v="8"/>
    <x v="3"/>
    <x v="3"/>
    <x v="4"/>
    <n v="399"/>
    <n v="6"/>
    <x v="10"/>
  </r>
  <r>
    <x v="92"/>
    <x v="28"/>
    <x v="17"/>
    <x v="17"/>
    <x v="2"/>
    <x v="2"/>
    <x v="4"/>
    <n v="399"/>
    <n v="1"/>
    <x v="33"/>
  </r>
  <r>
    <x v="93"/>
    <x v="28"/>
    <x v="10"/>
    <x v="10"/>
    <x v="2"/>
    <x v="2"/>
    <x v="0"/>
    <n v="199"/>
    <n v="2"/>
    <x v="5"/>
  </r>
  <r>
    <x v="94"/>
    <x v="28"/>
    <x v="17"/>
    <x v="17"/>
    <x v="5"/>
    <x v="2"/>
    <x v="3"/>
    <n v="69"/>
    <n v="8"/>
    <x v="24"/>
  </r>
  <r>
    <x v="95"/>
    <x v="29"/>
    <x v="19"/>
    <x v="19"/>
    <x v="0"/>
    <x v="0"/>
    <x v="3"/>
    <n v="69"/>
    <n v="9"/>
    <x v="31"/>
  </r>
  <r>
    <x v="96"/>
    <x v="29"/>
    <x v="0"/>
    <x v="0"/>
    <x v="6"/>
    <x v="0"/>
    <x v="3"/>
    <n v="69"/>
    <n v="7"/>
    <x v="30"/>
  </r>
  <r>
    <x v="97"/>
    <x v="29"/>
    <x v="13"/>
    <x v="13"/>
    <x v="3"/>
    <x v="3"/>
    <x v="2"/>
    <n v="159"/>
    <n v="8"/>
    <x v="26"/>
  </r>
  <r>
    <x v="98"/>
    <x v="29"/>
    <x v="10"/>
    <x v="10"/>
    <x v="5"/>
    <x v="2"/>
    <x v="0"/>
    <n v="199"/>
    <n v="9"/>
    <x v="38"/>
  </r>
  <r>
    <x v="99"/>
    <x v="29"/>
    <x v="16"/>
    <x v="16"/>
    <x v="0"/>
    <x v="0"/>
    <x v="0"/>
    <n v="199"/>
    <n v="5"/>
    <x v="7"/>
  </r>
  <r>
    <x v="100"/>
    <x v="30"/>
    <x v="3"/>
    <x v="3"/>
    <x v="3"/>
    <x v="3"/>
    <x v="3"/>
    <n v="69"/>
    <n v="4"/>
    <x v="4"/>
  </r>
  <r>
    <x v="101"/>
    <x v="31"/>
    <x v="14"/>
    <x v="14"/>
    <x v="2"/>
    <x v="2"/>
    <x v="3"/>
    <n v="69"/>
    <n v="4"/>
    <x v="4"/>
  </r>
  <r>
    <x v="102"/>
    <x v="31"/>
    <x v="8"/>
    <x v="8"/>
    <x v="4"/>
    <x v="3"/>
    <x v="3"/>
    <n v="69"/>
    <n v="6"/>
    <x v="39"/>
  </r>
  <r>
    <x v="103"/>
    <x v="32"/>
    <x v="12"/>
    <x v="12"/>
    <x v="7"/>
    <x v="1"/>
    <x v="4"/>
    <n v="399"/>
    <n v="1"/>
    <x v="33"/>
  </r>
  <r>
    <x v="104"/>
    <x v="32"/>
    <x v="0"/>
    <x v="0"/>
    <x v="0"/>
    <x v="0"/>
    <x v="2"/>
    <n v="159"/>
    <n v="0"/>
    <x v="9"/>
  </r>
  <r>
    <x v="105"/>
    <x v="32"/>
    <x v="18"/>
    <x v="18"/>
    <x v="7"/>
    <x v="1"/>
    <x v="2"/>
    <n v="159"/>
    <n v="5"/>
    <x v="13"/>
  </r>
  <r>
    <x v="106"/>
    <x v="32"/>
    <x v="17"/>
    <x v="17"/>
    <x v="2"/>
    <x v="2"/>
    <x v="2"/>
    <n v="159"/>
    <n v="5"/>
    <x v="13"/>
  </r>
  <r>
    <x v="107"/>
    <x v="32"/>
    <x v="19"/>
    <x v="19"/>
    <x v="6"/>
    <x v="0"/>
    <x v="4"/>
    <n v="399"/>
    <n v="2"/>
    <x v="18"/>
  </r>
  <r>
    <x v="108"/>
    <x v="32"/>
    <x v="8"/>
    <x v="8"/>
    <x v="3"/>
    <x v="3"/>
    <x v="2"/>
    <n v="159"/>
    <n v="7"/>
    <x v="28"/>
  </r>
  <r>
    <x v="109"/>
    <x v="33"/>
    <x v="4"/>
    <x v="4"/>
    <x v="3"/>
    <x v="3"/>
    <x v="0"/>
    <n v="199"/>
    <n v="6"/>
    <x v="11"/>
  </r>
  <r>
    <x v="110"/>
    <x v="33"/>
    <x v="13"/>
    <x v="13"/>
    <x v="4"/>
    <x v="3"/>
    <x v="4"/>
    <n v="399"/>
    <n v="6"/>
    <x v="10"/>
  </r>
  <r>
    <x v="111"/>
    <x v="34"/>
    <x v="1"/>
    <x v="1"/>
    <x v="1"/>
    <x v="1"/>
    <x v="4"/>
    <n v="399"/>
    <n v="2"/>
    <x v="18"/>
  </r>
  <r>
    <x v="112"/>
    <x v="35"/>
    <x v="6"/>
    <x v="6"/>
    <x v="3"/>
    <x v="3"/>
    <x v="4"/>
    <n v="399"/>
    <n v="5"/>
    <x v="8"/>
  </r>
  <r>
    <x v="113"/>
    <x v="35"/>
    <x v="2"/>
    <x v="2"/>
    <x v="2"/>
    <x v="2"/>
    <x v="2"/>
    <n v="159"/>
    <n v="4"/>
    <x v="17"/>
  </r>
  <r>
    <x v="114"/>
    <x v="35"/>
    <x v="18"/>
    <x v="18"/>
    <x v="7"/>
    <x v="1"/>
    <x v="3"/>
    <n v="69"/>
    <n v="7"/>
    <x v="30"/>
  </r>
  <r>
    <x v="115"/>
    <x v="35"/>
    <x v="7"/>
    <x v="7"/>
    <x v="0"/>
    <x v="0"/>
    <x v="3"/>
    <n v="69"/>
    <n v="7"/>
    <x v="30"/>
  </r>
  <r>
    <x v="116"/>
    <x v="35"/>
    <x v="7"/>
    <x v="7"/>
    <x v="0"/>
    <x v="0"/>
    <x v="4"/>
    <n v="399"/>
    <n v="7"/>
    <x v="20"/>
  </r>
  <r>
    <x v="117"/>
    <x v="36"/>
    <x v="15"/>
    <x v="15"/>
    <x v="1"/>
    <x v="1"/>
    <x v="1"/>
    <n v="289"/>
    <n v="2"/>
    <x v="40"/>
  </r>
  <r>
    <x v="118"/>
    <x v="36"/>
    <x v="15"/>
    <x v="15"/>
    <x v="1"/>
    <x v="1"/>
    <x v="0"/>
    <n v="199"/>
    <n v="2"/>
    <x v="5"/>
  </r>
  <r>
    <x v="119"/>
    <x v="36"/>
    <x v="7"/>
    <x v="7"/>
    <x v="0"/>
    <x v="0"/>
    <x v="2"/>
    <n v="159"/>
    <n v="3"/>
    <x v="2"/>
  </r>
  <r>
    <x v="120"/>
    <x v="37"/>
    <x v="19"/>
    <x v="19"/>
    <x v="0"/>
    <x v="0"/>
    <x v="0"/>
    <n v="199"/>
    <n v="3"/>
    <x v="0"/>
  </r>
  <r>
    <x v="121"/>
    <x v="38"/>
    <x v="10"/>
    <x v="10"/>
    <x v="5"/>
    <x v="2"/>
    <x v="3"/>
    <n v="69"/>
    <n v="6"/>
    <x v="39"/>
  </r>
  <r>
    <x v="122"/>
    <x v="38"/>
    <x v="18"/>
    <x v="18"/>
    <x v="1"/>
    <x v="1"/>
    <x v="1"/>
    <n v="289"/>
    <n v="6"/>
    <x v="16"/>
  </r>
  <r>
    <x v="123"/>
    <x v="38"/>
    <x v="12"/>
    <x v="12"/>
    <x v="7"/>
    <x v="1"/>
    <x v="1"/>
    <n v="289"/>
    <n v="7"/>
    <x v="1"/>
  </r>
  <r>
    <x v="124"/>
    <x v="38"/>
    <x v="14"/>
    <x v="14"/>
    <x v="2"/>
    <x v="2"/>
    <x v="2"/>
    <n v="159"/>
    <n v="0"/>
    <x v="9"/>
  </r>
  <r>
    <x v="125"/>
    <x v="38"/>
    <x v="3"/>
    <x v="3"/>
    <x v="3"/>
    <x v="3"/>
    <x v="4"/>
    <n v="399"/>
    <n v="4"/>
    <x v="12"/>
  </r>
  <r>
    <x v="126"/>
    <x v="38"/>
    <x v="10"/>
    <x v="10"/>
    <x v="5"/>
    <x v="2"/>
    <x v="2"/>
    <n v="159"/>
    <n v="4"/>
    <x v="17"/>
  </r>
  <r>
    <x v="127"/>
    <x v="39"/>
    <x v="0"/>
    <x v="0"/>
    <x v="6"/>
    <x v="0"/>
    <x v="0"/>
    <n v="199"/>
    <n v="0"/>
    <x v="9"/>
  </r>
  <r>
    <x v="128"/>
    <x v="40"/>
    <x v="11"/>
    <x v="11"/>
    <x v="2"/>
    <x v="2"/>
    <x v="0"/>
    <n v="199"/>
    <n v="8"/>
    <x v="22"/>
  </r>
  <r>
    <x v="129"/>
    <x v="41"/>
    <x v="4"/>
    <x v="4"/>
    <x v="3"/>
    <x v="3"/>
    <x v="0"/>
    <n v="199"/>
    <n v="0"/>
    <x v="9"/>
  </r>
  <r>
    <x v="130"/>
    <x v="41"/>
    <x v="14"/>
    <x v="14"/>
    <x v="2"/>
    <x v="2"/>
    <x v="4"/>
    <n v="399"/>
    <n v="3"/>
    <x v="15"/>
  </r>
  <r>
    <x v="131"/>
    <x v="41"/>
    <x v="17"/>
    <x v="17"/>
    <x v="2"/>
    <x v="2"/>
    <x v="2"/>
    <n v="159"/>
    <n v="9"/>
    <x v="32"/>
  </r>
  <r>
    <x v="132"/>
    <x v="41"/>
    <x v="16"/>
    <x v="16"/>
    <x v="0"/>
    <x v="0"/>
    <x v="4"/>
    <n v="399"/>
    <n v="9"/>
    <x v="37"/>
  </r>
  <r>
    <x v="133"/>
    <x v="42"/>
    <x v="5"/>
    <x v="5"/>
    <x v="0"/>
    <x v="0"/>
    <x v="2"/>
    <n v="159"/>
    <n v="7"/>
    <x v="28"/>
  </r>
  <r>
    <x v="134"/>
    <x v="42"/>
    <x v="4"/>
    <x v="4"/>
    <x v="3"/>
    <x v="3"/>
    <x v="3"/>
    <n v="69"/>
    <n v="5"/>
    <x v="25"/>
  </r>
  <r>
    <x v="135"/>
    <x v="43"/>
    <x v="11"/>
    <x v="11"/>
    <x v="5"/>
    <x v="2"/>
    <x v="0"/>
    <n v="199"/>
    <n v="9"/>
    <x v="38"/>
  </r>
  <r>
    <x v="136"/>
    <x v="43"/>
    <x v="16"/>
    <x v="16"/>
    <x v="6"/>
    <x v="0"/>
    <x v="4"/>
    <n v="399"/>
    <n v="3"/>
    <x v="15"/>
  </r>
  <r>
    <x v="137"/>
    <x v="43"/>
    <x v="7"/>
    <x v="7"/>
    <x v="6"/>
    <x v="0"/>
    <x v="4"/>
    <n v="399"/>
    <n v="3"/>
    <x v="15"/>
  </r>
  <r>
    <x v="138"/>
    <x v="43"/>
    <x v="5"/>
    <x v="5"/>
    <x v="0"/>
    <x v="0"/>
    <x v="3"/>
    <n v="69"/>
    <n v="4"/>
    <x v="4"/>
  </r>
  <r>
    <x v="139"/>
    <x v="43"/>
    <x v="19"/>
    <x v="19"/>
    <x v="6"/>
    <x v="0"/>
    <x v="4"/>
    <n v="399"/>
    <n v="8"/>
    <x v="41"/>
  </r>
  <r>
    <x v="140"/>
    <x v="43"/>
    <x v="14"/>
    <x v="14"/>
    <x v="2"/>
    <x v="2"/>
    <x v="2"/>
    <n v="159"/>
    <n v="8"/>
    <x v="26"/>
  </r>
  <r>
    <x v="141"/>
    <x v="43"/>
    <x v="14"/>
    <x v="14"/>
    <x v="2"/>
    <x v="2"/>
    <x v="1"/>
    <n v="289"/>
    <n v="4"/>
    <x v="27"/>
  </r>
  <r>
    <x v="142"/>
    <x v="43"/>
    <x v="17"/>
    <x v="17"/>
    <x v="5"/>
    <x v="2"/>
    <x v="1"/>
    <n v="289"/>
    <n v="5"/>
    <x v="35"/>
  </r>
  <r>
    <x v="143"/>
    <x v="43"/>
    <x v="5"/>
    <x v="5"/>
    <x v="6"/>
    <x v="0"/>
    <x v="2"/>
    <n v="159"/>
    <n v="2"/>
    <x v="21"/>
  </r>
  <r>
    <x v="144"/>
    <x v="43"/>
    <x v="11"/>
    <x v="11"/>
    <x v="2"/>
    <x v="2"/>
    <x v="0"/>
    <n v="199"/>
    <n v="6"/>
    <x v="11"/>
  </r>
  <r>
    <x v="145"/>
    <x v="43"/>
    <x v="10"/>
    <x v="10"/>
    <x v="5"/>
    <x v="2"/>
    <x v="0"/>
    <n v="199"/>
    <n v="2"/>
    <x v="5"/>
  </r>
  <r>
    <x v="146"/>
    <x v="43"/>
    <x v="5"/>
    <x v="5"/>
    <x v="6"/>
    <x v="0"/>
    <x v="2"/>
    <n v="159"/>
    <n v="5"/>
    <x v="13"/>
  </r>
  <r>
    <x v="147"/>
    <x v="43"/>
    <x v="18"/>
    <x v="18"/>
    <x v="7"/>
    <x v="1"/>
    <x v="4"/>
    <n v="399"/>
    <n v="2"/>
    <x v="18"/>
  </r>
  <r>
    <x v="148"/>
    <x v="43"/>
    <x v="16"/>
    <x v="16"/>
    <x v="6"/>
    <x v="0"/>
    <x v="1"/>
    <n v="289"/>
    <n v="8"/>
    <x v="36"/>
  </r>
  <r>
    <x v="149"/>
    <x v="43"/>
    <x v="10"/>
    <x v="10"/>
    <x v="5"/>
    <x v="2"/>
    <x v="0"/>
    <n v="199"/>
    <n v="1"/>
    <x v="19"/>
  </r>
  <r>
    <x v="150"/>
    <x v="43"/>
    <x v="8"/>
    <x v="8"/>
    <x v="3"/>
    <x v="3"/>
    <x v="0"/>
    <n v="199"/>
    <n v="8"/>
    <x v="22"/>
  </r>
  <r>
    <x v="151"/>
    <x v="43"/>
    <x v="16"/>
    <x v="16"/>
    <x v="0"/>
    <x v="0"/>
    <x v="2"/>
    <n v="159"/>
    <n v="6"/>
    <x v="42"/>
  </r>
  <r>
    <x v="152"/>
    <x v="43"/>
    <x v="18"/>
    <x v="18"/>
    <x v="7"/>
    <x v="1"/>
    <x v="1"/>
    <n v="289"/>
    <n v="2"/>
    <x v="40"/>
  </r>
  <r>
    <x v="153"/>
    <x v="44"/>
    <x v="10"/>
    <x v="10"/>
    <x v="2"/>
    <x v="2"/>
    <x v="3"/>
    <n v="69"/>
    <n v="8"/>
    <x v="24"/>
  </r>
  <r>
    <x v="154"/>
    <x v="45"/>
    <x v="19"/>
    <x v="19"/>
    <x v="0"/>
    <x v="0"/>
    <x v="0"/>
    <n v="199"/>
    <n v="9"/>
    <x v="38"/>
  </r>
  <r>
    <x v="155"/>
    <x v="45"/>
    <x v="3"/>
    <x v="3"/>
    <x v="4"/>
    <x v="3"/>
    <x v="2"/>
    <n v="159"/>
    <n v="4"/>
    <x v="17"/>
  </r>
  <r>
    <x v="156"/>
    <x v="46"/>
    <x v="5"/>
    <x v="5"/>
    <x v="0"/>
    <x v="0"/>
    <x v="1"/>
    <n v="289"/>
    <n v="3"/>
    <x v="3"/>
  </r>
  <r>
    <x v="157"/>
    <x v="46"/>
    <x v="0"/>
    <x v="0"/>
    <x v="6"/>
    <x v="0"/>
    <x v="0"/>
    <n v="199"/>
    <n v="4"/>
    <x v="43"/>
  </r>
  <r>
    <x v="158"/>
    <x v="46"/>
    <x v="8"/>
    <x v="8"/>
    <x v="3"/>
    <x v="3"/>
    <x v="2"/>
    <n v="159"/>
    <n v="6"/>
    <x v="42"/>
  </r>
  <r>
    <x v="159"/>
    <x v="46"/>
    <x v="1"/>
    <x v="1"/>
    <x v="1"/>
    <x v="1"/>
    <x v="0"/>
    <n v="199"/>
    <n v="9"/>
    <x v="38"/>
  </r>
  <r>
    <x v="160"/>
    <x v="46"/>
    <x v="10"/>
    <x v="10"/>
    <x v="5"/>
    <x v="2"/>
    <x v="0"/>
    <n v="199"/>
    <n v="2"/>
    <x v="5"/>
  </r>
  <r>
    <x v="161"/>
    <x v="46"/>
    <x v="19"/>
    <x v="19"/>
    <x v="6"/>
    <x v="0"/>
    <x v="3"/>
    <n v="69"/>
    <n v="5"/>
    <x v="25"/>
  </r>
  <r>
    <x v="162"/>
    <x v="46"/>
    <x v="13"/>
    <x v="13"/>
    <x v="3"/>
    <x v="3"/>
    <x v="1"/>
    <n v="289"/>
    <n v="7"/>
    <x v="1"/>
  </r>
  <r>
    <x v="163"/>
    <x v="47"/>
    <x v="5"/>
    <x v="5"/>
    <x v="6"/>
    <x v="0"/>
    <x v="3"/>
    <n v="69"/>
    <n v="1"/>
    <x v="29"/>
  </r>
  <r>
    <x v="164"/>
    <x v="47"/>
    <x v="12"/>
    <x v="12"/>
    <x v="1"/>
    <x v="1"/>
    <x v="2"/>
    <n v="159"/>
    <n v="1"/>
    <x v="34"/>
  </r>
  <r>
    <x v="165"/>
    <x v="48"/>
    <x v="19"/>
    <x v="19"/>
    <x v="0"/>
    <x v="0"/>
    <x v="3"/>
    <n v="69"/>
    <n v="0"/>
    <x v="9"/>
  </r>
  <r>
    <x v="166"/>
    <x v="48"/>
    <x v="16"/>
    <x v="16"/>
    <x v="6"/>
    <x v="0"/>
    <x v="3"/>
    <n v="69"/>
    <n v="1"/>
    <x v="29"/>
  </r>
  <r>
    <x v="167"/>
    <x v="48"/>
    <x v="17"/>
    <x v="17"/>
    <x v="2"/>
    <x v="2"/>
    <x v="2"/>
    <n v="159"/>
    <n v="2"/>
    <x v="21"/>
  </r>
  <r>
    <x v="168"/>
    <x v="48"/>
    <x v="14"/>
    <x v="14"/>
    <x v="5"/>
    <x v="2"/>
    <x v="3"/>
    <n v="69"/>
    <n v="4"/>
    <x v="4"/>
  </r>
  <r>
    <x v="169"/>
    <x v="48"/>
    <x v="11"/>
    <x v="11"/>
    <x v="5"/>
    <x v="2"/>
    <x v="3"/>
    <n v="69"/>
    <n v="3"/>
    <x v="44"/>
  </r>
  <r>
    <x v="170"/>
    <x v="49"/>
    <x v="10"/>
    <x v="10"/>
    <x v="5"/>
    <x v="2"/>
    <x v="4"/>
    <n v="399"/>
    <n v="6"/>
    <x v="10"/>
  </r>
  <r>
    <x v="171"/>
    <x v="49"/>
    <x v="0"/>
    <x v="0"/>
    <x v="0"/>
    <x v="0"/>
    <x v="3"/>
    <n v="69"/>
    <n v="5"/>
    <x v="25"/>
  </r>
  <r>
    <x v="172"/>
    <x v="49"/>
    <x v="18"/>
    <x v="18"/>
    <x v="7"/>
    <x v="1"/>
    <x v="4"/>
    <n v="399"/>
    <n v="1"/>
    <x v="33"/>
  </r>
  <r>
    <x v="173"/>
    <x v="49"/>
    <x v="11"/>
    <x v="11"/>
    <x v="5"/>
    <x v="2"/>
    <x v="4"/>
    <n v="399"/>
    <n v="6"/>
    <x v="10"/>
  </r>
  <r>
    <x v="174"/>
    <x v="50"/>
    <x v="0"/>
    <x v="0"/>
    <x v="0"/>
    <x v="0"/>
    <x v="1"/>
    <n v="289"/>
    <n v="5"/>
    <x v="35"/>
  </r>
  <r>
    <x v="175"/>
    <x v="51"/>
    <x v="5"/>
    <x v="5"/>
    <x v="6"/>
    <x v="0"/>
    <x v="0"/>
    <n v="199"/>
    <n v="6"/>
    <x v="11"/>
  </r>
  <r>
    <x v="176"/>
    <x v="51"/>
    <x v="10"/>
    <x v="10"/>
    <x v="5"/>
    <x v="2"/>
    <x v="1"/>
    <n v="289"/>
    <n v="1"/>
    <x v="23"/>
  </r>
  <r>
    <x v="177"/>
    <x v="51"/>
    <x v="5"/>
    <x v="5"/>
    <x v="0"/>
    <x v="0"/>
    <x v="2"/>
    <n v="159"/>
    <n v="1"/>
    <x v="34"/>
  </r>
  <r>
    <x v="178"/>
    <x v="51"/>
    <x v="1"/>
    <x v="1"/>
    <x v="1"/>
    <x v="1"/>
    <x v="1"/>
    <n v="289"/>
    <n v="2"/>
    <x v="40"/>
  </r>
  <r>
    <x v="179"/>
    <x v="51"/>
    <x v="8"/>
    <x v="8"/>
    <x v="3"/>
    <x v="3"/>
    <x v="3"/>
    <n v="69"/>
    <n v="3"/>
    <x v="44"/>
  </r>
  <r>
    <x v="180"/>
    <x v="51"/>
    <x v="8"/>
    <x v="8"/>
    <x v="4"/>
    <x v="3"/>
    <x v="3"/>
    <n v="69"/>
    <n v="1"/>
    <x v="29"/>
  </r>
  <r>
    <x v="181"/>
    <x v="51"/>
    <x v="1"/>
    <x v="1"/>
    <x v="1"/>
    <x v="1"/>
    <x v="2"/>
    <n v="159"/>
    <n v="2"/>
    <x v="21"/>
  </r>
  <r>
    <x v="182"/>
    <x v="52"/>
    <x v="14"/>
    <x v="14"/>
    <x v="2"/>
    <x v="2"/>
    <x v="0"/>
    <n v="199"/>
    <n v="2"/>
    <x v="5"/>
  </r>
  <r>
    <x v="183"/>
    <x v="53"/>
    <x v="16"/>
    <x v="16"/>
    <x v="6"/>
    <x v="0"/>
    <x v="2"/>
    <n v="159"/>
    <n v="7"/>
    <x v="28"/>
  </r>
  <r>
    <x v="184"/>
    <x v="53"/>
    <x v="12"/>
    <x v="12"/>
    <x v="7"/>
    <x v="1"/>
    <x v="4"/>
    <n v="399"/>
    <n v="5"/>
    <x v="8"/>
  </r>
  <r>
    <x v="185"/>
    <x v="53"/>
    <x v="15"/>
    <x v="15"/>
    <x v="7"/>
    <x v="1"/>
    <x v="1"/>
    <n v="289"/>
    <n v="4"/>
    <x v="27"/>
  </r>
  <r>
    <x v="186"/>
    <x v="54"/>
    <x v="6"/>
    <x v="6"/>
    <x v="3"/>
    <x v="3"/>
    <x v="4"/>
    <n v="399"/>
    <n v="9"/>
    <x v="37"/>
  </r>
  <r>
    <x v="187"/>
    <x v="54"/>
    <x v="6"/>
    <x v="6"/>
    <x v="4"/>
    <x v="3"/>
    <x v="0"/>
    <n v="199"/>
    <n v="6"/>
    <x v="11"/>
  </r>
  <r>
    <x v="188"/>
    <x v="55"/>
    <x v="8"/>
    <x v="8"/>
    <x v="3"/>
    <x v="3"/>
    <x v="4"/>
    <n v="399"/>
    <n v="8"/>
    <x v="41"/>
  </r>
  <r>
    <x v="189"/>
    <x v="55"/>
    <x v="15"/>
    <x v="15"/>
    <x v="1"/>
    <x v="1"/>
    <x v="0"/>
    <n v="199"/>
    <n v="5"/>
    <x v="7"/>
  </r>
  <r>
    <x v="190"/>
    <x v="55"/>
    <x v="0"/>
    <x v="0"/>
    <x v="0"/>
    <x v="0"/>
    <x v="2"/>
    <n v="159"/>
    <n v="4"/>
    <x v="17"/>
  </r>
  <r>
    <x v="191"/>
    <x v="56"/>
    <x v="16"/>
    <x v="16"/>
    <x v="6"/>
    <x v="0"/>
    <x v="4"/>
    <n v="399"/>
    <n v="0"/>
    <x v="9"/>
  </r>
  <r>
    <x v="192"/>
    <x v="57"/>
    <x v="2"/>
    <x v="2"/>
    <x v="5"/>
    <x v="2"/>
    <x v="2"/>
    <n v="159"/>
    <n v="1"/>
    <x v="34"/>
  </r>
  <r>
    <x v="193"/>
    <x v="57"/>
    <x v="12"/>
    <x v="12"/>
    <x v="1"/>
    <x v="1"/>
    <x v="0"/>
    <n v="199"/>
    <n v="0"/>
    <x v="9"/>
  </r>
  <r>
    <x v="194"/>
    <x v="57"/>
    <x v="19"/>
    <x v="19"/>
    <x v="6"/>
    <x v="0"/>
    <x v="2"/>
    <n v="159"/>
    <n v="8"/>
    <x v="26"/>
  </r>
  <r>
    <x v="195"/>
    <x v="58"/>
    <x v="11"/>
    <x v="11"/>
    <x v="5"/>
    <x v="2"/>
    <x v="1"/>
    <n v="289"/>
    <n v="9"/>
    <x v="6"/>
  </r>
  <r>
    <x v="196"/>
    <x v="59"/>
    <x v="3"/>
    <x v="3"/>
    <x v="4"/>
    <x v="3"/>
    <x v="3"/>
    <n v="69"/>
    <n v="8"/>
    <x v="24"/>
  </r>
  <r>
    <x v="197"/>
    <x v="59"/>
    <x v="3"/>
    <x v="3"/>
    <x v="3"/>
    <x v="3"/>
    <x v="2"/>
    <n v="159"/>
    <n v="6"/>
    <x v="42"/>
  </r>
  <r>
    <x v="198"/>
    <x v="60"/>
    <x v="6"/>
    <x v="6"/>
    <x v="4"/>
    <x v="3"/>
    <x v="2"/>
    <n v="159"/>
    <n v="4"/>
    <x v="17"/>
  </r>
  <r>
    <x v="199"/>
    <x v="61"/>
    <x v="16"/>
    <x v="16"/>
    <x v="6"/>
    <x v="0"/>
    <x v="0"/>
    <n v="199"/>
    <n v="4"/>
    <x v="43"/>
  </r>
  <r>
    <x v="200"/>
    <x v="62"/>
    <x v="3"/>
    <x v="3"/>
    <x v="3"/>
    <x v="3"/>
    <x v="1"/>
    <n v="289"/>
    <n v="5"/>
    <x v="35"/>
  </r>
  <r>
    <x v="201"/>
    <x v="63"/>
    <x v="2"/>
    <x v="2"/>
    <x v="2"/>
    <x v="2"/>
    <x v="0"/>
    <n v="199"/>
    <n v="0"/>
    <x v="9"/>
  </r>
  <r>
    <x v="202"/>
    <x v="64"/>
    <x v="16"/>
    <x v="16"/>
    <x v="0"/>
    <x v="0"/>
    <x v="1"/>
    <n v="289"/>
    <n v="7"/>
    <x v="1"/>
  </r>
  <r>
    <x v="203"/>
    <x v="65"/>
    <x v="18"/>
    <x v="18"/>
    <x v="1"/>
    <x v="1"/>
    <x v="0"/>
    <n v="199"/>
    <n v="2"/>
    <x v="5"/>
  </r>
  <r>
    <x v="204"/>
    <x v="66"/>
    <x v="13"/>
    <x v="13"/>
    <x v="4"/>
    <x v="3"/>
    <x v="0"/>
    <n v="199"/>
    <n v="5"/>
    <x v="7"/>
  </r>
  <r>
    <x v="205"/>
    <x v="66"/>
    <x v="15"/>
    <x v="15"/>
    <x v="7"/>
    <x v="1"/>
    <x v="4"/>
    <n v="399"/>
    <n v="6"/>
    <x v="10"/>
  </r>
  <r>
    <x v="206"/>
    <x v="66"/>
    <x v="3"/>
    <x v="3"/>
    <x v="3"/>
    <x v="3"/>
    <x v="0"/>
    <n v="199"/>
    <n v="6"/>
    <x v="11"/>
  </r>
  <r>
    <x v="207"/>
    <x v="66"/>
    <x v="11"/>
    <x v="11"/>
    <x v="2"/>
    <x v="2"/>
    <x v="0"/>
    <n v="199"/>
    <n v="9"/>
    <x v="38"/>
  </r>
  <r>
    <x v="208"/>
    <x v="66"/>
    <x v="4"/>
    <x v="4"/>
    <x v="4"/>
    <x v="3"/>
    <x v="2"/>
    <n v="159"/>
    <n v="3"/>
    <x v="2"/>
  </r>
  <r>
    <x v="209"/>
    <x v="66"/>
    <x v="7"/>
    <x v="7"/>
    <x v="0"/>
    <x v="0"/>
    <x v="4"/>
    <n v="399"/>
    <n v="8"/>
    <x v="41"/>
  </r>
  <r>
    <x v="210"/>
    <x v="66"/>
    <x v="12"/>
    <x v="12"/>
    <x v="7"/>
    <x v="1"/>
    <x v="3"/>
    <n v="69"/>
    <n v="4"/>
    <x v="4"/>
  </r>
  <r>
    <x v="211"/>
    <x v="66"/>
    <x v="18"/>
    <x v="18"/>
    <x v="1"/>
    <x v="1"/>
    <x v="0"/>
    <n v="199"/>
    <n v="0"/>
    <x v="9"/>
  </r>
  <r>
    <x v="212"/>
    <x v="67"/>
    <x v="1"/>
    <x v="1"/>
    <x v="7"/>
    <x v="1"/>
    <x v="2"/>
    <n v="159"/>
    <n v="2"/>
    <x v="21"/>
  </r>
  <r>
    <x v="213"/>
    <x v="68"/>
    <x v="15"/>
    <x v="15"/>
    <x v="7"/>
    <x v="1"/>
    <x v="3"/>
    <n v="69"/>
    <n v="6"/>
    <x v="39"/>
  </r>
  <r>
    <x v="214"/>
    <x v="69"/>
    <x v="9"/>
    <x v="9"/>
    <x v="1"/>
    <x v="1"/>
    <x v="0"/>
    <n v="199"/>
    <n v="3"/>
    <x v="0"/>
  </r>
  <r>
    <x v="215"/>
    <x v="69"/>
    <x v="3"/>
    <x v="3"/>
    <x v="3"/>
    <x v="3"/>
    <x v="3"/>
    <n v="69"/>
    <n v="9"/>
    <x v="31"/>
  </r>
  <r>
    <x v="216"/>
    <x v="69"/>
    <x v="16"/>
    <x v="16"/>
    <x v="6"/>
    <x v="0"/>
    <x v="1"/>
    <n v="289"/>
    <n v="4"/>
    <x v="27"/>
  </r>
  <r>
    <x v="217"/>
    <x v="69"/>
    <x v="10"/>
    <x v="10"/>
    <x v="5"/>
    <x v="2"/>
    <x v="2"/>
    <n v="159"/>
    <n v="2"/>
    <x v="21"/>
  </r>
  <r>
    <x v="218"/>
    <x v="69"/>
    <x v="17"/>
    <x v="17"/>
    <x v="5"/>
    <x v="2"/>
    <x v="2"/>
    <n v="159"/>
    <n v="1"/>
    <x v="34"/>
  </r>
  <r>
    <x v="219"/>
    <x v="69"/>
    <x v="6"/>
    <x v="6"/>
    <x v="4"/>
    <x v="3"/>
    <x v="2"/>
    <n v="159"/>
    <n v="2"/>
    <x v="21"/>
  </r>
  <r>
    <x v="220"/>
    <x v="69"/>
    <x v="5"/>
    <x v="5"/>
    <x v="0"/>
    <x v="0"/>
    <x v="2"/>
    <n v="159"/>
    <n v="3"/>
    <x v="2"/>
  </r>
  <r>
    <x v="221"/>
    <x v="69"/>
    <x v="12"/>
    <x v="12"/>
    <x v="1"/>
    <x v="1"/>
    <x v="0"/>
    <n v="199"/>
    <n v="8"/>
    <x v="22"/>
  </r>
  <r>
    <x v="222"/>
    <x v="69"/>
    <x v="14"/>
    <x v="14"/>
    <x v="5"/>
    <x v="2"/>
    <x v="2"/>
    <n v="159"/>
    <n v="8"/>
    <x v="26"/>
  </r>
  <r>
    <x v="223"/>
    <x v="69"/>
    <x v="2"/>
    <x v="2"/>
    <x v="2"/>
    <x v="2"/>
    <x v="4"/>
    <n v="399"/>
    <n v="6"/>
    <x v="10"/>
  </r>
  <r>
    <x v="224"/>
    <x v="69"/>
    <x v="18"/>
    <x v="18"/>
    <x v="1"/>
    <x v="1"/>
    <x v="4"/>
    <n v="399"/>
    <n v="9"/>
    <x v="37"/>
  </r>
  <r>
    <x v="225"/>
    <x v="70"/>
    <x v="7"/>
    <x v="7"/>
    <x v="0"/>
    <x v="0"/>
    <x v="4"/>
    <n v="399"/>
    <n v="1"/>
    <x v="33"/>
  </r>
  <r>
    <x v="226"/>
    <x v="71"/>
    <x v="7"/>
    <x v="7"/>
    <x v="0"/>
    <x v="0"/>
    <x v="4"/>
    <n v="399"/>
    <n v="1"/>
    <x v="33"/>
  </r>
  <r>
    <x v="227"/>
    <x v="72"/>
    <x v="1"/>
    <x v="1"/>
    <x v="7"/>
    <x v="1"/>
    <x v="1"/>
    <n v="289"/>
    <n v="2"/>
    <x v="40"/>
  </r>
  <r>
    <x v="228"/>
    <x v="72"/>
    <x v="6"/>
    <x v="6"/>
    <x v="3"/>
    <x v="3"/>
    <x v="1"/>
    <n v="289"/>
    <n v="8"/>
    <x v="36"/>
  </r>
  <r>
    <x v="229"/>
    <x v="73"/>
    <x v="9"/>
    <x v="9"/>
    <x v="1"/>
    <x v="1"/>
    <x v="4"/>
    <n v="399"/>
    <n v="6"/>
    <x v="10"/>
  </r>
  <r>
    <x v="230"/>
    <x v="73"/>
    <x v="13"/>
    <x v="13"/>
    <x v="3"/>
    <x v="3"/>
    <x v="0"/>
    <n v="199"/>
    <n v="6"/>
    <x v="11"/>
  </r>
  <r>
    <x v="231"/>
    <x v="73"/>
    <x v="17"/>
    <x v="17"/>
    <x v="5"/>
    <x v="2"/>
    <x v="4"/>
    <n v="399"/>
    <n v="9"/>
    <x v="37"/>
  </r>
  <r>
    <x v="232"/>
    <x v="73"/>
    <x v="2"/>
    <x v="2"/>
    <x v="5"/>
    <x v="2"/>
    <x v="3"/>
    <n v="69"/>
    <n v="8"/>
    <x v="24"/>
  </r>
  <r>
    <x v="233"/>
    <x v="74"/>
    <x v="19"/>
    <x v="19"/>
    <x v="6"/>
    <x v="0"/>
    <x v="0"/>
    <n v="199"/>
    <n v="2"/>
    <x v="5"/>
  </r>
  <r>
    <x v="234"/>
    <x v="74"/>
    <x v="18"/>
    <x v="18"/>
    <x v="1"/>
    <x v="1"/>
    <x v="1"/>
    <n v="289"/>
    <n v="3"/>
    <x v="3"/>
  </r>
  <r>
    <x v="235"/>
    <x v="74"/>
    <x v="8"/>
    <x v="8"/>
    <x v="4"/>
    <x v="3"/>
    <x v="3"/>
    <n v="69"/>
    <n v="8"/>
    <x v="24"/>
  </r>
  <r>
    <x v="236"/>
    <x v="74"/>
    <x v="12"/>
    <x v="12"/>
    <x v="1"/>
    <x v="1"/>
    <x v="3"/>
    <n v="69"/>
    <n v="7"/>
    <x v="30"/>
  </r>
  <r>
    <x v="237"/>
    <x v="74"/>
    <x v="17"/>
    <x v="17"/>
    <x v="2"/>
    <x v="2"/>
    <x v="0"/>
    <n v="199"/>
    <n v="3"/>
    <x v="0"/>
  </r>
  <r>
    <x v="238"/>
    <x v="74"/>
    <x v="4"/>
    <x v="4"/>
    <x v="4"/>
    <x v="3"/>
    <x v="4"/>
    <n v="399"/>
    <n v="9"/>
    <x v="37"/>
  </r>
  <r>
    <x v="239"/>
    <x v="74"/>
    <x v="3"/>
    <x v="3"/>
    <x v="4"/>
    <x v="3"/>
    <x v="0"/>
    <n v="199"/>
    <n v="5"/>
    <x v="7"/>
  </r>
  <r>
    <x v="240"/>
    <x v="74"/>
    <x v="12"/>
    <x v="12"/>
    <x v="1"/>
    <x v="1"/>
    <x v="3"/>
    <n v="69"/>
    <n v="5"/>
    <x v="25"/>
  </r>
  <r>
    <x v="241"/>
    <x v="75"/>
    <x v="18"/>
    <x v="18"/>
    <x v="1"/>
    <x v="1"/>
    <x v="1"/>
    <n v="289"/>
    <n v="0"/>
    <x v="9"/>
  </r>
  <r>
    <x v="242"/>
    <x v="75"/>
    <x v="8"/>
    <x v="8"/>
    <x v="3"/>
    <x v="3"/>
    <x v="0"/>
    <n v="199"/>
    <n v="4"/>
    <x v="43"/>
  </r>
  <r>
    <x v="243"/>
    <x v="75"/>
    <x v="12"/>
    <x v="12"/>
    <x v="1"/>
    <x v="1"/>
    <x v="2"/>
    <n v="159"/>
    <n v="2"/>
    <x v="21"/>
  </r>
  <r>
    <x v="244"/>
    <x v="76"/>
    <x v="13"/>
    <x v="13"/>
    <x v="3"/>
    <x v="3"/>
    <x v="2"/>
    <n v="159"/>
    <n v="0"/>
    <x v="9"/>
  </r>
  <r>
    <x v="245"/>
    <x v="76"/>
    <x v="8"/>
    <x v="8"/>
    <x v="3"/>
    <x v="3"/>
    <x v="1"/>
    <n v="289"/>
    <n v="4"/>
    <x v="27"/>
  </r>
  <r>
    <x v="246"/>
    <x v="76"/>
    <x v="11"/>
    <x v="11"/>
    <x v="2"/>
    <x v="2"/>
    <x v="1"/>
    <n v="289"/>
    <n v="2"/>
    <x v="40"/>
  </r>
  <r>
    <x v="247"/>
    <x v="76"/>
    <x v="3"/>
    <x v="3"/>
    <x v="4"/>
    <x v="3"/>
    <x v="3"/>
    <n v="69"/>
    <n v="5"/>
    <x v="25"/>
  </r>
  <r>
    <x v="248"/>
    <x v="76"/>
    <x v="13"/>
    <x v="13"/>
    <x v="3"/>
    <x v="3"/>
    <x v="4"/>
    <n v="399"/>
    <n v="3"/>
    <x v="15"/>
  </r>
  <r>
    <x v="249"/>
    <x v="76"/>
    <x v="10"/>
    <x v="10"/>
    <x v="2"/>
    <x v="2"/>
    <x v="2"/>
    <n v="159"/>
    <n v="7"/>
    <x v="28"/>
  </r>
  <r>
    <x v="250"/>
    <x v="76"/>
    <x v="18"/>
    <x v="18"/>
    <x v="7"/>
    <x v="1"/>
    <x v="4"/>
    <n v="399"/>
    <n v="9"/>
    <x v="37"/>
  </r>
  <r>
    <x v="251"/>
    <x v="76"/>
    <x v="7"/>
    <x v="7"/>
    <x v="0"/>
    <x v="0"/>
    <x v="0"/>
    <n v="199"/>
    <n v="2"/>
    <x v="5"/>
  </r>
  <r>
    <x v="252"/>
    <x v="76"/>
    <x v="4"/>
    <x v="4"/>
    <x v="3"/>
    <x v="3"/>
    <x v="4"/>
    <n v="399"/>
    <n v="5"/>
    <x v="8"/>
  </r>
  <r>
    <x v="253"/>
    <x v="77"/>
    <x v="11"/>
    <x v="11"/>
    <x v="2"/>
    <x v="2"/>
    <x v="2"/>
    <n v="159"/>
    <n v="4"/>
    <x v="17"/>
  </r>
  <r>
    <x v="254"/>
    <x v="77"/>
    <x v="15"/>
    <x v="15"/>
    <x v="7"/>
    <x v="1"/>
    <x v="0"/>
    <n v="199"/>
    <n v="9"/>
    <x v="38"/>
  </r>
  <r>
    <x v="255"/>
    <x v="77"/>
    <x v="3"/>
    <x v="3"/>
    <x v="3"/>
    <x v="3"/>
    <x v="2"/>
    <n v="159"/>
    <n v="2"/>
    <x v="21"/>
  </r>
  <r>
    <x v="256"/>
    <x v="77"/>
    <x v="18"/>
    <x v="18"/>
    <x v="1"/>
    <x v="1"/>
    <x v="3"/>
    <n v="69"/>
    <n v="8"/>
    <x v="24"/>
  </r>
  <r>
    <x v="257"/>
    <x v="78"/>
    <x v="6"/>
    <x v="6"/>
    <x v="4"/>
    <x v="3"/>
    <x v="4"/>
    <n v="399"/>
    <n v="5"/>
    <x v="8"/>
  </r>
  <r>
    <x v="258"/>
    <x v="78"/>
    <x v="4"/>
    <x v="4"/>
    <x v="3"/>
    <x v="3"/>
    <x v="1"/>
    <n v="289"/>
    <n v="1"/>
    <x v="23"/>
  </r>
  <r>
    <x v="259"/>
    <x v="78"/>
    <x v="7"/>
    <x v="7"/>
    <x v="0"/>
    <x v="0"/>
    <x v="3"/>
    <n v="69"/>
    <n v="9"/>
    <x v="31"/>
  </r>
  <r>
    <x v="260"/>
    <x v="79"/>
    <x v="12"/>
    <x v="12"/>
    <x v="1"/>
    <x v="1"/>
    <x v="0"/>
    <n v="199"/>
    <n v="8"/>
    <x v="22"/>
  </r>
  <r>
    <x v="261"/>
    <x v="80"/>
    <x v="10"/>
    <x v="10"/>
    <x v="5"/>
    <x v="2"/>
    <x v="2"/>
    <n v="159"/>
    <n v="1"/>
    <x v="34"/>
  </r>
  <r>
    <x v="262"/>
    <x v="81"/>
    <x v="17"/>
    <x v="17"/>
    <x v="5"/>
    <x v="2"/>
    <x v="2"/>
    <n v="159"/>
    <n v="5"/>
    <x v="13"/>
  </r>
  <r>
    <x v="263"/>
    <x v="82"/>
    <x v="6"/>
    <x v="6"/>
    <x v="4"/>
    <x v="3"/>
    <x v="0"/>
    <n v="199"/>
    <n v="1"/>
    <x v="19"/>
  </r>
  <r>
    <x v="264"/>
    <x v="82"/>
    <x v="6"/>
    <x v="6"/>
    <x v="3"/>
    <x v="3"/>
    <x v="1"/>
    <n v="289"/>
    <n v="7"/>
    <x v="1"/>
  </r>
  <r>
    <x v="265"/>
    <x v="83"/>
    <x v="16"/>
    <x v="16"/>
    <x v="6"/>
    <x v="0"/>
    <x v="3"/>
    <n v="69"/>
    <n v="4"/>
    <x v="4"/>
  </r>
  <r>
    <x v="266"/>
    <x v="83"/>
    <x v="4"/>
    <x v="4"/>
    <x v="3"/>
    <x v="3"/>
    <x v="0"/>
    <n v="199"/>
    <n v="8"/>
    <x v="22"/>
  </r>
  <r>
    <x v="267"/>
    <x v="83"/>
    <x v="12"/>
    <x v="12"/>
    <x v="7"/>
    <x v="1"/>
    <x v="0"/>
    <n v="199"/>
    <n v="1"/>
    <x v="19"/>
  </r>
  <r>
    <x v="268"/>
    <x v="83"/>
    <x v="8"/>
    <x v="8"/>
    <x v="3"/>
    <x v="3"/>
    <x v="0"/>
    <n v="199"/>
    <n v="6"/>
    <x v="11"/>
  </r>
  <r>
    <x v="269"/>
    <x v="83"/>
    <x v="7"/>
    <x v="7"/>
    <x v="6"/>
    <x v="0"/>
    <x v="4"/>
    <n v="399"/>
    <n v="9"/>
    <x v="37"/>
  </r>
  <r>
    <x v="270"/>
    <x v="83"/>
    <x v="7"/>
    <x v="7"/>
    <x v="0"/>
    <x v="0"/>
    <x v="0"/>
    <n v="199"/>
    <n v="3"/>
    <x v="0"/>
  </r>
  <r>
    <x v="271"/>
    <x v="83"/>
    <x v="19"/>
    <x v="19"/>
    <x v="6"/>
    <x v="0"/>
    <x v="1"/>
    <n v="289"/>
    <n v="7"/>
    <x v="1"/>
  </r>
  <r>
    <x v="272"/>
    <x v="83"/>
    <x v="9"/>
    <x v="9"/>
    <x v="7"/>
    <x v="1"/>
    <x v="0"/>
    <n v="199"/>
    <n v="9"/>
    <x v="38"/>
  </r>
  <r>
    <x v="273"/>
    <x v="83"/>
    <x v="17"/>
    <x v="17"/>
    <x v="2"/>
    <x v="2"/>
    <x v="0"/>
    <n v="199"/>
    <n v="3"/>
    <x v="0"/>
  </r>
  <r>
    <x v="274"/>
    <x v="83"/>
    <x v="17"/>
    <x v="17"/>
    <x v="5"/>
    <x v="2"/>
    <x v="1"/>
    <n v="289"/>
    <n v="0"/>
    <x v="9"/>
  </r>
  <r>
    <x v="275"/>
    <x v="83"/>
    <x v="18"/>
    <x v="18"/>
    <x v="1"/>
    <x v="1"/>
    <x v="2"/>
    <n v="159"/>
    <n v="7"/>
    <x v="28"/>
  </r>
  <r>
    <x v="276"/>
    <x v="84"/>
    <x v="4"/>
    <x v="4"/>
    <x v="3"/>
    <x v="3"/>
    <x v="1"/>
    <n v="289"/>
    <n v="3"/>
    <x v="3"/>
  </r>
  <r>
    <x v="277"/>
    <x v="84"/>
    <x v="11"/>
    <x v="11"/>
    <x v="2"/>
    <x v="2"/>
    <x v="4"/>
    <n v="399"/>
    <n v="8"/>
    <x v="41"/>
  </r>
  <r>
    <x v="278"/>
    <x v="84"/>
    <x v="2"/>
    <x v="2"/>
    <x v="2"/>
    <x v="2"/>
    <x v="3"/>
    <n v="69"/>
    <n v="9"/>
    <x v="31"/>
  </r>
  <r>
    <x v="279"/>
    <x v="84"/>
    <x v="4"/>
    <x v="4"/>
    <x v="4"/>
    <x v="3"/>
    <x v="0"/>
    <n v="199"/>
    <n v="1"/>
    <x v="19"/>
  </r>
  <r>
    <x v="280"/>
    <x v="84"/>
    <x v="8"/>
    <x v="8"/>
    <x v="4"/>
    <x v="3"/>
    <x v="3"/>
    <n v="69"/>
    <n v="3"/>
    <x v="44"/>
  </r>
  <r>
    <x v="281"/>
    <x v="85"/>
    <x v="4"/>
    <x v="4"/>
    <x v="3"/>
    <x v="3"/>
    <x v="2"/>
    <n v="159"/>
    <n v="6"/>
    <x v="42"/>
  </r>
  <r>
    <x v="282"/>
    <x v="85"/>
    <x v="8"/>
    <x v="8"/>
    <x v="4"/>
    <x v="3"/>
    <x v="2"/>
    <n v="159"/>
    <n v="0"/>
    <x v="9"/>
  </r>
  <r>
    <x v="283"/>
    <x v="85"/>
    <x v="18"/>
    <x v="18"/>
    <x v="1"/>
    <x v="1"/>
    <x v="2"/>
    <n v="159"/>
    <n v="4"/>
    <x v="17"/>
  </r>
  <r>
    <x v="284"/>
    <x v="85"/>
    <x v="0"/>
    <x v="0"/>
    <x v="0"/>
    <x v="0"/>
    <x v="1"/>
    <n v="289"/>
    <n v="3"/>
    <x v="3"/>
  </r>
  <r>
    <x v="285"/>
    <x v="85"/>
    <x v="5"/>
    <x v="5"/>
    <x v="6"/>
    <x v="0"/>
    <x v="3"/>
    <n v="69"/>
    <n v="6"/>
    <x v="39"/>
  </r>
  <r>
    <x v="286"/>
    <x v="85"/>
    <x v="12"/>
    <x v="12"/>
    <x v="1"/>
    <x v="1"/>
    <x v="1"/>
    <n v="289"/>
    <n v="7"/>
    <x v="1"/>
  </r>
  <r>
    <x v="287"/>
    <x v="85"/>
    <x v="9"/>
    <x v="9"/>
    <x v="7"/>
    <x v="1"/>
    <x v="2"/>
    <n v="159"/>
    <n v="2"/>
    <x v="21"/>
  </r>
  <r>
    <x v="288"/>
    <x v="86"/>
    <x v="8"/>
    <x v="8"/>
    <x v="4"/>
    <x v="3"/>
    <x v="1"/>
    <n v="289"/>
    <n v="1"/>
    <x v="23"/>
  </r>
  <r>
    <x v="289"/>
    <x v="87"/>
    <x v="9"/>
    <x v="9"/>
    <x v="1"/>
    <x v="1"/>
    <x v="2"/>
    <n v="159"/>
    <n v="9"/>
    <x v="32"/>
  </r>
  <r>
    <x v="290"/>
    <x v="88"/>
    <x v="13"/>
    <x v="13"/>
    <x v="3"/>
    <x v="3"/>
    <x v="3"/>
    <n v="69"/>
    <n v="3"/>
    <x v="44"/>
  </r>
  <r>
    <x v="291"/>
    <x v="88"/>
    <x v="1"/>
    <x v="1"/>
    <x v="7"/>
    <x v="1"/>
    <x v="2"/>
    <n v="159"/>
    <n v="0"/>
    <x v="9"/>
  </r>
  <r>
    <x v="292"/>
    <x v="88"/>
    <x v="18"/>
    <x v="18"/>
    <x v="1"/>
    <x v="1"/>
    <x v="0"/>
    <n v="199"/>
    <n v="7"/>
    <x v="45"/>
  </r>
  <r>
    <x v="293"/>
    <x v="88"/>
    <x v="4"/>
    <x v="4"/>
    <x v="3"/>
    <x v="3"/>
    <x v="2"/>
    <n v="159"/>
    <n v="2"/>
    <x v="21"/>
  </r>
  <r>
    <x v="294"/>
    <x v="89"/>
    <x v="17"/>
    <x v="17"/>
    <x v="5"/>
    <x v="2"/>
    <x v="3"/>
    <n v="69"/>
    <n v="3"/>
    <x v="44"/>
  </r>
  <r>
    <x v="295"/>
    <x v="89"/>
    <x v="2"/>
    <x v="2"/>
    <x v="2"/>
    <x v="2"/>
    <x v="3"/>
    <n v="69"/>
    <n v="4"/>
    <x v="4"/>
  </r>
  <r>
    <x v="296"/>
    <x v="89"/>
    <x v="7"/>
    <x v="7"/>
    <x v="0"/>
    <x v="0"/>
    <x v="4"/>
    <n v="399"/>
    <n v="5"/>
    <x v="8"/>
  </r>
  <r>
    <x v="297"/>
    <x v="89"/>
    <x v="5"/>
    <x v="5"/>
    <x v="6"/>
    <x v="0"/>
    <x v="3"/>
    <n v="69"/>
    <n v="4"/>
    <x v="4"/>
  </r>
  <r>
    <x v="298"/>
    <x v="89"/>
    <x v="16"/>
    <x v="16"/>
    <x v="0"/>
    <x v="0"/>
    <x v="0"/>
    <n v="199"/>
    <n v="8"/>
    <x v="22"/>
  </r>
  <r>
    <x v="299"/>
    <x v="90"/>
    <x v="17"/>
    <x v="17"/>
    <x v="2"/>
    <x v="2"/>
    <x v="3"/>
    <n v="69"/>
    <n v="2"/>
    <x v="14"/>
  </r>
  <r>
    <x v="300"/>
    <x v="91"/>
    <x v="14"/>
    <x v="14"/>
    <x v="2"/>
    <x v="2"/>
    <x v="4"/>
    <n v="399"/>
    <n v="9"/>
    <x v="37"/>
  </r>
  <r>
    <x v="301"/>
    <x v="92"/>
    <x v="11"/>
    <x v="11"/>
    <x v="5"/>
    <x v="2"/>
    <x v="3"/>
    <n v="69"/>
    <n v="6"/>
    <x v="39"/>
  </r>
  <r>
    <x v="302"/>
    <x v="93"/>
    <x v="8"/>
    <x v="8"/>
    <x v="3"/>
    <x v="3"/>
    <x v="2"/>
    <n v="159"/>
    <n v="0"/>
    <x v="9"/>
  </r>
  <r>
    <x v="303"/>
    <x v="93"/>
    <x v="18"/>
    <x v="18"/>
    <x v="7"/>
    <x v="1"/>
    <x v="3"/>
    <n v="69"/>
    <n v="1"/>
    <x v="29"/>
  </r>
  <r>
    <x v="304"/>
    <x v="94"/>
    <x v="10"/>
    <x v="10"/>
    <x v="5"/>
    <x v="2"/>
    <x v="1"/>
    <n v="289"/>
    <n v="9"/>
    <x v="6"/>
  </r>
  <r>
    <x v="305"/>
    <x v="94"/>
    <x v="1"/>
    <x v="1"/>
    <x v="1"/>
    <x v="1"/>
    <x v="2"/>
    <n v="159"/>
    <n v="3"/>
    <x v="2"/>
  </r>
  <r>
    <x v="306"/>
    <x v="94"/>
    <x v="12"/>
    <x v="12"/>
    <x v="1"/>
    <x v="1"/>
    <x v="0"/>
    <n v="199"/>
    <n v="5"/>
    <x v="7"/>
  </r>
  <r>
    <x v="307"/>
    <x v="94"/>
    <x v="16"/>
    <x v="16"/>
    <x v="0"/>
    <x v="0"/>
    <x v="0"/>
    <n v="199"/>
    <n v="6"/>
    <x v="11"/>
  </r>
  <r>
    <x v="308"/>
    <x v="95"/>
    <x v="19"/>
    <x v="19"/>
    <x v="0"/>
    <x v="0"/>
    <x v="1"/>
    <n v="289"/>
    <n v="8"/>
    <x v="36"/>
  </r>
  <r>
    <x v="309"/>
    <x v="95"/>
    <x v="11"/>
    <x v="11"/>
    <x v="5"/>
    <x v="2"/>
    <x v="3"/>
    <n v="69"/>
    <n v="0"/>
    <x v="9"/>
  </r>
  <r>
    <x v="310"/>
    <x v="96"/>
    <x v="13"/>
    <x v="13"/>
    <x v="3"/>
    <x v="3"/>
    <x v="1"/>
    <n v="289"/>
    <n v="5"/>
    <x v="35"/>
  </r>
  <r>
    <x v="311"/>
    <x v="96"/>
    <x v="3"/>
    <x v="3"/>
    <x v="3"/>
    <x v="3"/>
    <x v="0"/>
    <n v="199"/>
    <n v="0"/>
    <x v="9"/>
  </r>
  <r>
    <x v="312"/>
    <x v="96"/>
    <x v="17"/>
    <x v="17"/>
    <x v="2"/>
    <x v="2"/>
    <x v="0"/>
    <n v="199"/>
    <n v="9"/>
    <x v="38"/>
  </r>
  <r>
    <x v="313"/>
    <x v="96"/>
    <x v="18"/>
    <x v="18"/>
    <x v="7"/>
    <x v="1"/>
    <x v="0"/>
    <n v="199"/>
    <n v="5"/>
    <x v="7"/>
  </r>
  <r>
    <x v="314"/>
    <x v="97"/>
    <x v="13"/>
    <x v="13"/>
    <x v="3"/>
    <x v="3"/>
    <x v="0"/>
    <n v="199"/>
    <n v="9"/>
    <x v="38"/>
  </r>
  <r>
    <x v="315"/>
    <x v="97"/>
    <x v="13"/>
    <x v="13"/>
    <x v="3"/>
    <x v="3"/>
    <x v="0"/>
    <n v="199"/>
    <n v="8"/>
    <x v="22"/>
  </r>
  <r>
    <x v="316"/>
    <x v="98"/>
    <x v="18"/>
    <x v="18"/>
    <x v="1"/>
    <x v="1"/>
    <x v="0"/>
    <n v="199"/>
    <n v="3"/>
    <x v="0"/>
  </r>
  <r>
    <x v="317"/>
    <x v="98"/>
    <x v="15"/>
    <x v="15"/>
    <x v="7"/>
    <x v="1"/>
    <x v="0"/>
    <n v="199"/>
    <n v="4"/>
    <x v="43"/>
  </r>
  <r>
    <x v="318"/>
    <x v="99"/>
    <x v="7"/>
    <x v="7"/>
    <x v="0"/>
    <x v="0"/>
    <x v="3"/>
    <n v="69"/>
    <n v="3"/>
    <x v="44"/>
  </r>
  <r>
    <x v="319"/>
    <x v="100"/>
    <x v="16"/>
    <x v="16"/>
    <x v="6"/>
    <x v="0"/>
    <x v="3"/>
    <n v="69"/>
    <n v="0"/>
    <x v="9"/>
  </r>
  <r>
    <x v="320"/>
    <x v="101"/>
    <x v="2"/>
    <x v="2"/>
    <x v="2"/>
    <x v="2"/>
    <x v="4"/>
    <n v="399"/>
    <n v="1"/>
    <x v="33"/>
  </r>
  <r>
    <x v="321"/>
    <x v="102"/>
    <x v="18"/>
    <x v="18"/>
    <x v="1"/>
    <x v="1"/>
    <x v="1"/>
    <n v="289"/>
    <n v="8"/>
    <x v="36"/>
  </r>
  <r>
    <x v="322"/>
    <x v="102"/>
    <x v="13"/>
    <x v="13"/>
    <x v="3"/>
    <x v="3"/>
    <x v="1"/>
    <n v="289"/>
    <n v="3"/>
    <x v="3"/>
  </r>
  <r>
    <x v="323"/>
    <x v="103"/>
    <x v="6"/>
    <x v="6"/>
    <x v="4"/>
    <x v="3"/>
    <x v="2"/>
    <n v="159"/>
    <n v="4"/>
    <x v="17"/>
  </r>
  <r>
    <x v="324"/>
    <x v="103"/>
    <x v="7"/>
    <x v="7"/>
    <x v="6"/>
    <x v="0"/>
    <x v="4"/>
    <n v="399"/>
    <n v="3"/>
    <x v="15"/>
  </r>
  <r>
    <x v="325"/>
    <x v="103"/>
    <x v="17"/>
    <x v="17"/>
    <x v="2"/>
    <x v="2"/>
    <x v="3"/>
    <n v="69"/>
    <n v="2"/>
    <x v="14"/>
  </r>
  <r>
    <x v="326"/>
    <x v="103"/>
    <x v="2"/>
    <x v="2"/>
    <x v="5"/>
    <x v="2"/>
    <x v="0"/>
    <n v="199"/>
    <n v="9"/>
    <x v="38"/>
  </r>
  <r>
    <x v="327"/>
    <x v="103"/>
    <x v="10"/>
    <x v="10"/>
    <x v="2"/>
    <x v="2"/>
    <x v="0"/>
    <n v="199"/>
    <n v="2"/>
    <x v="5"/>
  </r>
  <r>
    <x v="328"/>
    <x v="103"/>
    <x v="7"/>
    <x v="7"/>
    <x v="0"/>
    <x v="0"/>
    <x v="1"/>
    <n v="289"/>
    <n v="4"/>
    <x v="27"/>
  </r>
  <r>
    <x v="329"/>
    <x v="103"/>
    <x v="17"/>
    <x v="17"/>
    <x v="5"/>
    <x v="2"/>
    <x v="4"/>
    <n v="399"/>
    <n v="8"/>
    <x v="41"/>
  </r>
  <r>
    <x v="330"/>
    <x v="103"/>
    <x v="14"/>
    <x v="14"/>
    <x v="5"/>
    <x v="2"/>
    <x v="4"/>
    <n v="399"/>
    <n v="9"/>
    <x v="37"/>
  </r>
  <r>
    <x v="331"/>
    <x v="103"/>
    <x v="11"/>
    <x v="11"/>
    <x v="5"/>
    <x v="2"/>
    <x v="0"/>
    <n v="199"/>
    <n v="8"/>
    <x v="22"/>
  </r>
  <r>
    <x v="332"/>
    <x v="103"/>
    <x v="3"/>
    <x v="3"/>
    <x v="3"/>
    <x v="3"/>
    <x v="4"/>
    <n v="399"/>
    <n v="4"/>
    <x v="12"/>
  </r>
  <r>
    <x v="333"/>
    <x v="104"/>
    <x v="12"/>
    <x v="12"/>
    <x v="7"/>
    <x v="1"/>
    <x v="1"/>
    <n v="289"/>
    <n v="6"/>
    <x v="16"/>
  </r>
  <r>
    <x v="334"/>
    <x v="104"/>
    <x v="18"/>
    <x v="18"/>
    <x v="7"/>
    <x v="1"/>
    <x v="3"/>
    <n v="69"/>
    <n v="9"/>
    <x v="31"/>
  </r>
  <r>
    <x v="335"/>
    <x v="105"/>
    <x v="12"/>
    <x v="12"/>
    <x v="1"/>
    <x v="1"/>
    <x v="2"/>
    <n v="159"/>
    <n v="9"/>
    <x v="32"/>
  </r>
  <r>
    <x v="336"/>
    <x v="106"/>
    <x v="0"/>
    <x v="0"/>
    <x v="6"/>
    <x v="0"/>
    <x v="3"/>
    <n v="69"/>
    <n v="8"/>
    <x v="24"/>
  </r>
  <r>
    <x v="337"/>
    <x v="106"/>
    <x v="5"/>
    <x v="5"/>
    <x v="0"/>
    <x v="0"/>
    <x v="4"/>
    <n v="399"/>
    <n v="8"/>
    <x v="41"/>
  </r>
  <r>
    <x v="338"/>
    <x v="107"/>
    <x v="10"/>
    <x v="10"/>
    <x v="2"/>
    <x v="2"/>
    <x v="3"/>
    <n v="69"/>
    <n v="6"/>
    <x v="39"/>
  </r>
  <r>
    <x v="339"/>
    <x v="108"/>
    <x v="10"/>
    <x v="10"/>
    <x v="5"/>
    <x v="2"/>
    <x v="2"/>
    <n v="159"/>
    <n v="6"/>
    <x v="42"/>
  </r>
  <r>
    <x v="340"/>
    <x v="108"/>
    <x v="1"/>
    <x v="1"/>
    <x v="1"/>
    <x v="1"/>
    <x v="1"/>
    <n v="289"/>
    <n v="3"/>
    <x v="3"/>
  </r>
  <r>
    <x v="341"/>
    <x v="108"/>
    <x v="13"/>
    <x v="13"/>
    <x v="4"/>
    <x v="3"/>
    <x v="3"/>
    <n v="69"/>
    <n v="1"/>
    <x v="29"/>
  </r>
  <r>
    <x v="342"/>
    <x v="108"/>
    <x v="15"/>
    <x v="15"/>
    <x v="1"/>
    <x v="1"/>
    <x v="2"/>
    <n v="159"/>
    <n v="0"/>
    <x v="9"/>
  </r>
  <r>
    <x v="343"/>
    <x v="108"/>
    <x v="2"/>
    <x v="2"/>
    <x v="2"/>
    <x v="2"/>
    <x v="0"/>
    <n v="199"/>
    <n v="6"/>
    <x v="11"/>
  </r>
  <r>
    <x v="344"/>
    <x v="108"/>
    <x v="5"/>
    <x v="5"/>
    <x v="0"/>
    <x v="0"/>
    <x v="0"/>
    <n v="199"/>
    <n v="2"/>
    <x v="5"/>
  </r>
  <r>
    <x v="345"/>
    <x v="108"/>
    <x v="6"/>
    <x v="6"/>
    <x v="3"/>
    <x v="3"/>
    <x v="3"/>
    <n v="69"/>
    <n v="2"/>
    <x v="14"/>
  </r>
  <r>
    <x v="346"/>
    <x v="108"/>
    <x v="3"/>
    <x v="3"/>
    <x v="3"/>
    <x v="3"/>
    <x v="0"/>
    <n v="199"/>
    <n v="0"/>
    <x v="9"/>
  </r>
  <r>
    <x v="347"/>
    <x v="108"/>
    <x v="13"/>
    <x v="13"/>
    <x v="3"/>
    <x v="3"/>
    <x v="1"/>
    <n v="289"/>
    <n v="1"/>
    <x v="23"/>
  </r>
  <r>
    <x v="348"/>
    <x v="108"/>
    <x v="5"/>
    <x v="5"/>
    <x v="6"/>
    <x v="0"/>
    <x v="2"/>
    <n v="159"/>
    <n v="5"/>
    <x v="13"/>
  </r>
  <r>
    <x v="349"/>
    <x v="108"/>
    <x v="9"/>
    <x v="9"/>
    <x v="1"/>
    <x v="1"/>
    <x v="4"/>
    <n v="399"/>
    <n v="1"/>
    <x v="33"/>
  </r>
  <r>
    <x v="350"/>
    <x v="108"/>
    <x v="12"/>
    <x v="12"/>
    <x v="7"/>
    <x v="1"/>
    <x v="3"/>
    <n v="69"/>
    <n v="6"/>
    <x v="39"/>
  </r>
  <r>
    <x v="351"/>
    <x v="108"/>
    <x v="14"/>
    <x v="14"/>
    <x v="5"/>
    <x v="2"/>
    <x v="2"/>
    <n v="159"/>
    <n v="9"/>
    <x v="32"/>
  </r>
  <r>
    <x v="352"/>
    <x v="109"/>
    <x v="12"/>
    <x v="12"/>
    <x v="1"/>
    <x v="1"/>
    <x v="4"/>
    <n v="399"/>
    <n v="1"/>
    <x v="33"/>
  </r>
  <r>
    <x v="353"/>
    <x v="109"/>
    <x v="15"/>
    <x v="15"/>
    <x v="1"/>
    <x v="1"/>
    <x v="3"/>
    <n v="69"/>
    <n v="1"/>
    <x v="29"/>
  </r>
  <r>
    <x v="354"/>
    <x v="109"/>
    <x v="6"/>
    <x v="6"/>
    <x v="3"/>
    <x v="3"/>
    <x v="4"/>
    <n v="399"/>
    <n v="6"/>
    <x v="10"/>
  </r>
  <r>
    <x v="355"/>
    <x v="110"/>
    <x v="3"/>
    <x v="3"/>
    <x v="4"/>
    <x v="3"/>
    <x v="0"/>
    <n v="199"/>
    <n v="8"/>
    <x v="22"/>
  </r>
  <r>
    <x v="356"/>
    <x v="110"/>
    <x v="9"/>
    <x v="9"/>
    <x v="7"/>
    <x v="1"/>
    <x v="4"/>
    <n v="399"/>
    <n v="2"/>
    <x v="18"/>
  </r>
  <r>
    <x v="357"/>
    <x v="111"/>
    <x v="18"/>
    <x v="18"/>
    <x v="1"/>
    <x v="1"/>
    <x v="3"/>
    <n v="69"/>
    <n v="2"/>
    <x v="14"/>
  </r>
  <r>
    <x v="358"/>
    <x v="111"/>
    <x v="1"/>
    <x v="1"/>
    <x v="7"/>
    <x v="1"/>
    <x v="4"/>
    <n v="399"/>
    <n v="5"/>
    <x v="8"/>
  </r>
  <r>
    <x v="359"/>
    <x v="111"/>
    <x v="13"/>
    <x v="13"/>
    <x v="3"/>
    <x v="3"/>
    <x v="0"/>
    <n v="199"/>
    <n v="9"/>
    <x v="38"/>
  </r>
  <r>
    <x v="360"/>
    <x v="111"/>
    <x v="14"/>
    <x v="14"/>
    <x v="2"/>
    <x v="2"/>
    <x v="3"/>
    <n v="69"/>
    <n v="7"/>
    <x v="30"/>
  </r>
  <r>
    <x v="361"/>
    <x v="111"/>
    <x v="15"/>
    <x v="15"/>
    <x v="1"/>
    <x v="1"/>
    <x v="4"/>
    <n v="399"/>
    <n v="2"/>
    <x v="18"/>
  </r>
  <r>
    <x v="362"/>
    <x v="111"/>
    <x v="15"/>
    <x v="15"/>
    <x v="7"/>
    <x v="1"/>
    <x v="2"/>
    <n v="159"/>
    <n v="5"/>
    <x v="13"/>
  </r>
  <r>
    <x v="363"/>
    <x v="111"/>
    <x v="4"/>
    <x v="4"/>
    <x v="4"/>
    <x v="3"/>
    <x v="2"/>
    <n v="159"/>
    <n v="9"/>
    <x v="32"/>
  </r>
  <r>
    <x v="364"/>
    <x v="112"/>
    <x v="17"/>
    <x v="17"/>
    <x v="2"/>
    <x v="2"/>
    <x v="1"/>
    <n v="289"/>
    <n v="9"/>
    <x v="6"/>
  </r>
  <r>
    <x v="365"/>
    <x v="112"/>
    <x v="17"/>
    <x v="17"/>
    <x v="5"/>
    <x v="2"/>
    <x v="3"/>
    <n v="69"/>
    <n v="0"/>
    <x v="9"/>
  </r>
  <r>
    <x v="366"/>
    <x v="113"/>
    <x v="17"/>
    <x v="17"/>
    <x v="2"/>
    <x v="2"/>
    <x v="1"/>
    <n v="289"/>
    <n v="2"/>
    <x v="40"/>
  </r>
  <r>
    <x v="367"/>
    <x v="113"/>
    <x v="10"/>
    <x v="10"/>
    <x v="2"/>
    <x v="2"/>
    <x v="1"/>
    <n v="289"/>
    <n v="6"/>
    <x v="16"/>
  </r>
  <r>
    <x v="368"/>
    <x v="113"/>
    <x v="11"/>
    <x v="11"/>
    <x v="5"/>
    <x v="2"/>
    <x v="2"/>
    <n v="159"/>
    <n v="7"/>
    <x v="28"/>
  </r>
  <r>
    <x v="369"/>
    <x v="113"/>
    <x v="19"/>
    <x v="19"/>
    <x v="6"/>
    <x v="0"/>
    <x v="0"/>
    <n v="199"/>
    <n v="4"/>
    <x v="43"/>
  </r>
  <r>
    <x v="370"/>
    <x v="113"/>
    <x v="3"/>
    <x v="3"/>
    <x v="4"/>
    <x v="3"/>
    <x v="2"/>
    <n v="159"/>
    <n v="8"/>
    <x v="26"/>
  </r>
  <r>
    <x v="371"/>
    <x v="113"/>
    <x v="17"/>
    <x v="17"/>
    <x v="2"/>
    <x v="2"/>
    <x v="1"/>
    <n v="289"/>
    <n v="8"/>
    <x v="36"/>
  </r>
  <r>
    <x v="372"/>
    <x v="113"/>
    <x v="19"/>
    <x v="19"/>
    <x v="0"/>
    <x v="0"/>
    <x v="0"/>
    <n v="199"/>
    <n v="6"/>
    <x v="11"/>
  </r>
  <r>
    <x v="373"/>
    <x v="114"/>
    <x v="15"/>
    <x v="15"/>
    <x v="1"/>
    <x v="1"/>
    <x v="4"/>
    <n v="399"/>
    <n v="3"/>
    <x v="15"/>
  </r>
  <r>
    <x v="374"/>
    <x v="114"/>
    <x v="19"/>
    <x v="19"/>
    <x v="6"/>
    <x v="0"/>
    <x v="2"/>
    <n v="159"/>
    <n v="4"/>
    <x v="17"/>
  </r>
  <r>
    <x v="375"/>
    <x v="114"/>
    <x v="4"/>
    <x v="4"/>
    <x v="4"/>
    <x v="3"/>
    <x v="3"/>
    <n v="69"/>
    <n v="3"/>
    <x v="44"/>
  </r>
  <r>
    <x v="376"/>
    <x v="114"/>
    <x v="16"/>
    <x v="16"/>
    <x v="6"/>
    <x v="0"/>
    <x v="0"/>
    <n v="199"/>
    <n v="6"/>
    <x v="11"/>
  </r>
  <r>
    <x v="377"/>
    <x v="114"/>
    <x v="0"/>
    <x v="0"/>
    <x v="0"/>
    <x v="0"/>
    <x v="4"/>
    <n v="399"/>
    <n v="3"/>
    <x v="15"/>
  </r>
  <r>
    <x v="378"/>
    <x v="114"/>
    <x v="19"/>
    <x v="19"/>
    <x v="0"/>
    <x v="0"/>
    <x v="2"/>
    <n v="159"/>
    <n v="0"/>
    <x v="9"/>
  </r>
  <r>
    <x v="379"/>
    <x v="115"/>
    <x v="13"/>
    <x v="13"/>
    <x v="4"/>
    <x v="3"/>
    <x v="2"/>
    <n v="159"/>
    <n v="5"/>
    <x v="13"/>
  </r>
  <r>
    <x v="380"/>
    <x v="116"/>
    <x v="15"/>
    <x v="15"/>
    <x v="1"/>
    <x v="1"/>
    <x v="3"/>
    <n v="69"/>
    <n v="5"/>
    <x v="25"/>
  </r>
  <r>
    <x v="381"/>
    <x v="117"/>
    <x v="17"/>
    <x v="17"/>
    <x v="5"/>
    <x v="2"/>
    <x v="3"/>
    <n v="69"/>
    <n v="8"/>
    <x v="24"/>
  </r>
  <r>
    <x v="382"/>
    <x v="117"/>
    <x v="18"/>
    <x v="18"/>
    <x v="1"/>
    <x v="1"/>
    <x v="2"/>
    <n v="159"/>
    <n v="7"/>
    <x v="28"/>
  </r>
  <r>
    <x v="383"/>
    <x v="117"/>
    <x v="1"/>
    <x v="1"/>
    <x v="7"/>
    <x v="1"/>
    <x v="2"/>
    <n v="159"/>
    <n v="5"/>
    <x v="13"/>
  </r>
  <r>
    <x v="384"/>
    <x v="117"/>
    <x v="6"/>
    <x v="6"/>
    <x v="4"/>
    <x v="3"/>
    <x v="1"/>
    <n v="289"/>
    <n v="3"/>
    <x v="3"/>
  </r>
  <r>
    <x v="385"/>
    <x v="117"/>
    <x v="9"/>
    <x v="9"/>
    <x v="1"/>
    <x v="1"/>
    <x v="4"/>
    <n v="399"/>
    <n v="2"/>
    <x v="18"/>
  </r>
  <r>
    <x v="386"/>
    <x v="117"/>
    <x v="2"/>
    <x v="2"/>
    <x v="5"/>
    <x v="2"/>
    <x v="2"/>
    <n v="159"/>
    <n v="8"/>
    <x v="26"/>
  </r>
  <r>
    <x v="387"/>
    <x v="117"/>
    <x v="8"/>
    <x v="8"/>
    <x v="4"/>
    <x v="3"/>
    <x v="3"/>
    <n v="69"/>
    <n v="4"/>
    <x v="4"/>
  </r>
  <r>
    <x v="388"/>
    <x v="117"/>
    <x v="5"/>
    <x v="5"/>
    <x v="6"/>
    <x v="0"/>
    <x v="1"/>
    <n v="289"/>
    <n v="3"/>
    <x v="3"/>
  </r>
  <r>
    <x v="389"/>
    <x v="117"/>
    <x v="1"/>
    <x v="1"/>
    <x v="7"/>
    <x v="1"/>
    <x v="1"/>
    <n v="289"/>
    <n v="4"/>
    <x v="27"/>
  </r>
  <r>
    <x v="390"/>
    <x v="117"/>
    <x v="14"/>
    <x v="14"/>
    <x v="5"/>
    <x v="2"/>
    <x v="0"/>
    <n v="199"/>
    <n v="0"/>
    <x v="9"/>
  </r>
  <r>
    <x v="391"/>
    <x v="118"/>
    <x v="10"/>
    <x v="10"/>
    <x v="2"/>
    <x v="2"/>
    <x v="1"/>
    <n v="289"/>
    <n v="0"/>
    <x v="9"/>
  </r>
  <r>
    <x v="392"/>
    <x v="118"/>
    <x v="7"/>
    <x v="7"/>
    <x v="6"/>
    <x v="0"/>
    <x v="3"/>
    <n v="69"/>
    <n v="7"/>
    <x v="30"/>
  </r>
  <r>
    <x v="393"/>
    <x v="119"/>
    <x v="3"/>
    <x v="3"/>
    <x v="3"/>
    <x v="3"/>
    <x v="0"/>
    <n v="199"/>
    <n v="3"/>
    <x v="0"/>
  </r>
  <r>
    <x v="394"/>
    <x v="120"/>
    <x v="3"/>
    <x v="3"/>
    <x v="3"/>
    <x v="3"/>
    <x v="3"/>
    <n v="69"/>
    <n v="3"/>
    <x v="44"/>
  </r>
  <r>
    <x v="395"/>
    <x v="121"/>
    <x v="7"/>
    <x v="7"/>
    <x v="6"/>
    <x v="0"/>
    <x v="2"/>
    <n v="159"/>
    <n v="5"/>
    <x v="13"/>
  </r>
  <r>
    <x v="396"/>
    <x v="121"/>
    <x v="13"/>
    <x v="13"/>
    <x v="4"/>
    <x v="3"/>
    <x v="1"/>
    <n v="289"/>
    <n v="1"/>
    <x v="23"/>
  </r>
  <r>
    <x v="397"/>
    <x v="122"/>
    <x v="3"/>
    <x v="3"/>
    <x v="4"/>
    <x v="3"/>
    <x v="2"/>
    <n v="159"/>
    <n v="0"/>
    <x v="9"/>
  </r>
  <r>
    <x v="398"/>
    <x v="122"/>
    <x v="15"/>
    <x v="15"/>
    <x v="7"/>
    <x v="1"/>
    <x v="4"/>
    <n v="399"/>
    <n v="7"/>
    <x v="20"/>
  </r>
  <r>
    <x v="399"/>
    <x v="122"/>
    <x v="13"/>
    <x v="13"/>
    <x v="3"/>
    <x v="3"/>
    <x v="1"/>
    <n v="289"/>
    <n v="6"/>
    <x v="16"/>
  </r>
  <r>
    <x v="400"/>
    <x v="123"/>
    <x v="15"/>
    <x v="15"/>
    <x v="1"/>
    <x v="1"/>
    <x v="3"/>
    <n v="69"/>
    <n v="0"/>
    <x v="9"/>
  </r>
  <r>
    <x v="401"/>
    <x v="124"/>
    <x v="4"/>
    <x v="4"/>
    <x v="4"/>
    <x v="3"/>
    <x v="1"/>
    <n v="289"/>
    <n v="8"/>
    <x v="36"/>
  </r>
  <r>
    <x v="402"/>
    <x v="124"/>
    <x v="16"/>
    <x v="16"/>
    <x v="6"/>
    <x v="0"/>
    <x v="4"/>
    <n v="399"/>
    <n v="6"/>
    <x v="10"/>
  </r>
  <r>
    <x v="403"/>
    <x v="125"/>
    <x v="15"/>
    <x v="15"/>
    <x v="1"/>
    <x v="1"/>
    <x v="2"/>
    <n v="159"/>
    <n v="9"/>
    <x v="32"/>
  </r>
  <r>
    <x v="404"/>
    <x v="125"/>
    <x v="1"/>
    <x v="1"/>
    <x v="1"/>
    <x v="1"/>
    <x v="2"/>
    <n v="159"/>
    <n v="5"/>
    <x v="13"/>
  </r>
  <r>
    <x v="405"/>
    <x v="125"/>
    <x v="11"/>
    <x v="11"/>
    <x v="5"/>
    <x v="2"/>
    <x v="2"/>
    <n v="159"/>
    <n v="8"/>
    <x v="26"/>
  </r>
  <r>
    <x v="406"/>
    <x v="125"/>
    <x v="4"/>
    <x v="4"/>
    <x v="4"/>
    <x v="3"/>
    <x v="3"/>
    <n v="69"/>
    <n v="7"/>
    <x v="30"/>
  </r>
  <r>
    <x v="407"/>
    <x v="125"/>
    <x v="12"/>
    <x v="12"/>
    <x v="7"/>
    <x v="1"/>
    <x v="1"/>
    <n v="289"/>
    <n v="6"/>
    <x v="16"/>
  </r>
  <r>
    <x v="408"/>
    <x v="125"/>
    <x v="4"/>
    <x v="4"/>
    <x v="3"/>
    <x v="3"/>
    <x v="0"/>
    <n v="199"/>
    <n v="3"/>
    <x v="0"/>
  </r>
  <r>
    <x v="409"/>
    <x v="125"/>
    <x v="4"/>
    <x v="4"/>
    <x v="4"/>
    <x v="3"/>
    <x v="2"/>
    <n v="159"/>
    <n v="4"/>
    <x v="17"/>
  </r>
  <r>
    <x v="410"/>
    <x v="125"/>
    <x v="10"/>
    <x v="10"/>
    <x v="5"/>
    <x v="2"/>
    <x v="2"/>
    <n v="159"/>
    <n v="4"/>
    <x v="17"/>
  </r>
  <r>
    <x v="411"/>
    <x v="125"/>
    <x v="5"/>
    <x v="5"/>
    <x v="0"/>
    <x v="0"/>
    <x v="3"/>
    <n v="69"/>
    <n v="7"/>
    <x v="30"/>
  </r>
  <r>
    <x v="412"/>
    <x v="125"/>
    <x v="9"/>
    <x v="9"/>
    <x v="7"/>
    <x v="1"/>
    <x v="0"/>
    <n v="199"/>
    <n v="1"/>
    <x v="19"/>
  </r>
  <r>
    <x v="413"/>
    <x v="126"/>
    <x v="13"/>
    <x v="13"/>
    <x v="3"/>
    <x v="3"/>
    <x v="3"/>
    <n v="69"/>
    <n v="6"/>
    <x v="39"/>
  </r>
  <r>
    <x v="414"/>
    <x v="127"/>
    <x v="6"/>
    <x v="6"/>
    <x v="4"/>
    <x v="3"/>
    <x v="2"/>
    <n v="159"/>
    <n v="7"/>
    <x v="28"/>
  </r>
  <r>
    <x v="415"/>
    <x v="127"/>
    <x v="5"/>
    <x v="5"/>
    <x v="0"/>
    <x v="0"/>
    <x v="0"/>
    <n v="199"/>
    <n v="1"/>
    <x v="19"/>
  </r>
  <r>
    <x v="416"/>
    <x v="128"/>
    <x v="18"/>
    <x v="18"/>
    <x v="1"/>
    <x v="1"/>
    <x v="4"/>
    <n v="399"/>
    <n v="1"/>
    <x v="33"/>
  </r>
  <r>
    <x v="417"/>
    <x v="129"/>
    <x v="11"/>
    <x v="11"/>
    <x v="5"/>
    <x v="2"/>
    <x v="2"/>
    <n v="159"/>
    <n v="9"/>
    <x v="32"/>
  </r>
  <r>
    <x v="418"/>
    <x v="129"/>
    <x v="7"/>
    <x v="7"/>
    <x v="0"/>
    <x v="0"/>
    <x v="0"/>
    <n v="199"/>
    <n v="3"/>
    <x v="0"/>
  </r>
  <r>
    <x v="419"/>
    <x v="130"/>
    <x v="3"/>
    <x v="3"/>
    <x v="4"/>
    <x v="3"/>
    <x v="2"/>
    <n v="159"/>
    <n v="9"/>
    <x v="32"/>
  </r>
  <r>
    <x v="420"/>
    <x v="130"/>
    <x v="11"/>
    <x v="11"/>
    <x v="5"/>
    <x v="2"/>
    <x v="2"/>
    <n v="159"/>
    <n v="4"/>
    <x v="17"/>
  </r>
  <r>
    <x v="421"/>
    <x v="131"/>
    <x v="12"/>
    <x v="12"/>
    <x v="7"/>
    <x v="1"/>
    <x v="2"/>
    <n v="159"/>
    <n v="9"/>
    <x v="32"/>
  </r>
  <r>
    <x v="422"/>
    <x v="131"/>
    <x v="15"/>
    <x v="15"/>
    <x v="7"/>
    <x v="1"/>
    <x v="3"/>
    <n v="69"/>
    <n v="4"/>
    <x v="4"/>
  </r>
  <r>
    <x v="423"/>
    <x v="131"/>
    <x v="1"/>
    <x v="1"/>
    <x v="7"/>
    <x v="1"/>
    <x v="3"/>
    <n v="69"/>
    <n v="8"/>
    <x v="24"/>
  </r>
  <r>
    <x v="424"/>
    <x v="131"/>
    <x v="1"/>
    <x v="1"/>
    <x v="7"/>
    <x v="1"/>
    <x v="1"/>
    <n v="289"/>
    <n v="7"/>
    <x v="1"/>
  </r>
  <r>
    <x v="425"/>
    <x v="131"/>
    <x v="6"/>
    <x v="6"/>
    <x v="4"/>
    <x v="3"/>
    <x v="0"/>
    <n v="199"/>
    <n v="8"/>
    <x v="22"/>
  </r>
  <r>
    <x v="426"/>
    <x v="132"/>
    <x v="15"/>
    <x v="15"/>
    <x v="1"/>
    <x v="1"/>
    <x v="0"/>
    <n v="199"/>
    <n v="6"/>
    <x v="11"/>
  </r>
  <r>
    <x v="427"/>
    <x v="132"/>
    <x v="5"/>
    <x v="5"/>
    <x v="6"/>
    <x v="0"/>
    <x v="3"/>
    <n v="69"/>
    <n v="3"/>
    <x v="44"/>
  </r>
  <r>
    <x v="428"/>
    <x v="133"/>
    <x v="3"/>
    <x v="3"/>
    <x v="4"/>
    <x v="3"/>
    <x v="3"/>
    <n v="69"/>
    <n v="9"/>
    <x v="31"/>
  </r>
  <r>
    <x v="429"/>
    <x v="134"/>
    <x v="4"/>
    <x v="4"/>
    <x v="4"/>
    <x v="3"/>
    <x v="1"/>
    <n v="289"/>
    <n v="7"/>
    <x v="1"/>
  </r>
  <r>
    <x v="430"/>
    <x v="134"/>
    <x v="12"/>
    <x v="12"/>
    <x v="7"/>
    <x v="1"/>
    <x v="1"/>
    <n v="289"/>
    <n v="6"/>
    <x v="16"/>
  </r>
  <r>
    <x v="431"/>
    <x v="134"/>
    <x v="18"/>
    <x v="18"/>
    <x v="1"/>
    <x v="1"/>
    <x v="4"/>
    <n v="399"/>
    <n v="3"/>
    <x v="15"/>
  </r>
  <r>
    <x v="432"/>
    <x v="134"/>
    <x v="9"/>
    <x v="9"/>
    <x v="1"/>
    <x v="1"/>
    <x v="1"/>
    <n v="289"/>
    <n v="0"/>
    <x v="9"/>
  </r>
  <r>
    <x v="433"/>
    <x v="134"/>
    <x v="2"/>
    <x v="2"/>
    <x v="2"/>
    <x v="2"/>
    <x v="1"/>
    <n v="289"/>
    <n v="5"/>
    <x v="35"/>
  </r>
  <r>
    <x v="434"/>
    <x v="134"/>
    <x v="10"/>
    <x v="10"/>
    <x v="5"/>
    <x v="2"/>
    <x v="1"/>
    <n v="289"/>
    <n v="5"/>
    <x v="35"/>
  </r>
  <r>
    <x v="435"/>
    <x v="134"/>
    <x v="6"/>
    <x v="6"/>
    <x v="4"/>
    <x v="3"/>
    <x v="0"/>
    <n v="199"/>
    <n v="0"/>
    <x v="9"/>
  </r>
  <r>
    <x v="436"/>
    <x v="134"/>
    <x v="18"/>
    <x v="18"/>
    <x v="7"/>
    <x v="1"/>
    <x v="3"/>
    <n v="69"/>
    <n v="7"/>
    <x v="30"/>
  </r>
  <r>
    <x v="437"/>
    <x v="134"/>
    <x v="18"/>
    <x v="18"/>
    <x v="7"/>
    <x v="1"/>
    <x v="3"/>
    <n v="69"/>
    <n v="6"/>
    <x v="39"/>
  </r>
  <r>
    <x v="438"/>
    <x v="134"/>
    <x v="4"/>
    <x v="4"/>
    <x v="4"/>
    <x v="3"/>
    <x v="2"/>
    <n v="159"/>
    <n v="1"/>
    <x v="34"/>
  </r>
  <r>
    <x v="439"/>
    <x v="134"/>
    <x v="13"/>
    <x v="13"/>
    <x v="4"/>
    <x v="3"/>
    <x v="3"/>
    <n v="69"/>
    <n v="8"/>
    <x v="24"/>
  </r>
  <r>
    <x v="440"/>
    <x v="134"/>
    <x v="3"/>
    <x v="3"/>
    <x v="4"/>
    <x v="3"/>
    <x v="0"/>
    <n v="199"/>
    <n v="6"/>
    <x v="11"/>
  </r>
  <r>
    <x v="441"/>
    <x v="134"/>
    <x v="1"/>
    <x v="1"/>
    <x v="1"/>
    <x v="1"/>
    <x v="4"/>
    <n v="399"/>
    <n v="1"/>
    <x v="33"/>
  </r>
  <r>
    <x v="442"/>
    <x v="134"/>
    <x v="7"/>
    <x v="7"/>
    <x v="0"/>
    <x v="0"/>
    <x v="3"/>
    <n v="69"/>
    <n v="6"/>
    <x v="39"/>
  </r>
  <r>
    <x v="443"/>
    <x v="135"/>
    <x v="6"/>
    <x v="6"/>
    <x v="4"/>
    <x v="3"/>
    <x v="3"/>
    <n v="69"/>
    <n v="7"/>
    <x v="30"/>
  </r>
  <r>
    <x v="444"/>
    <x v="135"/>
    <x v="2"/>
    <x v="2"/>
    <x v="5"/>
    <x v="2"/>
    <x v="0"/>
    <n v="199"/>
    <n v="2"/>
    <x v="5"/>
  </r>
  <r>
    <x v="445"/>
    <x v="135"/>
    <x v="3"/>
    <x v="3"/>
    <x v="4"/>
    <x v="3"/>
    <x v="3"/>
    <n v="69"/>
    <n v="7"/>
    <x v="30"/>
  </r>
  <r>
    <x v="446"/>
    <x v="135"/>
    <x v="4"/>
    <x v="4"/>
    <x v="4"/>
    <x v="3"/>
    <x v="4"/>
    <n v="399"/>
    <n v="5"/>
    <x v="8"/>
  </r>
  <r>
    <x v="447"/>
    <x v="135"/>
    <x v="14"/>
    <x v="14"/>
    <x v="2"/>
    <x v="2"/>
    <x v="2"/>
    <n v="159"/>
    <n v="1"/>
    <x v="34"/>
  </r>
  <r>
    <x v="448"/>
    <x v="135"/>
    <x v="14"/>
    <x v="14"/>
    <x v="2"/>
    <x v="2"/>
    <x v="1"/>
    <n v="289"/>
    <n v="6"/>
    <x v="16"/>
  </r>
  <r>
    <x v="449"/>
    <x v="135"/>
    <x v="15"/>
    <x v="15"/>
    <x v="7"/>
    <x v="1"/>
    <x v="1"/>
    <n v="289"/>
    <n v="8"/>
    <x v="36"/>
  </r>
  <r>
    <x v="450"/>
    <x v="135"/>
    <x v="14"/>
    <x v="14"/>
    <x v="2"/>
    <x v="2"/>
    <x v="3"/>
    <n v="69"/>
    <n v="7"/>
    <x v="30"/>
  </r>
  <r>
    <x v="451"/>
    <x v="135"/>
    <x v="17"/>
    <x v="17"/>
    <x v="5"/>
    <x v="2"/>
    <x v="3"/>
    <n v="69"/>
    <n v="3"/>
    <x v="44"/>
  </r>
  <r>
    <x v="452"/>
    <x v="135"/>
    <x v="11"/>
    <x v="11"/>
    <x v="5"/>
    <x v="2"/>
    <x v="4"/>
    <n v="399"/>
    <n v="3"/>
    <x v="15"/>
  </r>
  <r>
    <x v="453"/>
    <x v="135"/>
    <x v="5"/>
    <x v="5"/>
    <x v="0"/>
    <x v="0"/>
    <x v="2"/>
    <n v="159"/>
    <n v="8"/>
    <x v="26"/>
  </r>
  <r>
    <x v="454"/>
    <x v="136"/>
    <x v="7"/>
    <x v="7"/>
    <x v="6"/>
    <x v="0"/>
    <x v="3"/>
    <n v="69"/>
    <n v="9"/>
    <x v="31"/>
  </r>
  <r>
    <x v="455"/>
    <x v="136"/>
    <x v="9"/>
    <x v="9"/>
    <x v="1"/>
    <x v="1"/>
    <x v="4"/>
    <n v="399"/>
    <n v="7"/>
    <x v="20"/>
  </r>
  <r>
    <x v="456"/>
    <x v="136"/>
    <x v="9"/>
    <x v="9"/>
    <x v="1"/>
    <x v="1"/>
    <x v="2"/>
    <n v="159"/>
    <n v="9"/>
    <x v="32"/>
  </r>
  <r>
    <x v="457"/>
    <x v="136"/>
    <x v="16"/>
    <x v="16"/>
    <x v="6"/>
    <x v="0"/>
    <x v="0"/>
    <n v="199"/>
    <n v="3"/>
    <x v="0"/>
  </r>
  <r>
    <x v="458"/>
    <x v="136"/>
    <x v="15"/>
    <x v="15"/>
    <x v="7"/>
    <x v="1"/>
    <x v="2"/>
    <n v="159"/>
    <n v="1"/>
    <x v="34"/>
  </r>
  <r>
    <x v="459"/>
    <x v="137"/>
    <x v="0"/>
    <x v="0"/>
    <x v="6"/>
    <x v="0"/>
    <x v="2"/>
    <n v="159"/>
    <n v="4"/>
    <x v="17"/>
  </r>
  <r>
    <x v="460"/>
    <x v="137"/>
    <x v="17"/>
    <x v="17"/>
    <x v="5"/>
    <x v="2"/>
    <x v="4"/>
    <n v="399"/>
    <n v="0"/>
    <x v="9"/>
  </r>
  <r>
    <x v="461"/>
    <x v="137"/>
    <x v="1"/>
    <x v="1"/>
    <x v="1"/>
    <x v="1"/>
    <x v="4"/>
    <n v="399"/>
    <n v="3"/>
    <x v="15"/>
  </r>
  <r>
    <x v="462"/>
    <x v="138"/>
    <x v="14"/>
    <x v="14"/>
    <x v="2"/>
    <x v="2"/>
    <x v="4"/>
    <n v="399"/>
    <n v="9"/>
    <x v="37"/>
  </r>
  <r>
    <x v="463"/>
    <x v="138"/>
    <x v="12"/>
    <x v="12"/>
    <x v="7"/>
    <x v="1"/>
    <x v="1"/>
    <n v="289"/>
    <n v="2"/>
    <x v="40"/>
  </r>
  <r>
    <x v="464"/>
    <x v="138"/>
    <x v="0"/>
    <x v="0"/>
    <x v="6"/>
    <x v="0"/>
    <x v="2"/>
    <n v="159"/>
    <n v="9"/>
    <x v="32"/>
  </r>
  <r>
    <x v="465"/>
    <x v="138"/>
    <x v="18"/>
    <x v="18"/>
    <x v="1"/>
    <x v="1"/>
    <x v="2"/>
    <n v="159"/>
    <n v="3"/>
    <x v="2"/>
  </r>
  <r>
    <x v="466"/>
    <x v="138"/>
    <x v="12"/>
    <x v="12"/>
    <x v="1"/>
    <x v="1"/>
    <x v="0"/>
    <n v="199"/>
    <n v="0"/>
    <x v="9"/>
  </r>
  <r>
    <x v="467"/>
    <x v="138"/>
    <x v="3"/>
    <x v="3"/>
    <x v="4"/>
    <x v="3"/>
    <x v="2"/>
    <n v="159"/>
    <n v="9"/>
    <x v="32"/>
  </r>
  <r>
    <x v="468"/>
    <x v="139"/>
    <x v="18"/>
    <x v="18"/>
    <x v="1"/>
    <x v="1"/>
    <x v="1"/>
    <n v="289"/>
    <n v="1"/>
    <x v="23"/>
  </r>
  <r>
    <x v="469"/>
    <x v="139"/>
    <x v="7"/>
    <x v="7"/>
    <x v="0"/>
    <x v="0"/>
    <x v="4"/>
    <n v="399"/>
    <n v="9"/>
    <x v="37"/>
  </r>
  <r>
    <x v="470"/>
    <x v="140"/>
    <x v="15"/>
    <x v="15"/>
    <x v="7"/>
    <x v="1"/>
    <x v="1"/>
    <n v="289"/>
    <n v="4"/>
    <x v="27"/>
  </r>
  <r>
    <x v="471"/>
    <x v="141"/>
    <x v="15"/>
    <x v="15"/>
    <x v="1"/>
    <x v="1"/>
    <x v="4"/>
    <n v="399"/>
    <n v="3"/>
    <x v="15"/>
  </r>
  <r>
    <x v="472"/>
    <x v="142"/>
    <x v="5"/>
    <x v="5"/>
    <x v="0"/>
    <x v="0"/>
    <x v="1"/>
    <n v="289"/>
    <n v="8"/>
    <x v="36"/>
  </r>
  <r>
    <x v="473"/>
    <x v="142"/>
    <x v="3"/>
    <x v="3"/>
    <x v="4"/>
    <x v="3"/>
    <x v="4"/>
    <n v="399"/>
    <n v="3"/>
    <x v="15"/>
  </r>
  <r>
    <x v="474"/>
    <x v="142"/>
    <x v="5"/>
    <x v="5"/>
    <x v="0"/>
    <x v="0"/>
    <x v="0"/>
    <n v="199"/>
    <n v="2"/>
    <x v="5"/>
  </r>
  <r>
    <x v="475"/>
    <x v="142"/>
    <x v="10"/>
    <x v="10"/>
    <x v="2"/>
    <x v="2"/>
    <x v="2"/>
    <n v="159"/>
    <n v="3"/>
    <x v="2"/>
  </r>
  <r>
    <x v="476"/>
    <x v="142"/>
    <x v="17"/>
    <x v="17"/>
    <x v="2"/>
    <x v="2"/>
    <x v="1"/>
    <n v="289"/>
    <n v="5"/>
    <x v="35"/>
  </r>
  <r>
    <x v="477"/>
    <x v="142"/>
    <x v="11"/>
    <x v="11"/>
    <x v="2"/>
    <x v="2"/>
    <x v="2"/>
    <n v="159"/>
    <n v="3"/>
    <x v="2"/>
  </r>
  <r>
    <x v="478"/>
    <x v="142"/>
    <x v="17"/>
    <x v="17"/>
    <x v="2"/>
    <x v="2"/>
    <x v="2"/>
    <n v="159"/>
    <n v="2"/>
    <x v="21"/>
  </r>
  <r>
    <x v="479"/>
    <x v="142"/>
    <x v="3"/>
    <x v="3"/>
    <x v="3"/>
    <x v="3"/>
    <x v="3"/>
    <n v="69"/>
    <n v="9"/>
    <x v="31"/>
  </r>
  <r>
    <x v="480"/>
    <x v="143"/>
    <x v="6"/>
    <x v="6"/>
    <x v="3"/>
    <x v="3"/>
    <x v="1"/>
    <n v="289"/>
    <n v="3"/>
    <x v="3"/>
  </r>
  <r>
    <x v="481"/>
    <x v="143"/>
    <x v="0"/>
    <x v="0"/>
    <x v="0"/>
    <x v="0"/>
    <x v="3"/>
    <n v="69"/>
    <n v="6"/>
    <x v="39"/>
  </r>
  <r>
    <x v="482"/>
    <x v="143"/>
    <x v="4"/>
    <x v="4"/>
    <x v="3"/>
    <x v="3"/>
    <x v="3"/>
    <n v="69"/>
    <n v="6"/>
    <x v="39"/>
  </r>
  <r>
    <x v="483"/>
    <x v="143"/>
    <x v="12"/>
    <x v="12"/>
    <x v="7"/>
    <x v="1"/>
    <x v="0"/>
    <n v="199"/>
    <n v="4"/>
    <x v="43"/>
  </r>
  <r>
    <x v="484"/>
    <x v="144"/>
    <x v="4"/>
    <x v="4"/>
    <x v="3"/>
    <x v="3"/>
    <x v="0"/>
    <n v="199"/>
    <n v="7"/>
    <x v="45"/>
  </r>
  <r>
    <x v="485"/>
    <x v="144"/>
    <x v="10"/>
    <x v="10"/>
    <x v="2"/>
    <x v="2"/>
    <x v="2"/>
    <n v="159"/>
    <n v="4"/>
    <x v="17"/>
  </r>
  <r>
    <x v="486"/>
    <x v="144"/>
    <x v="12"/>
    <x v="12"/>
    <x v="7"/>
    <x v="1"/>
    <x v="1"/>
    <n v="289"/>
    <n v="4"/>
    <x v="27"/>
  </r>
  <r>
    <x v="487"/>
    <x v="144"/>
    <x v="8"/>
    <x v="8"/>
    <x v="3"/>
    <x v="3"/>
    <x v="2"/>
    <n v="159"/>
    <n v="2"/>
    <x v="21"/>
  </r>
  <r>
    <x v="488"/>
    <x v="144"/>
    <x v="5"/>
    <x v="5"/>
    <x v="0"/>
    <x v="0"/>
    <x v="2"/>
    <n v="159"/>
    <n v="7"/>
    <x v="28"/>
  </r>
  <r>
    <x v="489"/>
    <x v="144"/>
    <x v="5"/>
    <x v="5"/>
    <x v="0"/>
    <x v="0"/>
    <x v="2"/>
    <n v="159"/>
    <n v="4"/>
    <x v="17"/>
  </r>
  <r>
    <x v="490"/>
    <x v="144"/>
    <x v="6"/>
    <x v="6"/>
    <x v="4"/>
    <x v="3"/>
    <x v="3"/>
    <n v="69"/>
    <n v="3"/>
    <x v="44"/>
  </r>
  <r>
    <x v="491"/>
    <x v="144"/>
    <x v="9"/>
    <x v="9"/>
    <x v="1"/>
    <x v="1"/>
    <x v="1"/>
    <n v="289"/>
    <n v="6"/>
    <x v="16"/>
  </r>
  <r>
    <x v="492"/>
    <x v="145"/>
    <x v="2"/>
    <x v="2"/>
    <x v="5"/>
    <x v="2"/>
    <x v="4"/>
    <n v="399"/>
    <n v="2"/>
    <x v="18"/>
  </r>
  <r>
    <x v="493"/>
    <x v="145"/>
    <x v="4"/>
    <x v="4"/>
    <x v="4"/>
    <x v="3"/>
    <x v="2"/>
    <n v="159"/>
    <n v="9"/>
    <x v="32"/>
  </r>
  <r>
    <x v="494"/>
    <x v="145"/>
    <x v="5"/>
    <x v="5"/>
    <x v="0"/>
    <x v="0"/>
    <x v="0"/>
    <n v="199"/>
    <n v="5"/>
    <x v="7"/>
  </r>
  <r>
    <x v="495"/>
    <x v="145"/>
    <x v="2"/>
    <x v="2"/>
    <x v="2"/>
    <x v="2"/>
    <x v="1"/>
    <n v="289"/>
    <n v="6"/>
    <x v="16"/>
  </r>
  <r>
    <x v="496"/>
    <x v="145"/>
    <x v="12"/>
    <x v="12"/>
    <x v="7"/>
    <x v="1"/>
    <x v="1"/>
    <n v="289"/>
    <n v="1"/>
    <x v="23"/>
  </r>
  <r>
    <x v="497"/>
    <x v="145"/>
    <x v="10"/>
    <x v="10"/>
    <x v="5"/>
    <x v="2"/>
    <x v="3"/>
    <n v="69"/>
    <n v="8"/>
    <x v="24"/>
  </r>
  <r>
    <x v="498"/>
    <x v="145"/>
    <x v="3"/>
    <x v="3"/>
    <x v="3"/>
    <x v="3"/>
    <x v="0"/>
    <n v="199"/>
    <n v="8"/>
    <x v="22"/>
  </r>
  <r>
    <x v="499"/>
    <x v="145"/>
    <x v="12"/>
    <x v="12"/>
    <x v="1"/>
    <x v="1"/>
    <x v="1"/>
    <n v="289"/>
    <n v="6"/>
    <x v="16"/>
  </r>
  <r>
    <x v="500"/>
    <x v="146"/>
    <x v="18"/>
    <x v="18"/>
    <x v="1"/>
    <x v="1"/>
    <x v="0"/>
    <n v="199"/>
    <n v="5"/>
    <x v="7"/>
  </r>
  <r>
    <x v="501"/>
    <x v="146"/>
    <x v="18"/>
    <x v="18"/>
    <x v="1"/>
    <x v="1"/>
    <x v="0"/>
    <n v="199"/>
    <n v="0"/>
    <x v="9"/>
  </r>
  <r>
    <x v="502"/>
    <x v="146"/>
    <x v="14"/>
    <x v="14"/>
    <x v="5"/>
    <x v="2"/>
    <x v="1"/>
    <n v="289"/>
    <n v="8"/>
    <x v="36"/>
  </r>
  <r>
    <x v="503"/>
    <x v="147"/>
    <x v="2"/>
    <x v="2"/>
    <x v="2"/>
    <x v="2"/>
    <x v="0"/>
    <n v="199"/>
    <n v="6"/>
    <x v="11"/>
  </r>
  <r>
    <x v="504"/>
    <x v="148"/>
    <x v="16"/>
    <x v="16"/>
    <x v="6"/>
    <x v="0"/>
    <x v="0"/>
    <n v="199"/>
    <n v="2"/>
    <x v="5"/>
  </r>
  <r>
    <x v="505"/>
    <x v="148"/>
    <x v="6"/>
    <x v="6"/>
    <x v="3"/>
    <x v="3"/>
    <x v="3"/>
    <n v="69"/>
    <n v="4"/>
    <x v="4"/>
  </r>
  <r>
    <x v="506"/>
    <x v="148"/>
    <x v="18"/>
    <x v="18"/>
    <x v="7"/>
    <x v="1"/>
    <x v="4"/>
    <n v="399"/>
    <n v="9"/>
    <x v="37"/>
  </r>
  <r>
    <x v="507"/>
    <x v="148"/>
    <x v="13"/>
    <x v="13"/>
    <x v="4"/>
    <x v="3"/>
    <x v="4"/>
    <n v="399"/>
    <n v="6"/>
    <x v="10"/>
  </r>
  <r>
    <x v="508"/>
    <x v="149"/>
    <x v="13"/>
    <x v="13"/>
    <x v="3"/>
    <x v="3"/>
    <x v="2"/>
    <n v="159"/>
    <n v="8"/>
    <x v="26"/>
  </r>
  <r>
    <x v="509"/>
    <x v="149"/>
    <x v="18"/>
    <x v="18"/>
    <x v="1"/>
    <x v="1"/>
    <x v="3"/>
    <n v="69"/>
    <n v="5"/>
    <x v="25"/>
  </r>
  <r>
    <x v="510"/>
    <x v="149"/>
    <x v="13"/>
    <x v="13"/>
    <x v="3"/>
    <x v="3"/>
    <x v="1"/>
    <n v="289"/>
    <n v="9"/>
    <x v="6"/>
  </r>
  <r>
    <x v="511"/>
    <x v="149"/>
    <x v="18"/>
    <x v="18"/>
    <x v="7"/>
    <x v="1"/>
    <x v="3"/>
    <n v="69"/>
    <n v="9"/>
    <x v="31"/>
  </r>
  <r>
    <x v="512"/>
    <x v="150"/>
    <x v="7"/>
    <x v="7"/>
    <x v="6"/>
    <x v="0"/>
    <x v="3"/>
    <n v="69"/>
    <n v="3"/>
    <x v="44"/>
  </r>
  <r>
    <x v="513"/>
    <x v="151"/>
    <x v="7"/>
    <x v="7"/>
    <x v="0"/>
    <x v="0"/>
    <x v="3"/>
    <n v="69"/>
    <n v="0"/>
    <x v="9"/>
  </r>
  <r>
    <x v="514"/>
    <x v="151"/>
    <x v="10"/>
    <x v="10"/>
    <x v="5"/>
    <x v="2"/>
    <x v="1"/>
    <n v="289"/>
    <n v="4"/>
    <x v="27"/>
  </r>
  <r>
    <x v="515"/>
    <x v="151"/>
    <x v="12"/>
    <x v="12"/>
    <x v="7"/>
    <x v="1"/>
    <x v="1"/>
    <n v="289"/>
    <n v="3"/>
    <x v="3"/>
  </r>
  <r>
    <x v="516"/>
    <x v="152"/>
    <x v="13"/>
    <x v="13"/>
    <x v="3"/>
    <x v="3"/>
    <x v="1"/>
    <n v="289"/>
    <n v="4"/>
    <x v="27"/>
  </r>
  <r>
    <x v="517"/>
    <x v="152"/>
    <x v="2"/>
    <x v="2"/>
    <x v="2"/>
    <x v="2"/>
    <x v="0"/>
    <n v="199"/>
    <n v="7"/>
    <x v="45"/>
  </r>
  <r>
    <x v="518"/>
    <x v="153"/>
    <x v="15"/>
    <x v="15"/>
    <x v="7"/>
    <x v="1"/>
    <x v="0"/>
    <n v="199"/>
    <n v="9"/>
    <x v="38"/>
  </r>
  <r>
    <x v="519"/>
    <x v="153"/>
    <x v="3"/>
    <x v="3"/>
    <x v="3"/>
    <x v="3"/>
    <x v="4"/>
    <n v="399"/>
    <n v="7"/>
    <x v="20"/>
  </r>
  <r>
    <x v="520"/>
    <x v="153"/>
    <x v="15"/>
    <x v="15"/>
    <x v="7"/>
    <x v="1"/>
    <x v="1"/>
    <n v="289"/>
    <n v="3"/>
    <x v="3"/>
  </r>
  <r>
    <x v="521"/>
    <x v="153"/>
    <x v="16"/>
    <x v="16"/>
    <x v="6"/>
    <x v="0"/>
    <x v="0"/>
    <n v="199"/>
    <n v="9"/>
    <x v="38"/>
  </r>
  <r>
    <x v="522"/>
    <x v="153"/>
    <x v="3"/>
    <x v="3"/>
    <x v="3"/>
    <x v="3"/>
    <x v="1"/>
    <n v="289"/>
    <n v="7"/>
    <x v="1"/>
  </r>
  <r>
    <x v="523"/>
    <x v="153"/>
    <x v="12"/>
    <x v="12"/>
    <x v="1"/>
    <x v="1"/>
    <x v="3"/>
    <n v="69"/>
    <n v="9"/>
    <x v="31"/>
  </r>
  <r>
    <x v="524"/>
    <x v="153"/>
    <x v="17"/>
    <x v="17"/>
    <x v="2"/>
    <x v="2"/>
    <x v="2"/>
    <n v="159"/>
    <n v="3"/>
    <x v="2"/>
  </r>
  <r>
    <x v="525"/>
    <x v="153"/>
    <x v="8"/>
    <x v="8"/>
    <x v="4"/>
    <x v="3"/>
    <x v="1"/>
    <n v="289"/>
    <n v="7"/>
    <x v="1"/>
  </r>
  <r>
    <x v="526"/>
    <x v="153"/>
    <x v="1"/>
    <x v="1"/>
    <x v="7"/>
    <x v="1"/>
    <x v="1"/>
    <n v="289"/>
    <n v="7"/>
    <x v="1"/>
  </r>
  <r>
    <x v="527"/>
    <x v="153"/>
    <x v="12"/>
    <x v="12"/>
    <x v="1"/>
    <x v="1"/>
    <x v="1"/>
    <n v="289"/>
    <n v="9"/>
    <x v="6"/>
  </r>
  <r>
    <x v="528"/>
    <x v="153"/>
    <x v="5"/>
    <x v="5"/>
    <x v="6"/>
    <x v="0"/>
    <x v="0"/>
    <n v="199"/>
    <n v="8"/>
    <x v="22"/>
  </r>
  <r>
    <x v="529"/>
    <x v="153"/>
    <x v="4"/>
    <x v="4"/>
    <x v="4"/>
    <x v="3"/>
    <x v="4"/>
    <n v="399"/>
    <n v="7"/>
    <x v="20"/>
  </r>
  <r>
    <x v="530"/>
    <x v="154"/>
    <x v="10"/>
    <x v="10"/>
    <x v="2"/>
    <x v="2"/>
    <x v="0"/>
    <n v="199"/>
    <n v="3"/>
    <x v="0"/>
  </r>
  <r>
    <x v="531"/>
    <x v="154"/>
    <x v="0"/>
    <x v="0"/>
    <x v="6"/>
    <x v="0"/>
    <x v="4"/>
    <n v="399"/>
    <n v="8"/>
    <x v="41"/>
  </r>
  <r>
    <x v="532"/>
    <x v="155"/>
    <x v="10"/>
    <x v="10"/>
    <x v="5"/>
    <x v="2"/>
    <x v="0"/>
    <n v="199"/>
    <n v="5"/>
    <x v="7"/>
  </r>
  <r>
    <x v="533"/>
    <x v="155"/>
    <x v="17"/>
    <x v="17"/>
    <x v="5"/>
    <x v="2"/>
    <x v="2"/>
    <n v="159"/>
    <n v="9"/>
    <x v="32"/>
  </r>
  <r>
    <x v="534"/>
    <x v="155"/>
    <x v="13"/>
    <x v="13"/>
    <x v="3"/>
    <x v="3"/>
    <x v="0"/>
    <n v="199"/>
    <n v="2"/>
    <x v="5"/>
  </r>
  <r>
    <x v="535"/>
    <x v="155"/>
    <x v="6"/>
    <x v="6"/>
    <x v="4"/>
    <x v="3"/>
    <x v="3"/>
    <n v="69"/>
    <n v="0"/>
    <x v="9"/>
  </r>
  <r>
    <x v="536"/>
    <x v="156"/>
    <x v="2"/>
    <x v="2"/>
    <x v="5"/>
    <x v="2"/>
    <x v="0"/>
    <n v="199"/>
    <n v="1"/>
    <x v="19"/>
  </r>
  <r>
    <x v="537"/>
    <x v="156"/>
    <x v="10"/>
    <x v="10"/>
    <x v="5"/>
    <x v="2"/>
    <x v="0"/>
    <n v="199"/>
    <n v="2"/>
    <x v="5"/>
  </r>
  <r>
    <x v="538"/>
    <x v="157"/>
    <x v="13"/>
    <x v="13"/>
    <x v="3"/>
    <x v="3"/>
    <x v="0"/>
    <n v="199"/>
    <n v="0"/>
    <x v="9"/>
  </r>
  <r>
    <x v="539"/>
    <x v="158"/>
    <x v="2"/>
    <x v="2"/>
    <x v="5"/>
    <x v="2"/>
    <x v="2"/>
    <n v="159"/>
    <n v="3"/>
    <x v="2"/>
  </r>
  <r>
    <x v="540"/>
    <x v="158"/>
    <x v="2"/>
    <x v="2"/>
    <x v="5"/>
    <x v="2"/>
    <x v="1"/>
    <n v="289"/>
    <n v="9"/>
    <x v="6"/>
  </r>
  <r>
    <x v="541"/>
    <x v="158"/>
    <x v="2"/>
    <x v="2"/>
    <x v="5"/>
    <x v="2"/>
    <x v="4"/>
    <n v="399"/>
    <n v="5"/>
    <x v="8"/>
  </r>
  <r>
    <x v="542"/>
    <x v="158"/>
    <x v="8"/>
    <x v="8"/>
    <x v="4"/>
    <x v="3"/>
    <x v="2"/>
    <n v="159"/>
    <n v="5"/>
    <x v="13"/>
  </r>
  <r>
    <x v="543"/>
    <x v="159"/>
    <x v="2"/>
    <x v="2"/>
    <x v="5"/>
    <x v="2"/>
    <x v="1"/>
    <n v="289"/>
    <n v="6"/>
    <x v="16"/>
  </r>
  <r>
    <x v="544"/>
    <x v="159"/>
    <x v="7"/>
    <x v="7"/>
    <x v="6"/>
    <x v="0"/>
    <x v="4"/>
    <n v="399"/>
    <n v="0"/>
    <x v="9"/>
  </r>
  <r>
    <x v="545"/>
    <x v="160"/>
    <x v="12"/>
    <x v="12"/>
    <x v="7"/>
    <x v="1"/>
    <x v="0"/>
    <n v="199"/>
    <n v="5"/>
    <x v="7"/>
  </r>
  <r>
    <x v="546"/>
    <x v="161"/>
    <x v="11"/>
    <x v="11"/>
    <x v="2"/>
    <x v="2"/>
    <x v="3"/>
    <n v="69"/>
    <n v="7"/>
    <x v="30"/>
  </r>
  <r>
    <x v="547"/>
    <x v="161"/>
    <x v="18"/>
    <x v="18"/>
    <x v="7"/>
    <x v="1"/>
    <x v="0"/>
    <n v="199"/>
    <n v="7"/>
    <x v="45"/>
  </r>
  <r>
    <x v="548"/>
    <x v="161"/>
    <x v="6"/>
    <x v="6"/>
    <x v="3"/>
    <x v="3"/>
    <x v="0"/>
    <n v="199"/>
    <n v="2"/>
    <x v="5"/>
  </r>
  <r>
    <x v="549"/>
    <x v="161"/>
    <x v="3"/>
    <x v="3"/>
    <x v="3"/>
    <x v="3"/>
    <x v="2"/>
    <n v="159"/>
    <n v="0"/>
    <x v="9"/>
  </r>
  <r>
    <x v="550"/>
    <x v="161"/>
    <x v="15"/>
    <x v="15"/>
    <x v="1"/>
    <x v="1"/>
    <x v="3"/>
    <n v="69"/>
    <n v="5"/>
    <x v="25"/>
  </r>
  <r>
    <x v="551"/>
    <x v="161"/>
    <x v="18"/>
    <x v="18"/>
    <x v="7"/>
    <x v="1"/>
    <x v="1"/>
    <n v="289"/>
    <n v="5"/>
    <x v="35"/>
  </r>
  <r>
    <x v="552"/>
    <x v="161"/>
    <x v="0"/>
    <x v="0"/>
    <x v="0"/>
    <x v="0"/>
    <x v="4"/>
    <n v="399"/>
    <n v="0"/>
    <x v="9"/>
  </r>
  <r>
    <x v="553"/>
    <x v="162"/>
    <x v="13"/>
    <x v="13"/>
    <x v="3"/>
    <x v="3"/>
    <x v="0"/>
    <n v="199"/>
    <n v="4"/>
    <x v="43"/>
  </r>
  <r>
    <x v="554"/>
    <x v="162"/>
    <x v="11"/>
    <x v="11"/>
    <x v="2"/>
    <x v="2"/>
    <x v="0"/>
    <n v="199"/>
    <n v="9"/>
    <x v="38"/>
  </r>
  <r>
    <x v="555"/>
    <x v="162"/>
    <x v="14"/>
    <x v="14"/>
    <x v="5"/>
    <x v="2"/>
    <x v="4"/>
    <n v="399"/>
    <n v="0"/>
    <x v="9"/>
  </r>
  <r>
    <x v="556"/>
    <x v="162"/>
    <x v="15"/>
    <x v="15"/>
    <x v="7"/>
    <x v="1"/>
    <x v="2"/>
    <n v="159"/>
    <n v="1"/>
    <x v="34"/>
  </r>
  <r>
    <x v="557"/>
    <x v="163"/>
    <x v="7"/>
    <x v="7"/>
    <x v="6"/>
    <x v="0"/>
    <x v="4"/>
    <n v="399"/>
    <n v="9"/>
    <x v="37"/>
  </r>
  <r>
    <x v="558"/>
    <x v="163"/>
    <x v="18"/>
    <x v="18"/>
    <x v="7"/>
    <x v="1"/>
    <x v="1"/>
    <n v="289"/>
    <n v="2"/>
    <x v="40"/>
  </r>
  <r>
    <x v="559"/>
    <x v="163"/>
    <x v="19"/>
    <x v="19"/>
    <x v="6"/>
    <x v="0"/>
    <x v="1"/>
    <n v="289"/>
    <n v="5"/>
    <x v="35"/>
  </r>
  <r>
    <x v="560"/>
    <x v="164"/>
    <x v="5"/>
    <x v="5"/>
    <x v="0"/>
    <x v="0"/>
    <x v="1"/>
    <n v="289"/>
    <n v="3"/>
    <x v="3"/>
  </r>
  <r>
    <x v="561"/>
    <x v="165"/>
    <x v="6"/>
    <x v="6"/>
    <x v="4"/>
    <x v="3"/>
    <x v="1"/>
    <n v="289"/>
    <n v="6"/>
    <x v="16"/>
  </r>
  <r>
    <x v="562"/>
    <x v="166"/>
    <x v="5"/>
    <x v="5"/>
    <x v="0"/>
    <x v="0"/>
    <x v="4"/>
    <n v="399"/>
    <n v="0"/>
    <x v="9"/>
  </r>
  <r>
    <x v="563"/>
    <x v="166"/>
    <x v="19"/>
    <x v="19"/>
    <x v="0"/>
    <x v="0"/>
    <x v="4"/>
    <n v="399"/>
    <n v="6"/>
    <x v="10"/>
  </r>
  <r>
    <x v="564"/>
    <x v="166"/>
    <x v="1"/>
    <x v="1"/>
    <x v="1"/>
    <x v="1"/>
    <x v="0"/>
    <n v="199"/>
    <n v="0"/>
    <x v="9"/>
  </r>
  <r>
    <x v="565"/>
    <x v="166"/>
    <x v="14"/>
    <x v="14"/>
    <x v="2"/>
    <x v="2"/>
    <x v="2"/>
    <n v="159"/>
    <n v="8"/>
    <x v="26"/>
  </r>
  <r>
    <x v="566"/>
    <x v="166"/>
    <x v="1"/>
    <x v="1"/>
    <x v="7"/>
    <x v="1"/>
    <x v="2"/>
    <n v="159"/>
    <n v="8"/>
    <x v="26"/>
  </r>
  <r>
    <x v="567"/>
    <x v="166"/>
    <x v="7"/>
    <x v="7"/>
    <x v="6"/>
    <x v="0"/>
    <x v="4"/>
    <n v="399"/>
    <n v="0"/>
    <x v="9"/>
  </r>
  <r>
    <x v="568"/>
    <x v="167"/>
    <x v="3"/>
    <x v="3"/>
    <x v="3"/>
    <x v="3"/>
    <x v="2"/>
    <n v="159"/>
    <n v="7"/>
    <x v="28"/>
  </r>
  <r>
    <x v="569"/>
    <x v="168"/>
    <x v="9"/>
    <x v="9"/>
    <x v="7"/>
    <x v="1"/>
    <x v="1"/>
    <n v="289"/>
    <n v="3"/>
    <x v="3"/>
  </r>
  <r>
    <x v="570"/>
    <x v="168"/>
    <x v="9"/>
    <x v="9"/>
    <x v="7"/>
    <x v="1"/>
    <x v="1"/>
    <n v="289"/>
    <n v="1"/>
    <x v="23"/>
  </r>
  <r>
    <x v="571"/>
    <x v="168"/>
    <x v="0"/>
    <x v="0"/>
    <x v="6"/>
    <x v="0"/>
    <x v="2"/>
    <n v="159"/>
    <n v="4"/>
    <x v="17"/>
  </r>
  <r>
    <x v="572"/>
    <x v="169"/>
    <x v="8"/>
    <x v="8"/>
    <x v="3"/>
    <x v="3"/>
    <x v="4"/>
    <n v="399"/>
    <n v="5"/>
    <x v="8"/>
  </r>
  <r>
    <x v="573"/>
    <x v="170"/>
    <x v="15"/>
    <x v="15"/>
    <x v="1"/>
    <x v="1"/>
    <x v="2"/>
    <n v="159"/>
    <n v="3"/>
    <x v="2"/>
  </r>
  <r>
    <x v="574"/>
    <x v="170"/>
    <x v="3"/>
    <x v="3"/>
    <x v="4"/>
    <x v="3"/>
    <x v="3"/>
    <n v="69"/>
    <n v="1"/>
    <x v="29"/>
  </r>
  <r>
    <x v="575"/>
    <x v="170"/>
    <x v="12"/>
    <x v="12"/>
    <x v="7"/>
    <x v="1"/>
    <x v="3"/>
    <n v="69"/>
    <n v="3"/>
    <x v="44"/>
  </r>
  <r>
    <x v="576"/>
    <x v="170"/>
    <x v="16"/>
    <x v="16"/>
    <x v="0"/>
    <x v="0"/>
    <x v="2"/>
    <n v="159"/>
    <n v="6"/>
    <x v="42"/>
  </r>
  <r>
    <x v="577"/>
    <x v="171"/>
    <x v="7"/>
    <x v="7"/>
    <x v="0"/>
    <x v="0"/>
    <x v="4"/>
    <n v="399"/>
    <n v="9"/>
    <x v="37"/>
  </r>
  <r>
    <x v="578"/>
    <x v="172"/>
    <x v="17"/>
    <x v="17"/>
    <x v="2"/>
    <x v="2"/>
    <x v="4"/>
    <n v="399"/>
    <n v="0"/>
    <x v="9"/>
  </r>
  <r>
    <x v="579"/>
    <x v="172"/>
    <x v="19"/>
    <x v="19"/>
    <x v="6"/>
    <x v="0"/>
    <x v="2"/>
    <n v="159"/>
    <n v="6"/>
    <x v="42"/>
  </r>
  <r>
    <x v="580"/>
    <x v="172"/>
    <x v="19"/>
    <x v="19"/>
    <x v="0"/>
    <x v="0"/>
    <x v="2"/>
    <n v="159"/>
    <n v="8"/>
    <x v="26"/>
  </r>
  <r>
    <x v="581"/>
    <x v="172"/>
    <x v="19"/>
    <x v="19"/>
    <x v="6"/>
    <x v="0"/>
    <x v="4"/>
    <n v="399"/>
    <n v="4"/>
    <x v="12"/>
  </r>
  <r>
    <x v="582"/>
    <x v="172"/>
    <x v="14"/>
    <x v="14"/>
    <x v="5"/>
    <x v="2"/>
    <x v="4"/>
    <n v="399"/>
    <n v="3"/>
    <x v="15"/>
  </r>
  <r>
    <x v="583"/>
    <x v="172"/>
    <x v="3"/>
    <x v="3"/>
    <x v="4"/>
    <x v="3"/>
    <x v="3"/>
    <n v="69"/>
    <n v="0"/>
    <x v="9"/>
  </r>
  <r>
    <x v="584"/>
    <x v="172"/>
    <x v="15"/>
    <x v="15"/>
    <x v="1"/>
    <x v="1"/>
    <x v="0"/>
    <n v="199"/>
    <n v="1"/>
    <x v="19"/>
  </r>
  <r>
    <x v="585"/>
    <x v="172"/>
    <x v="12"/>
    <x v="12"/>
    <x v="1"/>
    <x v="1"/>
    <x v="1"/>
    <n v="289"/>
    <n v="5"/>
    <x v="35"/>
  </r>
  <r>
    <x v="586"/>
    <x v="172"/>
    <x v="8"/>
    <x v="8"/>
    <x v="4"/>
    <x v="3"/>
    <x v="3"/>
    <n v="69"/>
    <n v="3"/>
    <x v="44"/>
  </r>
  <r>
    <x v="587"/>
    <x v="173"/>
    <x v="6"/>
    <x v="6"/>
    <x v="3"/>
    <x v="3"/>
    <x v="3"/>
    <n v="69"/>
    <n v="1"/>
    <x v="29"/>
  </r>
  <r>
    <x v="588"/>
    <x v="174"/>
    <x v="15"/>
    <x v="15"/>
    <x v="1"/>
    <x v="1"/>
    <x v="4"/>
    <n v="399"/>
    <n v="3"/>
    <x v="15"/>
  </r>
  <r>
    <x v="589"/>
    <x v="174"/>
    <x v="3"/>
    <x v="3"/>
    <x v="4"/>
    <x v="3"/>
    <x v="2"/>
    <n v="159"/>
    <n v="5"/>
    <x v="13"/>
  </r>
  <r>
    <x v="590"/>
    <x v="175"/>
    <x v="12"/>
    <x v="12"/>
    <x v="7"/>
    <x v="1"/>
    <x v="1"/>
    <n v="289"/>
    <n v="3"/>
    <x v="3"/>
  </r>
  <r>
    <x v="591"/>
    <x v="176"/>
    <x v="11"/>
    <x v="11"/>
    <x v="5"/>
    <x v="2"/>
    <x v="1"/>
    <n v="289"/>
    <n v="9"/>
    <x v="6"/>
  </r>
  <r>
    <x v="592"/>
    <x v="176"/>
    <x v="6"/>
    <x v="6"/>
    <x v="3"/>
    <x v="3"/>
    <x v="3"/>
    <n v="69"/>
    <n v="9"/>
    <x v="31"/>
  </r>
  <r>
    <x v="593"/>
    <x v="176"/>
    <x v="18"/>
    <x v="18"/>
    <x v="7"/>
    <x v="1"/>
    <x v="1"/>
    <n v="289"/>
    <n v="1"/>
    <x v="23"/>
  </r>
  <r>
    <x v="594"/>
    <x v="176"/>
    <x v="14"/>
    <x v="14"/>
    <x v="5"/>
    <x v="2"/>
    <x v="0"/>
    <n v="199"/>
    <n v="6"/>
    <x v="11"/>
  </r>
  <r>
    <x v="595"/>
    <x v="176"/>
    <x v="0"/>
    <x v="0"/>
    <x v="6"/>
    <x v="0"/>
    <x v="4"/>
    <n v="399"/>
    <n v="9"/>
    <x v="37"/>
  </r>
  <r>
    <x v="596"/>
    <x v="177"/>
    <x v="12"/>
    <x v="12"/>
    <x v="1"/>
    <x v="1"/>
    <x v="3"/>
    <n v="69"/>
    <n v="8"/>
    <x v="24"/>
  </r>
  <r>
    <x v="597"/>
    <x v="178"/>
    <x v="14"/>
    <x v="14"/>
    <x v="2"/>
    <x v="2"/>
    <x v="4"/>
    <n v="399"/>
    <n v="9"/>
    <x v="37"/>
  </r>
  <r>
    <x v="598"/>
    <x v="178"/>
    <x v="18"/>
    <x v="18"/>
    <x v="1"/>
    <x v="1"/>
    <x v="2"/>
    <n v="159"/>
    <n v="5"/>
    <x v="13"/>
  </r>
  <r>
    <x v="599"/>
    <x v="178"/>
    <x v="15"/>
    <x v="15"/>
    <x v="1"/>
    <x v="1"/>
    <x v="1"/>
    <n v="289"/>
    <n v="0"/>
    <x v="9"/>
  </r>
  <r>
    <x v="600"/>
    <x v="178"/>
    <x v="14"/>
    <x v="14"/>
    <x v="5"/>
    <x v="2"/>
    <x v="3"/>
    <n v="69"/>
    <n v="3"/>
    <x v="44"/>
  </r>
  <r>
    <x v="601"/>
    <x v="178"/>
    <x v="16"/>
    <x v="16"/>
    <x v="6"/>
    <x v="0"/>
    <x v="0"/>
    <n v="199"/>
    <n v="3"/>
    <x v="0"/>
  </r>
  <r>
    <x v="602"/>
    <x v="178"/>
    <x v="0"/>
    <x v="0"/>
    <x v="0"/>
    <x v="0"/>
    <x v="1"/>
    <n v="289"/>
    <n v="7"/>
    <x v="1"/>
  </r>
  <r>
    <x v="603"/>
    <x v="178"/>
    <x v="1"/>
    <x v="1"/>
    <x v="7"/>
    <x v="1"/>
    <x v="1"/>
    <n v="289"/>
    <n v="8"/>
    <x v="36"/>
  </r>
  <r>
    <x v="604"/>
    <x v="179"/>
    <x v="19"/>
    <x v="19"/>
    <x v="6"/>
    <x v="0"/>
    <x v="2"/>
    <n v="159"/>
    <n v="5"/>
    <x v="13"/>
  </r>
  <r>
    <x v="605"/>
    <x v="180"/>
    <x v="16"/>
    <x v="16"/>
    <x v="0"/>
    <x v="0"/>
    <x v="1"/>
    <n v="289"/>
    <n v="3"/>
    <x v="3"/>
  </r>
  <r>
    <x v="606"/>
    <x v="180"/>
    <x v="8"/>
    <x v="8"/>
    <x v="3"/>
    <x v="3"/>
    <x v="4"/>
    <n v="399"/>
    <n v="7"/>
    <x v="20"/>
  </r>
  <r>
    <x v="607"/>
    <x v="180"/>
    <x v="16"/>
    <x v="16"/>
    <x v="0"/>
    <x v="0"/>
    <x v="3"/>
    <n v="69"/>
    <n v="4"/>
    <x v="4"/>
  </r>
  <r>
    <x v="608"/>
    <x v="180"/>
    <x v="13"/>
    <x v="13"/>
    <x v="3"/>
    <x v="3"/>
    <x v="3"/>
    <n v="69"/>
    <n v="4"/>
    <x v="4"/>
  </r>
  <r>
    <x v="609"/>
    <x v="181"/>
    <x v="16"/>
    <x v="16"/>
    <x v="6"/>
    <x v="0"/>
    <x v="3"/>
    <n v="69"/>
    <n v="8"/>
    <x v="24"/>
  </r>
  <r>
    <x v="610"/>
    <x v="181"/>
    <x v="14"/>
    <x v="14"/>
    <x v="5"/>
    <x v="2"/>
    <x v="1"/>
    <n v="289"/>
    <n v="9"/>
    <x v="6"/>
  </r>
  <r>
    <x v="611"/>
    <x v="181"/>
    <x v="6"/>
    <x v="6"/>
    <x v="3"/>
    <x v="3"/>
    <x v="1"/>
    <n v="289"/>
    <n v="9"/>
    <x v="6"/>
  </r>
  <r>
    <x v="612"/>
    <x v="182"/>
    <x v="19"/>
    <x v="19"/>
    <x v="6"/>
    <x v="0"/>
    <x v="3"/>
    <n v="69"/>
    <n v="2"/>
    <x v="14"/>
  </r>
  <r>
    <x v="613"/>
    <x v="183"/>
    <x v="8"/>
    <x v="8"/>
    <x v="4"/>
    <x v="3"/>
    <x v="1"/>
    <n v="289"/>
    <n v="0"/>
    <x v="9"/>
  </r>
  <r>
    <x v="614"/>
    <x v="184"/>
    <x v="14"/>
    <x v="14"/>
    <x v="2"/>
    <x v="2"/>
    <x v="2"/>
    <n v="159"/>
    <n v="2"/>
    <x v="21"/>
  </r>
  <r>
    <x v="615"/>
    <x v="185"/>
    <x v="0"/>
    <x v="0"/>
    <x v="6"/>
    <x v="0"/>
    <x v="3"/>
    <n v="69"/>
    <n v="7"/>
    <x v="30"/>
  </r>
  <r>
    <x v="616"/>
    <x v="186"/>
    <x v="13"/>
    <x v="13"/>
    <x v="4"/>
    <x v="3"/>
    <x v="0"/>
    <n v="199"/>
    <n v="8"/>
    <x v="22"/>
  </r>
  <r>
    <x v="617"/>
    <x v="186"/>
    <x v="13"/>
    <x v="13"/>
    <x v="4"/>
    <x v="3"/>
    <x v="4"/>
    <n v="399"/>
    <n v="0"/>
    <x v="9"/>
  </r>
  <r>
    <x v="618"/>
    <x v="187"/>
    <x v="6"/>
    <x v="6"/>
    <x v="4"/>
    <x v="3"/>
    <x v="1"/>
    <n v="289"/>
    <n v="6"/>
    <x v="16"/>
  </r>
  <r>
    <x v="619"/>
    <x v="187"/>
    <x v="8"/>
    <x v="8"/>
    <x v="4"/>
    <x v="3"/>
    <x v="2"/>
    <n v="159"/>
    <n v="9"/>
    <x v="32"/>
  </r>
  <r>
    <x v="620"/>
    <x v="187"/>
    <x v="14"/>
    <x v="14"/>
    <x v="5"/>
    <x v="2"/>
    <x v="2"/>
    <n v="159"/>
    <n v="7"/>
    <x v="28"/>
  </r>
  <r>
    <x v="621"/>
    <x v="187"/>
    <x v="5"/>
    <x v="5"/>
    <x v="6"/>
    <x v="0"/>
    <x v="2"/>
    <n v="159"/>
    <n v="9"/>
    <x v="32"/>
  </r>
  <r>
    <x v="622"/>
    <x v="187"/>
    <x v="7"/>
    <x v="7"/>
    <x v="6"/>
    <x v="0"/>
    <x v="0"/>
    <n v="199"/>
    <n v="0"/>
    <x v="9"/>
  </r>
  <r>
    <x v="623"/>
    <x v="188"/>
    <x v="9"/>
    <x v="9"/>
    <x v="7"/>
    <x v="1"/>
    <x v="0"/>
    <n v="199"/>
    <n v="4"/>
    <x v="43"/>
  </r>
  <r>
    <x v="624"/>
    <x v="188"/>
    <x v="6"/>
    <x v="6"/>
    <x v="3"/>
    <x v="3"/>
    <x v="4"/>
    <n v="399"/>
    <n v="8"/>
    <x v="41"/>
  </r>
  <r>
    <x v="625"/>
    <x v="188"/>
    <x v="1"/>
    <x v="1"/>
    <x v="1"/>
    <x v="1"/>
    <x v="1"/>
    <n v="289"/>
    <n v="0"/>
    <x v="9"/>
  </r>
  <r>
    <x v="626"/>
    <x v="188"/>
    <x v="3"/>
    <x v="3"/>
    <x v="3"/>
    <x v="3"/>
    <x v="3"/>
    <n v="69"/>
    <n v="4"/>
    <x v="4"/>
  </r>
  <r>
    <x v="627"/>
    <x v="188"/>
    <x v="7"/>
    <x v="7"/>
    <x v="0"/>
    <x v="0"/>
    <x v="4"/>
    <n v="399"/>
    <n v="5"/>
    <x v="8"/>
  </r>
  <r>
    <x v="628"/>
    <x v="188"/>
    <x v="18"/>
    <x v="18"/>
    <x v="7"/>
    <x v="1"/>
    <x v="3"/>
    <n v="69"/>
    <n v="6"/>
    <x v="39"/>
  </r>
  <r>
    <x v="629"/>
    <x v="189"/>
    <x v="14"/>
    <x v="14"/>
    <x v="2"/>
    <x v="2"/>
    <x v="2"/>
    <n v="159"/>
    <n v="3"/>
    <x v="2"/>
  </r>
  <r>
    <x v="630"/>
    <x v="190"/>
    <x v="5"/>
    <x v="5"/>
    <x v="0"/>
    <x v="0"/>
    <x v="0"/>
    <n v="199"/>
    <n v="4"/>
    <x v="43"/>
  </r>
  <r>
    <x v="631"/>
    <x v="190"/>
    <x v="6"/>
    <x v="6"/>
    <x v="3"/>
    <x v="3"/>
    <x v="3"/>
    <n v="69"/>
    <n v="3"/>
    <x v="44"/>
  </r>
  <r>
    <x v="632"/>
    <x v="191"/>
    <x v="8"/>
    <x v="8"/>
    <x v="3"/>
    <x v="3"/>
    <x v="2"/>
    <n v="159"/>
    <n v="3"/>
    <x v="2"/>
  </r>
  <r>
    <x v="633"/>
    <x v="191"/>
    <x v="15"/>
    <x v="15"/>
    <x v="1"/>
    <x v="1"/>
    <x v="4"/>
    <n v="399"/>
    <n v="0"/>
    <x v="9"/>
  </r>
  <r>
    <x v="634"/>
    <x v="191"/>
    <x v="9"/>
    <x v="9"/>
    <x v="1"/>
    <x v="1"/>
    <x v="2"/>
    <n v="159"/>
    <n v="5"/>
    <x v="13"/>
  </r>
  <r>
    <x v="635"/>
    <x v="192"/>
    <x v="4"/>
    <x v="4"/>
    <x v="3"/>
    <x v="3"/>
    <x v="3"/>
    <n v="69"/>
    <n v="5"/>
    <x v="25"/>
  </r>
  <r>
    <x v="636"/>
    <x v="193"/>
    <x v="6"/>
    <x v="6"/>
    <x v="3"/>
    <x v="3"/>
    <x v="2"/>
    <n v="159"/>
    <n v="6"/>
    <x v="42"/>
  </r>
  <r>
    <x v="637"/>
    <x v="193"/>
    <x v="0"/>
    <x v="0"/>
    <x v="0"/>
    <x v="0"/>
    <x v="2"/>
    <n v="159"/>
    <n v="5"/>
    <x v="13"/>
  </r>
  <r>
    <x v="638"/>
    <x v="193"/>
    <x v="4"/>
    <x v="4"/>
    <x v="3"/>
    <x v="3"/>
    <x v="4"/>
    <n v="399"/>
    <n v="3"/>
    <x v="15"/>
  </r>
  <r>
    <x v="639"/>
    <x v="194"/>
    <x v="8"/>
    <x v="8"/>
    <x v="4"/>
    <x v="3"/>
    <x v="1"/>
    <n v="289"/>
    <n v="4"/>
    <x v="27"/>
  </r>
  <r>
    <x v="640"/>
    <x v="194"/>
    <x v="14"/>
    <x v="14"/>
    <x v="5"/>
    <x v="2"/>
    <x v="4"/>
    <n v="399"/>
    <n v="7"/>
    <x v="20"/>
  </r>
  <r>
    <x v="641"/>
    <x v="195"/>
    <x v="14"/>
    <x v="14"/>
    <x v="5"/>
    <x v="2"/>
    <x v="4"/>
    <n v="399"/>
    <n v="9"/>
    <x v="37"/>
  </r>
  <r>
    <x v="642"/>
    <x v="195"/>
    <x v="5"/>
    <x v="5"/>
    <x v="0"/>
    <x v="0"/>
    <x v="4"/>
    <n v="399"/>
    <n v="8"/>
    <x v="41"/>
  </r>
  <r>
    <x v="643"/>
    <x v="196"/>
    <x v="11"/>
    <x v="11"/>
    <x v="5"/>
    <x v="2"/>
    <x v="0"/>
    <n v="199"/>
    <n v="6"/>
    <x v="11"/>
  </r>
  <r>
    <x v="644"/>
    <x v="196"/>
    <x v="1"/>
    <x v="1"/>
    <x v="1"/>
    <x v="1"/>
    <x v="3"/>
    <n v="69"/>
    <n v="9"/>
    <x v="31"/>
  </r>
  <r>
    <x v="645"/>
    <x v="196"/>
    <x v="7"/>
    <x v="7"/>
    <x v="0"/>
    <x v="0"/>
    <x v="0"/>
    <n v="199"/>
    <n v="0"/>
    <x v="9"/>
  </r>
  <r>
    <x v="646"/>
    <x v="196"/>
    <x v="5"/>
    <x v="5"/>
    <x v="0"/>
    <x v="0"/>
    <x v="1"/>
    <n v="289"/>
    <n v="3"/>
    <x v="3"/>
  </r>
  <r>
    <x v="647"/>
    <x v="196"/>
    <x v="10"/>
    <x v="10"/>
    <x v="2"/>
    <x v="2"/>
    <x v="0"/>
    <n v="199"/>
    <n v="1"/>
    <x v="19"/>
  </r>
  <r>
    <x v="648"/>
    <x v="197"/>
    <x v="10"/>
    <x v="10"/>
    <x v="5"/>
    <x v="2"/>
    <x v="4"/>
    <n v="399"/>
    <n v="5"/>
    <x v="8"/>
  </r>
  <r>
    <x v="649"/>
    <x v="197"/>
    <x v="5"/>
    <x v="5"/>
    <x v="6"/>
    <x v="0"/>
    <x v="1"/>
    <n v="289"/>
    <n v="3"/>
    <x v="3"/>
  </r>
  <r>
    <x v="650"/>
    <x v="197"/>
    <x v="6"/>
    <x v="6"/>
    <x v="4"/>
    <x v="3"/>
    <x v="2"/>
    <n v="159"/>
    <n v="2"/>
    <x v="21"/>
  </r>
  <r>
    <x v="651"/>
    <x v="197"/>
    <x v="19"/>
    <x v="19"/>
    <x v="6"/>
    <x v="0"/>
    <x v="2"/>
    <n v="159"/>
    <n v="3"/>
    <x v="2"/>
  </r>
  <r>
    <x v="652"/>
    <x v="198"/>
    <x v="15"/>
    <x v="15"/>
    <x v="7"/>
    <x v="1"/>
    <x v="2"/>
    <n v="159"/>
    <n v="1"/>
    <x v="34"/>
  </r>
  <r>
    <x v="653"/>
    <x v="198"/>
    <x v="1"/>
    <x v="1"/>
    <x v="1"/>
    <x v="1"/>
    <x v="3"/>
    <n v="69"/>
    <n v="0"/>
    <x v="9"/>
  </r>
  <r>
    <x v="654"/>
    <x v="198"/>
    <x v="18"/>
    <x v="18"/>
    <x v="1"/>
    <x v="1"/>
    <x v="1"/>
    <n v="289"/>
    <n v="2"/>
    <x v="40"/>
  </r>
  <r>
    <x v="655"/>
    <x v="198"/>
    <x v="16"/>
    <x v="16"/>
    <x v="6"/>
    <x v="0"/>
    <x v="2"/>
    <n v="159"/>
    <n v="5"/>
    <x v="13"/>
  </r>
  <r>
    <x v="656"/>
    <x v="198"/>
    <x v="11"/>
    <x v="11"/>
    <x v="5"/>
    <x v="2"/>
    <x v="3"/>
    <n v="69"/>
    <n v="3"/>
    <x v="44"/>
  </r>
  <r>
    <x v="657"/>
    <x v="198"/>
    <x v="15"/>
    <x v="15"/>
    <x v="1"/>
    <x v="1"/>
    <x v="2"/>
    <n v="159"/>
    <n v="9"/>
    <x v="32"/>
  </r>
  <r>
    <x v="658"/>
    <x v="199"/>
    <x v="19"/>
    <x v="19"/>
    <x v="6"/>
    <x v="0"/>
    <x v="0"/>
    <n v="199"/>
    <n v="1"/>
    <x v="19"/>
  </r>
  <r>
    <x v="659"/>
    <x v="199"/>
    <x v="1"/>
    <x v="1"/>
    <x v="1"/>
    <x v="1"/>
    <x v="1"/>
    <n v="289"/>
    <n v="4"/>
    <x v="27"/>
  </r>
  <r>
    <x v="660"/>
    <x v="200"/>
    <x v="4"/>
    <x v="4"/>
    <x v="3"/>
    <x v="3"/>
    <x v="2"/>
    <n v="159"/>
    <n v="3"/>
    <x v="2"/>
  </r>
  <r>
    <x v="661"/>
    <x v="200"/>
    <x v="2"/>
    <x v="2"/>
    <x v="5"/>
    <x v="2"/>
    <x v="3"/>
    <n v="69"/>
    <n v="2"/>
    <x v="14"/>
  </r>
  <r>
    <x v="662"/>
    <x v="200"/>
    <x v="8"/>
    <x v="8"/>
    <x v="3"/>
    <x v="3"/>
    <x v="2"/>
    <n v="159"/>
    <n v="4"/>
    <x v="17"/>
  </r>
  <r>
    <x v="663"/>
    <x v="201"/>
    <x v="7"/>
    <x v="7"/>
    <x v="6"/>
    <x v="0"/>
    <x v="4"/>
    <n v="399"/>
    <n v="5"/>
    <x v="8"/>
  </r>
  <r>
    <x v="664"/>
    <x v="202"/>
    <x v="1"/>
    <x v="1"/>
    <x v="1"/>
    <x v="1"/>
    <x v="4"/>
    <n v="399"/>
    <n v="8"/>
    <x v="41"/>
  </r>
  <r>
    <x v="665"/>
    <x v="202"/>
    <x v="5"/>
    <x v="5"/>
    <x v="6"/>
    <x v="0"/>
    <x v="3"/>
    <n v="69"/>
    <n v="0"/>
    <x v="9"/>
  </r>
  <r>
    <x v="666"/>
    <x v="203"/>
    <x v="7"/>
    <x v="7"/>
    <x v="6"/>
    <x v="0"/>
    <x v="3"/>
    <n v="69"/>
    <n v="8"/>
    <x v="24"/>
  </r>
  <r>
    <x v="667"/>
    <x v="204"/>
    <x v="14"/>
    <x v="14"/>
    <x v="2"/>
    <x v="2"/>
    <x v="3"/>
    <n v="69"/>
    <n v="2"/>
    <x v="14"/>
  </r>
  <r>
    <x v="668"/>
    <x v="204"/>
    <x v="2"/>
    <x v="2"/>
    <x v="2"/>
    <x v="2"/>
    <x v="4"/>
    <n v="399"/>
    <n v="6"/>
    <x v="10"/>
  </r>
  <r>
    <x v="669"/>
    <x v="204"/>
    <x v="18"/>
    <x v="18"/>
    <x v="1"/>
    <x v="1"/>
    <x v="0"/>
    <n v="199"/>
    <n v="1"/>
    <x v="19"/>
  </r>
  <r>
    <x v="670"/>
    <x v="204"/>
    <x v="5"/>
    <x v="5"/>
    <x v="0"/>
    <x v="0"/>
    <x v="4"/>
    <n v="399"/>
    <n v="1"/>
    <x v="33"/>
  </r>
  <r>
    <x v="671"/>
    <x v="205"/>
    <x v="16"/>
    <x v="16"/>
    <x v="0"/>
    <x v="0"/>
    <x v="2"/>
    <n v="159"/>
    <n v="7"/>
    <x v="28"/>
  </r>
  <r>
    <x v="672"/>
    <x v="205"/>
    <x v="6"/>
    <x v="6"/>
    <x v="3"/>
    <x v="3"/>
    <x v="2"/>
    <n v="159"/>
    <n v="8"/>
    <x v="26"/>
  </r>
  <r>
    <x v="673"/>
    <x v="206"/>
    <x v="3"/>
    <x v="3"/>
    <x v="4"/>
    <x v="3"/>
    <x v="1"/>
    <n v="289"/>
    <n v="8"/>
    <x v="36"/>
  </r>
  <r>
    <x v="674"/>
    <x v="206"/>
    <x v="5"/>
    <x v="5"/>
    <x v="0"/>
    <x v="0"/>
    <x v="2"/>
    <n v="159"/>
    <n v="4"/>
    <x v="17"/>
  </r>
  <r>
    <x v="675"/>
    <x v="206"/>
    <x v="19"/>
    <x v="19"/>
    <x v="0"/>
    <x v="0"/>
    <x v="3"/>
    <n v="69"/>
    <n v="4"/>
    <x v="4"/>
  </r>
  <r>
    <x v="676"/>
    <x v="206"/>
    <x v="19"/>
    <x v="19"/>
    <x v="0"/>
    <x v="0"/>
    <x v="2"/>
    <n v="159"/>
    <n v="9"/>
    <x v="32"/>
  </r>
  <r>
    <x v="677"/>
    <x v="206"/>
    <x v="3"/>
    <x v="3"/>
    <x v="4"/>
    <x v="3"/>
    <x v="3"/>
    <n v="69"/>
    <n v="6"/>
    <x v="39"/>
  </r>
  <r>
    <x v="678"/>
    <x v="206"/>
    <x v="17"/>
    <x v="17"/>
    <x v="2"/>
    <x v="2"/>
    <x v="2"/>
    <n v="159"/>
    <n v="6"/>
    <x v="42"/>
  </r>
  <r>
    <x v="679"/>
    <x v="206"/>
    <x v="5"/>
    <x v="5"/>
    <x v="0"/>
    <x v="0"/>
    <x v="3"/>
    <n v="69"/>
    <n v="3"/>
    <x v="44"/>
  </r>
  <r>
    <x v="680"/>
    <x v="206"/>
    <x v="9"/>
    <x v="9"/>
    <x v="7"/>
    <x v="1"/>
    <x v="3"/>
    <n v="69"/>
    <n v="4"/>
    <x v="4"/>
  </r>
  <r>
    <x v="681"/>
    <x v="207"/>
    <x v="3"/>
    <x v="3"/>
    <x v="3"/>
    <x v="3"/>
    <x v="1"/>
    <n v="289"/>
    <n v="3"/>
    <x v="3"/>
  </r>
  <r>
    <x v="682"/>
    <x v="207"/>
    <x v="4"/>
    <x v="4"/>
    <x v="4"/>
    <x v="3"/>
    <x v="1"/>
    <n v="289"/>
    <n v="6"/>
    <x v="16"/>
  </r>
  <r>
    <x v="683"/>
    <x v="207"/>
    <x v="3"/>
    <x v="3"/>
    <x v="3"/>
    <x v="3"/>
    <x v="2"/>
    <n v="159"/>
    <n v="3"/>
    <x v="2"/>
  </r>
  <r>
    <x v="684"/>
    <x v="207"/>
    <x v="0"/>
    <x v="0"/>
    <x v="6"/>
    <x v="0"/>
    <x v="0"/>
    <n v="199"/>
    <n v="4"/>
    <x v="43"/>
  </r>
  <r>
    <x v="685"/>
    <x v="207"/>
    <x v="1"/>
    <x v="1"/>
    <x v="7"/>
    <x v="1"/>
    <x v="3"/>
    <n v="69"/>
    <n v="1"/>
    <x v="29"/>
  </r>
  <r>
    <x v="686"/>
    <x v="207"/>
    <x v="19"/>
    <x v="19"/>
    <x v="6"/>
    <x v="0"/>
    <x v="3"/>
    <n v="69"/>
    <n v="0"/>
    <x v="9"/>
  </r>
  <r>
    <x v="687"/>
    <x v="207"/>
    <x v="13"/>
    <x v="13"/>
    <x v="3"/>
    <x v="3"/>
    <x v="0"/>
    <n v="199"/>
    <n v="5"/>
    <x v="7"/>
  </r>
  <r>
    <x v="688"/>
    <x v="207"/>
    <x v="13"/>
    <x v="13"/>
    <x v="4"/>
    <x v="3"/>
    <x v="2"/>
    <n v="159"/>
    <n v="8"/>
    <x v="26"/>
  </r>
  <r>
    <x v="689"/>
    <x v="207"/>
    <x v="15"/>
    <x v="15"/>
    <x v="1"/>
    <x v="1"/>
    <x v="4"/>
    <n v="399"/>
    <n v="5"/>
    <x v="8"/>
  </r>
  <r>
    <x v="690"/>
    <x v="207"/>
    <x v="13"/>
    <x v="13"/>
    <x v="3"/>
    <x v="3"/>
    <x v="1"/>
    <n v="289"/>
    <n v="2"/>
    <x v="40"/>
  </r>
  <r>
    <x v="691"/>
    <x v="207"/>
    <x v="17"/>
    <x v="17"/>
    <x v="5"/>
    <x v="2"/>
    <x v="1"/>
    <n v="289"/>
    <n v="4"/>
    <x v="27"/>
  </r>
  <r>
    <x v="692"/>
    <x v="207"/>
    <x v="0"/>
    <x v="0"/>
    <x v="0"/>
    <x v="0"/>
    <x v="0"/>
    <n v="199"/>
    <n v="5"/>
    <x v="7"/>
  </r>
  <r>
    <x v="693"/>
    <x v="207"/>
    <x v="10"/>
    <x v="10"/>
    <x v="5"/>
    <x v="2"/>
    <x v="2"/>
    <n v="159"/>
    <n v="8"/>
    <x v="26"/>
  </r>
  <r>
    <x v="694"/>
    <x v="208"/>
    <x v="16"/>
    <x v="16"/>
    <x v="6"/>
    <x v="0"/>
    <x v="1"/>
    <n v="289"/>
    <n v="7"/>
    <x v="1"/>
  </r>
  <r>
    <x v="695"/>
    <x v="209"/>
    <x v="9"/>
    <x v="9"/>
    <x v="7"/>
    <x v="1"/>
    <x v="0"/>
    <n v="199"/>
    <n v="8"/>
    <x v="22"/>
  </r>
  <r>
    <x v="696"/>
    <x v="209"/>
    <x v="15"/>
    <x v="15"/>
    <x v="7"/>
    <x v="1"/>
    <x v="2"/>
    <n v="159"/>
    <n v="1"/>
    <x v="34"/>
  </r>
  <r>
    <x v="697"/>
    <x v="210"/>
    <x v="10"/>
    <x v="10"/>
    <x v="5"/>
    <x v="2"/>
    <x v="1"/>
    <n v="289"/>
    <n v="9"/>
    <x v="6"/>
  </r>
  <r>
    <x v="698"/>
    <x v="211"/>
    <x v="15"/>
    <x v="15"/>
    <x v="7"/>
    <x v="1"/>
    <x v="0"/>
    <n v="199"/>
    <n v="3"/>
    <x v="0"/>
  </r>
  <r>
    <x v="699"/>
    <x v="212"/>
    <x v="8"/>
    <x v="8"/>
    <x v="4"/>
    <x v="3"/>
    <x v="1"/>
    <n v="289"/>
    <n v="0"/>
    <x v="9"/>
  </r>
  <r>
    <x v="700"/>
    <x v="213"/>
    <x v="19"/>
    <x v="19"/>
    <x v="0"/>
    <x v="0"/>
    <x v="1"/>
    <n v="289"/>
    <n v="2"/>
    <x v="40"/>
  </r>
  <r>
    <x v="701"/>
    <x v="214"/>
    <x v="11"/>
    <x v="11"/>
    <x v="5"/>
    <x v="2"/>
    <x v="0"/>
    <n v="199"/>
    <n v="3"/>
    <x v="0"/>
  </r>
  <r>
    <x v="702"/>
    <x v="214"/>
    <x v="13"/>
    <x v="13"/>
    <x v="4"/>
    <x v="3"/>
    <x v="1"/>
    <n v="289"/>
    <n v="9"/>
    <x v="6"/>
  </r>
  <r>
    <x v="703"/>
    <x v="214"/>
    <x v="19"/>
    <x v="19"/>
    <x v="0"/>
    <x v="0"/>
    <x v="1"/>
    <n v="289"/>
    <n v="6"/>
    <x v="16"/>
  </r>
  <r>
    <x v="704"/>
    <x v="214"/>
    <x v="7"/>
    <x v="7"/>
    <x v="0"/>
    <x v="0"/>
    <x v="1"/>
    <n v="289"/>
    <n v="0"/>
    <x v="9"/>
  </r>
  <r>
    <x v="705"/>
    <x v="214"/>
    <x v="17"/>
    <x v="17"/>
    <x v="5"/>
    <x v="2"/>
    <x v="2"/>
    <n v="159"/>
    <n v="2"/>
    <x v="21"/>
  </r>
  <r>
    <x v="706"/>
    <x v="214"/>
    <x v="14"/>
    <x v="14"/>
    <x v="5"/>
    <x v="2"/>
    <x v="0"/>
    <n v="199"/>
    <n v="1"/>
    <x v="19"/>
  </r>
  <r>
    <x v="707"/>
    <x v="214"/>
    <x v="1"/>
    <x v="1"/>
    <x v="1"/>
    <x v="1"/>
    <x v="1"/>
    <n v="289"/>
    <n v="4"/>
    <x v="27"/>
  </r>
  <r>
    <x v="708"/>
    <x v="214"/>
    <x v="1"/>
    <x v="1"/>
    <x v="1"/>
    <x v="1"/>
    <x v="2"/>
    <n v="159"/>
    <n v="9"/>
    <x v="32"/>
  </r>
  <r>
    <x v="709"/>
    <x v="214"/>
    <x v="5"/>
    <x v="5"/>
    <x v="0"/>
    <x v="0"/>
    <x v="1"/>
    <n v="289"/>
    <n v="8"/>
    <x v="36"/>
  </r>
  <r>
    <x v="710"/>
    <x v="214"/>
    <x v="13"/>
    <x v="13"/>
    <x v="3"/>
    <x v="3"/>
    <x v="0"/>
    <n v="199"/>
    <n v="1"/>
    <x v="19"/>
  </r>
  <r>
    <x v="711"/>
    <x v="215"/>
    <x v="16"/>
    <x v="16"/>
    <x v="0"/>
    <x v="0"/>
    <x v="2"/>
    <n v="159"/>
    <n v="0"/>
    <x v="9"/>
  </r>
  <r>
    <x v="712"/>
    <x v="215"/>
    <x v="13"/>
    <x v="13"/>
    <x v="3"/>
    <x v="3"/>
    <x v="2"/>
    <n v="159"/>
    <n v="8"/>
    <x v="26"/>
  </r>
  <r>
    <x v="713"/>
    <x v="216"/>
    <x v="12"/>
    <x v="12"/>
    <x v="1"/>
    <x v="1"/>
    <x v="1"/>
    <n v="289"/>
    <n v="6"/>
    <x v="16"/>
  </r>
  <r>
    <x v="714"/>
    <x v="216"/>
    <x v="5"/>
    <x v="5"/>
    <x v="6"/>
    <x v="0"/>
    <x v="2"/>
    <n v="159"/>
    <n v="5"/>
    <x v="13"/>
  </r>
  <r>
    <x v="715"/>
    <x v="216"/>
    <x v="12"/>
    <x v="12"/>
    <x v="1"/>
    <x v="1"/>
    <x v="3"/>
    <n v="69"/>
    <n v="8"/>
    <x v="24"/>
  </r>
  <r>
    <x v="716"/>
    <x v="216"/>
    <x v="16"/>
    <x v="16"/>
    <x v="0"/>
    <x v="0"/>
    <x v="0"/>
    <n v="199"/>
    <n v="2"/>
    <x v="5"/>
  </r>
  <r>
    <x v="717"/>
    <x v="217"/>
    <x v="5"/>
    <x v="5"/>
    <x v="6"/>
    <x v="0"/>
    <x v="2"/>
    <n v="159"/>
    <n v="3"/>
    <x v="2"/>
  </r>
  <r>
    <x v="718"/>
    <x v="217"/>
    <x v="18"/>
    <x v="18"/>
    <x v="7"/>
    <x v="1"/>
    <x v="2"/>
    <n v="159"/>
    <n v="4"/>
    <x v="17"/>
  </r>
  <r>
    <x v="719"/>
    <x v="218"/>
    <x v="2"/>
    <x v="2"/>
    <x v="5"/>
    <x v="2"/>
    <x v="1"/>
    <n v="289"/>
    <n v="9"/>
    <x v="6"/>
  </r>
  <r>
    <x v="720"/>
    <x v="218"/>
    <x v="17"/>
    <x v="17"/>
    <x v="5"/>
    <x v="2"/>
    <x v="2"/>
    <n v="159"/>
    <n v="5"/>
    <x v="13"/>
  </r>
  <r>
    <x v="721"/>
    <x v="218"/>
    <x v="0"/>
    <x v="0"/>
    <x v="6"/>
    <x v="0"/>
    <x v="2"/>
    <n v="159"/>
    <n v="4"/>
    <x v="17"/>
  </r>
  <r>
    <x v="722"/>
    <x v="219"/>
    <x v="10"/>
    <x v="10"/>
    <x v="5"/>
    <x v="2"/>
    <x v="4"/>
    <n v="399"/>
    <n v="2"/>
    <x v="18"/>
  </r>
  <r>
    <x v="723"/>
    <x v="219"/>
    <x v="17"/>
    <x v="17"/>
    <x v="5"/>
    <x v="2"/>
    <x v="1"/>
    <n v="289"/>
    <n v="5"/>
    <x v="35"/>
  </r>
  <r>
    <x v="724"/>
    <x v="219"/>
    <x v="10"/>
    <x v="10"/>
    <x v="2"/>
    <x v="2"/>
    <x v="1"/>
    <n v="289"/>
    <n v="2"/>
    <x v="40"/>
  </r>
  <r>
    <x v="725"/>
    <x v="219"/>
    <x v="10"/>
    <x v="10"/>
    <x v="5"/>
    <x v="2"/>
    <x v="1"/>
    <n v="289"/>
    <n v="1"/>
    <x v="23"/>
  </r>
  <r>
    <x v="726"/>
    <x v="219"/>
    <x v="6"/>
    <x v="6"/>
    <x v="4"/>
    <x v="3"/>
    <x v="3"/>
    <n v="69"/>
    <n v="3"/>
    <x v="44"/>
  </r>
  <r>
    <x v="727"/>
    <x v="220"/>
    <x v="14"/>
    <x v="14"/>
    <x v="2"/>
    <x v="2"/>
    <x v="1"/>
    <n v="289"/>
    <n v="7"/>
    <x v="1"/>
  </r>
  <r>
    <x v="728"/>
    <x v="220"/>
    <x v="11"/>
    <x v="11"/>
    <x v="5"/>
    <x v="2"/>
    <x v="0"/>
    <n v="199"/>
    <n v="7"/>
    <x v="45"/>
  </r>
  <r>
    <x v="729"/>
    <x v="221"/>
    <x v="3"/>
    <x v="3"/>
    <x v="4"/>
    <x v="3"/>
    <x v="4"/>
    <n v="399"/>
    <n v="4"/>
    <x v="12"/>
  </r>
  <r>
    <x v="730"/>
    <x v="221"/>
    <x v="5"/>
    <x v="5"/>
    <x v="0"/>
    <x v="0"/>
    <x v="4"/>
    <n v="399"/>
    <n v="4"/>
    <x v="12"/>
  </r>
  <r>
    <x v="731"/>
    <x v="221"/>
    <x v="1"/>
    <x v="1"/>
    <x v="7"/>
    <x v="1"/>
    <x v="1"/>
    <n v="289"/>
    <n v="6"/>
    <x v="16"/>
  </r>
  <r>
    <x v="732"/>
    <x v="221"/>
    <x v="6"/>
    <x v="6"/>
    <x v="4"/>
    <x v="3"/>
    <x v="2"/>
    <n v="159"/>
    <n v="4"/>
    <x v="17"/>
  </r>
  <r>
    <x v="733"/>
    <x v="221"/>
    <x v="9"/>
    <x v="9"/>
    <x v="1"/>
    <x v="1"/>
    <x v="1"/>
    <n v="289"/>
    <n v="2"/>
    <x v="40"/>
  </r>
  <r>
    <x v="734"/>
    <x v="222"/>
    <x v="9"/>
    <x v="9"/>
    <x v="7"/>
    <x v="1"/>
    <x v="4"/>
    <n v="399"/>
    <n v="0"/>
    <x v="9"/>
  </r>
  <r>
    <x v="735"/>
    <x v="222"/>
    <x v="7"/>
    <x v="7"/>
    <x v="0"/>
    <x v="0"/>
    <x v="2"/>
    <n v="159"/>
    <n v="6"/>
    <x v="42"/>
  </r>
  <r>
    <x v="736"/>
    <x v="222"/>
    <x v="16"/>
    <x v="16"/>
    <x v="6"/>
    <x v="0"/>
    <x v="2"/>
    <n v="159"/>
    <n v="5"/>
    <x v="13"/>
  </r>
  <r>
    <x v="737"/>
    <x v="223"/>
    <x v="10"/>
    <x v="10"/>
    <x v="2"/>
    <x v="2"/>
    <x v="4"/>
    <n v="399"/>
    <n v="7"/>
    <x v="20"/>
  </r>
  <r>
    <x v="738"/>
    <x v="224"/>
    <x v="1"/>
    <x v="1"/>
    <x v="7"/>
    <x v="1"/>
    <x v="3"/>
    <n v="69"/>
    <n v="6"/>
    <x v="39"/>
  </r>
  <r>
    <x v="739"/>
    <x v="224"/>
    <x v="13"/>
    <x v="13"/>
    <x v="4"/>
    <x v="3"/>
    <x v="0"/>
    <n v="199"/>
    <n v="4"/>
    <x v="43"/>
  </r>
  <r>
    <x v="740"/>
    <x v="225"/>
    <x v="1"/>
    <x v="1"/>
    <x v="7"/>
    <x v="1"/>
    <x v="1"/>
    <n v="289"/>
    <n v="7"/>
    <x v="1"/>
  </r>
  <r>
    <x v="741"/>
    <x v="225"/>
    <x v="3"/>
    <x v="3"/>
    <x v="4"/>
    <x v="3"/>
    <x v="1"/>
    <n v="289"/>
    <n v="0"/>
    <x v="9"/>
  </r>
  <r>
    <x v="742"/>
    <x v="226"/>
    <x v="13"/>
    <x v="13"/>
    <x v="3"/>
    <x v="3"/>
    <x v="3"/>
    <n v="69"/>
    <n v="9"/>
    <x v="31"/>
  </r>
  <r>
    <x v="743"/>
    <x v="227"/>
    <x v="16"/>
    <x v="16"/>
    <x v="6"/>
    <x v="0"/>
    <x v="3"/>
    <n v="69"/>
    <n v="5"/>
    <x v="25"/>
  </r>
  <r>
    <x v="744"/>
    <x v="227"/>
    <x v="10"/>
    <x v="10"/>
    <x v="2"/>
    <x v="2"/>
    <x v="4"/>
    <n v="399"/>
    <n v="0"/>
    <x v="9"/>
  </r>
  <r>
    <x v="745"/>
    <x v="228"/>
    <x v="18"/>
    <x v="18"/>
    <x v="7"/>
    <x v="1"/>
    <x v="2"/>
    <n v="159"/>
    <n v="8"/>
    <x v="26"/>
  </r>
  <r>
    <x v="746"/>
    <x v="228"/>
    <x v="11"/>
    <x v="11"/>
    <x v="2"/>
    <x v="2"/>
    <x v="0"/>
    <n v="199"/>
    <n v="3"/>
    <x v="0"/>
  </r>
  <r>
    <x v="747"/>
    <x v="229"/>
    <x v="10"/>
    <x v="10"/>
    <x v="2"/>
    <x v="2"/>
    <x v="0"/>
    <n v="199"/>
    <n v="7"/>
    <x v="45"/>
  </r>
  <r>
    <x v="748"/>
    <x v="229"/>
    <x v="0"/>
    <x v="0"/>
    <x v="6"/>
    <x v="0"/>
    <x v="1"/>
    <n v="289"/>
    <n v="3"/>
    <x v="3"/>
  </r>
  <r>
    <x v="749"/>
    <x v="229"/>
    <x v="8"/>
    <x v="8"/>
    <x v="4"/>
    <x v="3"/>
    <x v="2"/>
    <n v="159"/>
    <n v="9"/>
    <x v="32"/>
  </r>
  <r>
    <x v="750"/>
    <x v="229"/>
    <x v="14"/>
    <x v="14"/>
    <x v="2"/>
    <x v="2"/>
    <x v="1"/>
    <n v="289"/>
    <n v="5"/>
    <x v="35"/>
  </r>
  <r>
    <x v="751"/>
    <x v="230"/>
    <x v="10"/>
    <x v="10"/>
    <x v="5"/>
    <x v="2"/>
    <x v="4"/>
    <n v="399"/>
    <n v="1"/>
    <x v="33"/>
  </r>
  <r>
    <x v="752"/>
    <x v="230"/>
    <x v="15"/>
    <x v="15"/>
    <x v="1"/>
    <x v="1"/>
    <x v="4"/>
    <n v="399"/>
    <n v="6"/>
    <x v="10"/>
  </r>
  <r>
    <x v="753"/>
    <x v="231"/>
    <x v="7"/>
    <x v="7"/>
    <x v="6"/>
    <x v="0"/>
    <x v="0"/>
    <n v="199"/>
    <n v="2"/>
    <x v="5"/>
  </r>
  <r>
    <x v="754"/>
    <x v="231"/>
    <x v="8"/>
    <x v="8"/>
    <x v="3"/>
    <x v="3"/>
    <x v="0"/>
    <n v="199"/>
    <n v="6"/>
    <x v="11"/>
  </r>
  <r>
    <x v="755"/>
    <x v="231"/>
    <x v="6"/>
    <x v="6"/>
    <x v="3"/>
    <x v="3"/>
    <x v="4"/>
    <n v="399"/>
    <n v="6"/>
    <x v="10"/>
  </r>
  <r>
    <x v="756"/>
    <x v="231"/>
    <x v="5"/>
    <x v="5"/>
    <x v="6"/>
    <x v="0"/>
    <x v="1"/>
    <n v="289"/>
    <n v="0"/>
    <x v="9"/>
  </r>
  <r>
    <x v="757"/>
    <x v="231"/>
    <x v="14"/>
    <x v="14"/>
    <x v="5"/>
    <x v="2"/>
    <x v="4"/>
    <n v="399"/>
    <n v="4"/>
    <x v="12"/>
  </r>
  <r>
    <x v="758"/>
    <x v="231"/>
    <x v="9"/>
    <x v="9"/>
    <x v="7"/>
    <x v="1"/>
    <x v="1"/>
    <n v="289"/>
    <n v="1"/>
    <x v="23"/>
  </r>
  <r>
    <x v="759"/>
    <x v="232"/>
    <x v="13"/>
    <x v="13"/>
    <x v="4"/>
    <x v="3"/>
    <x v="4"/>
    <n v="399"/>
    <n v="6"/>
    <x v="10"/>
  </r>
  <r>
    <x v="760"/>
    <x v="232"/>
    <x v="4"/>
    <x v="4"/>
    <x v="4"/>
    <x v="3"/>
    <x v="2"/>
    <n v="159"/>
    <n v="6"/>
    <x v="42"/>
  </r>
  <r>
    <x v="761"/>
    <x v="232"/>
    <x v="4"/>
    <x v="4"/>
    <x v="4"/>
    <x v="3"/>
    <x v="1"/>
    <n v="289"/>
    <n v="2"/>
    <x v="40"/>
  </r>
  <r>
    <x v="762"/>
    <x v="232"/>
    <x v="6"/>
    <x v="6"/>
    <x v="3"/>
    <x v="3"/>
    <x v="3"/>
    <n v="69"/>
    <n v="8"/>
    <x v="24"/>
  </r>
  <r>
    <x v="763"/>
    <x v="233"/>
    <x v="10"/>
    <x v="10"/>
    <x v="5"/>
    <x v="2"/>
    <x v="4"/>
    <n v="399"/>
    <n v="2"/>
    <x v="18"/>
  </r>
  <r>
    <x v="764"/>
    <x v="233"/>
    <x v="13"/>
    <x v="13"/>
    <x v="4"/>
    <x v="3"/>
    <x v="2"/>
    <n v="159"/>
    <n v="8"/>
    <x v="26"/>
  </r>
  <r>
    <x v="765"/>
    <x v="233"/>
    <x v="7"/>
    <x v="7"/>
    <x v="6"/>
    <x v="0"/>
    <x v="4"/>
    <n v="399"/>
    <n v="9"/>
    <x v="37"/>
  </r>
  <r>
    <x v="766"/>
    <x v="234"/>
    <x v="5"/>
    <x v="5"/>
    <x v="0"/>
    <x v="0"/>
    <x v="0"/>
    <n v="199"/>
    <n v="1"/>
    <x v="19"/>
  </r>
  <r>
    <x v="767"/>
    <x v="235"/>
    <x v="19"/>
    <x v="19"/>
    <x v="6"/>
    <x v="0"/>
    <x v="2"/>
    <n v="159"/>
    <n v="1"/>
    <x v="34"/>
  </r>
  <r>
    <x v="768"/>
    <x v="236"/>
    <x v="17"/>
    <x v="17"/>
    <x v="2"/>
    <x v="2"/>
    <x v="4"/>
    <n v="399"/>
    <n v="6"/>
    <x v="10"/>
  </r>
  <r>
    <x v="769"/>
    <x v="236"/>
    <x v="0"/>
    <x v="0"/>
    <x v="0"/>
    <x v="0"/>
    <x v="4"/>
    <n v="399"/>
    <n v="0"/>
    <x v="9"/>
  </r>
  <r>
    <x v="770"/>
    <x v="237"/>
    <x v="12"/>
    <x v="12"/>
    <x v="1"/>
    <x v="1"/>
    <x v="1"/>
    <n v="289"/>
    <n v="2"/>
    <x v="40"/>
  </r>
  <r>
    <x v="771"/>
    <x v="237"/>
    <x v="11"/>
    <x v="11"/>
    <x v="5"/>
    <x v="2"/>
    <x v="1"/>
    <n v="289"/>
    <n v="3"/>
    <x v="3"/>
  </r>
  <r>
    <x v="772"/>
    <x v="237"/>
    <x v="8"/>
    <x v="8"/>
    <x v="4"/>
    <x v="3"/>
    <x v="3"/>
    <n v="69"/>
    <n v="0"/>
    <x v="9"/>
  </r>
  <r>
    <x v="773"/>
    <x v="237"/>
    <x v="19"/>
    <x v="19"/>
    <x v="0"/>
    <x v="0"/>
    <x v="3"/>
    <n v="69"/>
    <n v="2"/>
    <x v="14"/>
  </r>
  <r>
    <x v="774"/>
    <x v="237"/>
    <x v="5"/>
    <x v="5"/>
    <x v="6"/>
    <x v="0"/>
    <x v="4"/>
    <n v="399"/>
    <n v="1"/>
    <x v="33"/>
  </r>
  <r>
    <x v="775"/>
    <x v="238"/>
    <x v="6"/>
    <x v="6"/>
    <x v="4"/>
    <x v="3"/>
    <x v="4"/>
    <n v="399"/>
    <n v="2"/>
    <x v="18"/>
  </r>
  <r>
    <x v="776"/>
    <x v="238"/>
    <x v="12"/>
    <x v="12"/>
    <x v="7"/>
    <x v="1"/>
    <x v="4"/>
    <n v="399"/>
    <n v="3"/>
    <x v="15"/>
  </r>
  <r>
    <x v="777"/>
    <x v="238"/>
    <x v="18"/>
    <x v="18"/>
    <x v="1"/>
    <x v="1"/>
    <x v="1"/>
    <n v="289"/>
    <n v="5"/>
    <x v="35"/>
  </r>
  <r>
    <x v="778"/>
    <x v="238"/>
    <x v="7"/>
    <x v="7"/>
    <x v="6"/>
    <x v="0"/>
    <x v="1"/>
    <n v="289"/>
    <n v="6"/>
    <x v="16"/>
  </r>
  <r>
    <x v="779"/>
    <x v="238"/>
    <x v="17"/>
    <x v="17"/>
    <x v="2"/>
    <x v="2"/>
    <x v="4"/>
    <n v="399"/>
    <n v="8"/>
    <x v="41"/>
  </r>
  <r>
    <x v="780"/>
    <x v="239"/>
    <x v="0"/>
    <x v="0"/>
    <x v="6"/>
    <x v="0"/>
    <x v="3"/>
    <n v="69"/>
    <n v="6"/>
    <x v="39"/>
  </r>
  <r>
    <x v="781"/>
    <x v="240"/>
    <x v="1"/>
    <x v="1"/>
    <x v="1"/>
    <x v="1"/>
    <x v="2"/>
    <n v="159"/>
    <n v="9"/>
    <x v="32"/>
  </r>
  <r>
    <x v="782"/>
    <x v="240"/>
    <x v="10"/>
    <x v="10"/>
    <x v="2"/>
    <x v="2"/>
    <x v="4"/>
    <n v="399"/>
    <n v="3"/>
    <x v="15"/>
  </r>
  <r>
    <x v="783"/>
    <x v="240"/>
    <x v="18"/>
    <x v="18"/>
    <x v="1"/>
    <x v="1"/>
    <x v="0"/>
    <n v="199"/>
    <n v="5"/>
    <x v="7"/>
  </r>
  <r>
    <x v="784"/>
    <x v="240"/>
    <x v="15"/>
    <x v="15"/>
    <x v="7"/>
    <x v="1"/>
    <x v="4"/>
    <n v="399"/>
    <n v="6"/>
    <x v="10"/>
  </r>
  <r>
    <x v="785"/>
    <x v="240"/>
    <x v="12"/>
    <x v="12"/>
    <x v="7"/>
    <x v="1"/>
    <x v="1"/>
    <n v="289"/>
    <n v="6"/>
    <x v="16"/>
  </r>
  <r>
    <x v="786"/>
    <x v="241"/>
    <x v="7"/>
    <x v="7"/>
    <x v="0"/>
    <x v="0"/>
    <x v="3"/>
    <n v="69"/>
    <n v="1"/>
    <x v="29"/>
  </r>
  <r>
    <x v="787"/>
    <x v="241"/>
    <x v="7"/>
    <x v="7"/>
    <x v="6"/>
    <x v="0"/>
    <x v="0"/>
    <n v="199"/>
    <n v="6"/>
    <x v="11"/>
  </r>
  <r>
    <x v="788"/>
    <x v="241"/>
    <x v="11"/>
    <x v="11"/>
    <x v="5"/>
    <x v="2"/>
    <x v="2"/>
    <n v="159"/>
    <n v="8"/>
    <x v="26"/>
  </r>
  <r>
    <x v="789"/>
    <x v="241"/>
    <x v="5"/>
    <x v="5"/>
    <x v="6"/>
    <x v="0"/>
    <x v="2"/>
    <n v="159"/>
    <n v="8"/>
    <x v="26"/>
  </r>
  <r>
    <x v="790"/>
    <x v="242"/>
    <x v="3"/>
    <x v="3"/>
    <x v="3"/>
    <x v="3"/>
    <x v="4"/>
    <n v="399"/>
    <n v="3"/>
    <x v="15"/>
  </r>
  <r>
    <x v="791"/>
    <x v="242"/>
    <x v="4"/>
    <x v="4"/>
    <x v="3"/>
    <x v="3"/>
    <x v="2"/>
    <n v="159"/>
    <n v="9"/>
    <x v="32"/>
  </r>
  <r>
    <x v="792"/>
    <x v="243"/>
    <x v="14"/>
    <x v="14"/>
    <x v="5"/>
    <x v="2"/>
    <x v="4"/>
    <n v="399"/>
    <n v="3"/>
    <x v="15"/>
  </r>
  <r>
    <x v="793"/>
    <x v="243"/>
    <x v="0"/>
    <x v="0"/>
    <x v="0"/>
    <x v="0"/>
    <x v="0"/>
    <n v="199"/>
    <n v="8"/>
    <x v="22"/>
  </r>
  <r>
    <x v="794"/>
    <x v="243"/>
    <x v="5"/>
    <x v="5"/>
    <x v="6"/>
    <x v="0"/>
    <x v="0"/>
    <n v="199"/>
    <n v="9"/>
    <x v="38"/>
  </r>
  <r>
    <x v="795"/>
    <x v="243"/>
    <x v="3"/>
    <x v="3"/>
    <x v="4"/>
    <x v="3"/>
    <x v="1"/>
    <n v="289"/>
    <n v="4"/>
    <x v="27"/>
  </r>
  <r>
    <x v="796"/>
    <x v="244"/>
    <x v="12"/>
    <x v="12"/>
    <x v="7"/>
    <x v="1"/>
    <x v="3"/>
    <n v="69"/>
    <n v="2"/>
    <x v="14"/>
  </r>
  <r>
    <x v="797"/>
    <x v="244"/>
    <x v="8"/>
    <x v="8"/>
    <x v="4"/>
    <x v="3"/>
    <x v="3"/>
    <n v="69"/>
    <n v="6"/>
    <x v="39"/>
  </r>
  <r>
    <x v="798"/>
    <x v="245"/>
    <x v="4"/>
    <x v="4"/>
    <x v="4"/>
    <x v="3"/>
    <x v="4"/>
    <n v="399"/>
    <n v="5"/>
    <x v="8"/>
  </r>
  <r>
    <x v="799"/>
    <x v="245"/>
    <x v="9"/>
    <x v="9"/>
    <x v="7"/>
    <x v="1"/>
    <x v="2"/>
    <n v="159"/>
    <n v="4"/>
    <x v="17"/>
  </r>
  <r>
    <x v="800"/>
    <x v="245"/>
    <x v="14"/>
    <x v="14"/>
    <x v="5"/>
    <x v="2"/>
    <x v="1"/>
    <n v="289"/>
    <n v="7"/>
    <x v="1"/>
  </r>
  <r>
    <x v="801"/>
    <x v="245"/>
    <x v="11"/>
    <x v="11"/>
    <x v="5"/>
    <x v="2"/>
    <x v="4"/>
    <n v="399"/>
    <n v="8"/>
    <x v="41"/>
  </r>
  <r>
    <x v="802"/>
    <x v="245"/>
    <x v="6"/>
    <x v="6"/>
    <x v="4"/>
    <x v="3"/>
    <x v="0"/>
    <n v="199"/>
    <n v="5"/>
    <x v="7"/>
  </r>
  <r>
    <x v="803"/>
    <x v="246"/>
    <x v="4"/>
    <x v="4"/>
    <x v="3"/>
    <x v="3"/>
    <x v="3"/>
    <n v="69"/>
    <n v="1"/>
    <x v="29"/>
  </r>
  <r>
    <x v="804"/>
    <x v="247"/>
    <x v="13"/>
    <x v="13"/>
    <x v="4"/>
    <x v="3"/>
    <x v="4"/>
    <n v="399"/>
    <n v="7"/>
    <x v="20"/>
  </r>
  <r>
    <x v="805"/>
    <x v="247"/>
    <x v="15"/>
    <x v="15"/>
    <x v="1"/>
    <x v="1"/>
    <x v="4"/>
    <n v="399"/>
    <n v="6"/>
    <x v="10"/>
  </r>
  <r>
    <x v="806"/>
    <x v="247"/>
    <x v="0"/>
    <x v="0"/>
    <x v="0"/>
    <x v="0"/>
    <x v="2"/>
    <n v="159"/>
    <n v="5"/>
    <x v="13"/>
  </r>
  <r>
    <x v="807"/>
    <x v="248"/>
    <x v="5"/>
    <x v="5"/>
    <x v="6"/>
    <x v="0"/>
    <x v="3"/>
    <n v="69"/>
    <n v="5"/>
    <x v="25"/>
  </r>
  <r>
    <x v="808"/>
    <x v="248"/>
    <x v="13"/>
    <x v="13"/>
    <x v="3"/>
    <x v="3"/>
    <x v="0"/>
    <n v="199"/>
    <n v="9"/>
    <x v="38"/>
  </r>
  <r>
    <x v="809"/>
    <x v="248"/>
    <x v="19"/>
    <x v="19"/>
    <x v="0"/>
    <x v="0"/>
    <x v="3"/>
    <n v="69"/>
    <n v="5"/>
    <x v="25"/>
  </r>
  <r>
    <x v="810"/>
    <x v="248"/>
    <x v="7"/>
    <x v="7"/>
    <x v="0"/>
    <x v="0"/>
    <x v="3"/>
    <n v="69"/>
    <n v="9"/>
    <x v="31"/>
  </r>
  <r>
    <x v="811"/>
    <x v="249"/>
    <x v="4"/>
    <x v="4"/>
    <x v="4"/>
    <x v="3"/>
    <x v="4"/>
    <n v="399"/>
    <n v="1"/>
    <x v="33"/>
  </r>
  <r>
    <x v="812"/>
    <x v="250"/>
    <x v="4"/>
    <x v="4"/>
    <x v="4"/>
    <x v="3"/>
    <x v="2"/>
    <n v="159"/>
    <n v="8"/>
    <x v="26"/>
  </r>
  <r>
    <x v="813"/>
    <x v="250"/>
    <x v="4"/>
    <x v="4"/>
    <x v="3"/>
    <x v="3"/>
    <x v="2"/>
    <n v="159"/>
    <n v="4"/>
    <x v="17"/>
  </r>
  <r>
    <x v="814"/>
    <x v="250"/>
    <x v="9"/>
    <x v="9"/>
    <x v="1"/>
    <x v="1"/>
    <x v="2"/>
    <n v="159"/>
    <n v="8"/>
    <x v="26"/>
  </r>
  <r>
    <x v="815"/>
    <x v="250"/>
    <x v="19"/>
    <x v="19"/>
    <x v="6"/>
    <x v="0"/>
    <x v="4"/>
    <n v="399"/>
    <n v="4"/>
    <x v="12"/>
  </r>
  <r>
    <x v="816"/>
    <x v="250"/>
    <x v="8"/>
    <x v="8"/>
    <x v="3"/>
    <x v="3"/>
    <x v="3"/>
    <n v="69"/>
    <n v="5"/>
    <x v="25"/>
  </r>
  <r>
    <x v="817"/>
    <x v="251"/>
    <x v="5"/>
    <x v="5"/>
    <x v="0"/>
    <x v="0"/>
    <x v="4"/>
    <n v="399"/>
    <n v="3"/>
    <x v="15"/>
  </r>
  <r>
    <x v="818"/>
    <x v="251"/>
    <x v="11"/>
    <x v="11"/>
    <x v="2"/>
    <x v="2"/>
    <x v="1"/>
    <n v="289"/>
    <n v="0"/>
    <x v="9"/>
  </r>
  <r>
    <x v="819"/>
    <x v="252"/>
    <x v="0"/>
    <x v="0"/>
    <x v="6"/>
    <x v="0"/>
    <x v="2"/>
    <n v="159"/>
    <n v="4"/>
    <x v="17"/>
  </r>
  <r>
    <x v="820"/>
    <x v="252"/>
    <x v="16"/>
    <x v="16"/>
    <x v="0"/>
    <x v="0"/>
    <x v="2"/>
    <n v="159"/>
    <n v="4"/>
    <x v="17"/>
  </r>
  <r>
    <x v="821"/>
    <x v="252"/>
    <x v="13"/>
    <x v="13"/>
    <x v="3"/>
    <x v="3"/>
    <x v="4"/>
    <n v="399"/>
    <n v="4"/>
    <x v="12"/>
  </r>
  <r>
    <x v="822"/>
    <x v="252"/>
    <x v="0"/>
    <x v="0"/>
    <x v="6"/>
    <x v="0"/>
    <x v="3"/>
    <n v="69"/>
    <n v="8"/>
    <x v="24"/>
  </r>
  <r>
    <x v="823"/>
    <x v="252"/>
    <x v="10"/>
    <x v="10"/>
    <x v="2"/>
    <x v="2"/>
    <x v="1"/>
    <n v="289"/>
    <n v="0"/>
    <x v="9"/>
  </r>
  <r>
    <x v="824"/>
    <x v="253"/>
    <x v="8"/>
    <x v="8"/>
    <x v="4"/>
    <x v="3"/>
    <x v="4"/>
    <n v="399"/>
    <n v="9"/>
    <x v="37"/>
  </r>
  <r>
    <x v="825"/>
    <x v="253"/>
    <x v="19"/>
    <x v="19"/>
    <x v="6"/>
    <x v="0"/>
    <x v="1"/>
    <n v="289"/>
    <n v="1"/>
    <x v="23"/>
  </r>
  <r>
    <x v="826"/>
    <x v="253"/>
    <x v="1"/>
    <x v="1"/>
    <x v="1"/>
    <x v="1"/>
    <x v="2"/>
    <n v="159"/>
    <n v="3"/>
    <x v="2"/>
  </r>
  <r>
    <x v="827"/>
    <x v="254"/>
    <x v="15"/>
    <x v="15"/>
    <x v="1"/>
    <x v="1"/>
    <x v="0"/>
    <n v="199"/>
    <n v="3"/>
    <x v="0"/>
  </r>
  <r>
    <x v="828"/>
    <x v="254"/>
    <x v="7"/>
    <x v="7"/>
    <x v="0"/>
    <x v="0"/>
    <x v="3"/>
    <n v="69"/>
    <n v="4"/>
    <x v="4"/>
  </r>
  <r>
    <x v="829"/>
    <x v="255"/>
    <x v="1"/>
    <x v="1"/>
    <x v="1"/>
    <x v="1"/>
    <x v="4"/>
    <n v="399"/>
    <n v="6"/>
    <x v="10"/>
  </r>
  <r>
    <x v="830"/>
    <x v="256"/>
    <x v="1"/>
    <x v="1"/>
    <x v="1"/>
    <x v="1"/>
    <x v="0"/>
    <n v="199"/>
    <n v="1"/>
    <x v="19"/>
  </r>
  <r>
    <x v="831"/>
    <x v="256"/>
    <x v="9"/>
    <x v="9"/>
    <x v="7"/>
    <x v="1"/>
    <x v="1"/>
    <n v="289"/>
    <n v="1"/>
    <x v="23"/>
  </r>
  <r>
    <x v="832"/>
    <x v="257"/>
    <x v="4"/>
    <x v="4"/>
    <x v="4"/>
    <x v="3"/>
    <x v="4"/>
    <n v="399"/>
    <n v="9"/>
    <x v="37"/>
  </r>
  <r>
    <x v="833"/>
    <x v="257"/>
    <x v="11"/>
    <x v="11"/>
    <x v="5"/>
    <x v="2"/>
    <x v="3"/>
    <n v="69"/>
    <n v="6"/>
    <x v="39"/>
  </r>
  <r>
    <x v="834"/>
    <x v="257"/>
    <x v="13"/>
    <x v="13"/>
    <x v="4"/>
    <x v="3"/>
    <x v="4"/>
    <n v="399"/>
    <n v="2"/>
    <x v="18"/>
  </r>
  <r>
    <x v="835"/>
    <x v="258"/>
    <x v="15"/>
    <x v="15"/>
    <x v="1"/>
    <x v="1"/>
    <x v="3"/>
    <n v="69"/>
    <n v="6"/>
    <x v="39"/>
  </r>
  <r>
    <x v="836"/>
    <x v="259"/>
    <x v="9"/>
    <x v="9"/>
    <x v="7"/>
    <x v="1"/>
    <x v="0"/>
    <n v="199"/>
    <n v="6"/>
    <x v="11"/>
  </r>
  <r>
    <x v="837"/>
    <x v="260"/>
    <x v="17"/>
    <x v="17"/>
    <x v="5"/>
    <x v="2"/>
    <x v="4"/>
    <n v="399"/>
    <n v="3"/>
    <x v="15"/>
  </r>
  <r>
    <x v="838"/>
    <x v="261"/>
    <x v="8"/>
    <x v="8"/>
    <x v="4"/>
    <x v="3"/>
    <x v="1"/>
    <n v="289"/>
    <n v="4"/>
    <x v="27"/>
  </r>
  <r>
    <x v="839"/>
    <x v="262"/>
    <x v="11"/>
    <x v="11"/>
    <x v="5"/>
    <x v="2"/>
    <x v="2"/>
    <n v="159"/>
    <n v="8"/>
    <x v="26"/>
  </r>
  <r>
    <x v="840"/>
    <x v="262"/>
    <x v="17"/>
    <x v="17"/>
    <x v="2"/>
    <x v="2"/>
    <x v="1"/>
    <n v="289"/>
    <n v="2"/>
    <x v="40"/>
  </r>
  <r>
    <x v="841"/>
    <x v="262"/>
    <x v="16"/>
    <x v="16"/>
    <x v="6"/>
    <x v="0"/>
    <x v="0"/>
    <n v="199"/>
    <n v="4"/>
    <x v="43"/>
  </r>
  <r>
    <x v="842"/>
    <x v="262"/>
    <x v="12"/>
    <x v="12"/>
    <x v="1"/>
    <x v="1"/>
    <x v="0"/>
    <n v="199"/>
    <n v="7"/>
    <x v="45"/>
  </r>
  <r>
    <x v="843"/>
    <x v="263"/>
    <x v="0"/>
    <x v="0"/>
    <x v="0"/>
    <x v="0"/>
    <x v="1"/>
    <n v="289"/>
    <n v="6"/>
    <x v="16"/>
  </r>
  <r>
    <x v="844"/>
    <x v="263"/>
    <x v="10"/>
    <x v="10"/>
    <x v="5"/>
    <x v="2"/>
    <x v="2"/>
    <n v="159"/>
    <n v="7"/>
    <x v="28"/>
  </r>
  <r>
    <x v="845"/>
    <x v="264"/>
    <x v="10"/>
    <x v="10"/>
    <x v="5"/>
    <x v="2"/>
    <x v="0"/>
    <n v="199"/>
    <n v="8"/>
    <x v="22"/>
  </r>
  <r>
    <x v="846"/>
    <x v="264"/>
    <x v="15"/>
    <x v="15"/>
    <x v="1"/>
    <x v="1"/>
    <x v="2"/>
    <n v="159"/>
    <n v="0"/>
    <x v="9"/>
  </r>
  <r>
    <x v="847"/>
    <x v="264"/>
    <x v="19"/>
    <x v="19"/>
    <x v="0"/>
    <x v="0"/>
    <x v="1"/>
    <n v="289"/>
    <n v="3"/>
    <x v="3"/>
  </r>
  <r>
    <x v="848"/>
    <x v="264"/>
    <x v="12"/>
    <x v="12"/>
    <x v="1"/>
    <x v="1"/>
    <x v="0"/>
    <n v="199"/>
    <n v="8"/>
    <x v="22"/>
  </r>
  <r>
    <x v="849"/>
    <x v="264"/>
    <x v="14"/>
    <x v="14"/>
    <x v="5"/>
    <x v="2"/>
    <x v="1"/>
    <n v="289"/>
    <n v="0"/>
    <x v="9"/>
  </r>
  <r>
    <x v="850"/>
    <x v="264"/>
    <x v="6"/>
    <x v="6"/>
    <x v="3"/>
    <x v="3"/>
    <x v="1"/>
    <n v="289"/>
    <n v="0"/>
    <x v="9"/>
  </r>
  <r>
    <x v="851"/>
    <x v="264"/>
    <x v="11"/>
    <x v="11"/>
    <x v="5"/>
    <x v="2"/>
    <x v="4"/>
    <n v="399"/>
    <n v="9"/>
    <x v="37"/>
  </r>
  <r>
    <x v="852"/>
    <x v="264"/>
    <x v="7"/>
    <x v="7"/>
    <x v="6"/>
    <x v="0"/>
    <x v="4"/>
    <n v="399"/>
    <n v="4"/>
    <x v="12"/>
  </r>
  <r>
    <x v="853"/>
    <x v="264"/>
    <x v="17"/>
    <x v="17"/>
    <x v="2"/>
    <x v="2"/>
    <x v="0"/>
    <n v="199"/>
    <n v="5"/>
    <x v="7"/>
  </r>
  <r>
    <x v="854"/>
    <x v="264"/>
    <x v="2"/>
    <x v="2"/>
    <x v="2"/>
    <x v="2"/>
    <x v="1"/>
    <n v="289"/>
    <n v="7"/>
    <x v="1"/>
  </r>
  <r>
    <x v="855"/>
    <x v="264"/>
    <x v="13"/>
    <x v="13"/>
    <x v="4"/>
    <x v="3"/>
    <x v="2"/>
    <n v="159"/>
    <n v="3"/>
    <x v="2"/>
  </r>
  <r>
    <x v="856"/>
    <x v="265"/>
    <x v="13"/>
    <x v="13"/>
    <x v="3"/>
    <x v="3"/>
    <x v="1"/>
    <n v="289"/>
    <n v="8"/>
    <x v="36"/>
  </r>
  <r>
    <x v="857"/>
    <x v="266"/>
    <x v="6"/>
    <x v="6"/>
    <x v="3"/>
    <x v="3"/>
    <x v="3"/>
    <n v="69"/>
    <n v="5"/>
    <x v="25"/>
  </r>
  <r>
    <x v="858"/>
    <x v="266"/>
    <x v="13"/>
    <x v="13"/>
    <x v="4"/>
    <x v="3"/>
    <x v="1"/>
    <n v="289"/>
    <n v="4"/>
    <x v="27"/>
  </r>
  <r>
    <x v="859"/>
    <x v="266"/>
    <x v="11"/>
    <x v="11"/>
    <x v="5"/>
    <x v="2"/>
    <x v="0"/>
    <n v="199"/>
    <n v="8"/>
    <x v="22"/>
  </r>
  <r>
    <x v="860"/>
    <x v="266"/>
    <x v="7"/>
    <x v="7"/>
    <x v="0"/>
    <x v="0"/>
    <x v="4"/>
    <n v="399"/>
    <n v="2"/>
    <x v="18"/>
  </r>
  <r>
    <x v="861"/>
    <x v="267"/>
    <x v="6"/>
    <x v="6"/>
    <x v="3"/>
    <x v="3"/>
    <x v="3"/>
    <n v="69"/>
    <n v="8"/>
    <x v="24"/>
  </r>
  <r>
    <x v="862"/>
    <x v="267"/>
    <x v="4"/>
    <x v="4"/>
    <x v="3"/>
    <x v="3"/>
    <x v="0"/>
    <n v="199"/>
    <n v="0"/>
    <x v="9"/>
  </r>
  <r>
    <x v="863"/>
    <x v="267"/>
    <x v="9"/>
    <x v="9"/>
    <x v="7"/>
    <x v="1"/>
    <x v="1"/>
    <n v="289"/>
    <n v="4"/>
    <x v="27"/>
  </r>
  <r>
    <x v="864"/>
    <x v="268"/>
    <x v="4"/>
    <x v="4"/>
    <x v="3"/>
    <x v="3"/>
    <x v="3"/>
    <n v="69"/>
    <n v="6"/>
    <x v="39"/>
  </r>
  <r>
    <x v="865"/>
    <x v="268"/>
    <x v="13"/>
    <x v="13"/>
    <x v="4"/>
    <x v="3"/>
    <x v="3"/>
    <n v="69"/>
    <n v="2"/>
    <x v="14"/>
  </r>
  <r>
    <x v="866"/>
    <x v="269"/>
    <x v="17"/>
    <x v="17"/>
    <x v="5"/>
    <x v="2"/>
    <x v="0"/>
    <n v="199"/>
    <n v="6"/>
    <x v="11"/>
  </r>
  <r>
    <x v="867"/>
    <x v="269"/>
    <x v="2"/>
    <x v="2"/>
    <x v="5"/>
    <x v="2"/>
    <x v="3"/>
    <n v="69"/>
    <n v="7"/>
    <x v="30"/>
  </r>
  <r>
    <x v="868"/>
    <x v="270"/>
    <x v="7"/>
    <x v="7"/>
    <x v="6"/>
    <x v="0"/>
    <x v="4"/>
    <n v="399"/>
    <n v="3"/>
    <x v="15"/>
  </r>
  <r>
    <x v="869"/>
    <x v="270"/>
    <x v="9"/>
    <x v="9"/>
    <x v="7"/>
    <x v="1"/>
    <x v="2"/>
    <n v="159"/>
    <n v="5"/>
    <x v="13"/>
  </r>
  <r>
    <x v="870"/>
    <x v="270"/>
    <x v="2"/>
    <x v="2"/>
    <x v="5"/>
    <x v="2"/>
    <x v="3"/>
    <n v="69"/>
    <n v="6"/>
    <x v="39"/>
  </r>
  <r>
    <x v="871"/>
    <x v="270"/>
    <x v="1"/>
    <x v="1"/>
    <x v="1"/>
    <x v="1"/>
    <x v="2"/>
    <n v="159"/>
    <n v="5"/>
    <x v="13"/>
  </r>
  <r>
    <x v="872"/>
    <x v="271"/>
    <x v="8"/>
    <x v="8"/>
    <x v="3"/>
    <x v="3"/>
    <x v="0"/>
    <n v="199"/>
    <n v="3"/>
    <x v="0"/>
  </r>
  <r>
    <x v="873"/>
    <x v="271"/>
    <x v="9"/>
    <x v="9"/>
    <x v="7"/>
    <x v="1"/>
    <x v="1"/>
    <n v="289"/>
    <n v="8"/>
    <x v="36"/>
  </r>
  <r>
    <x v="874"/>
    <x v="271"/>
    <x v="12"/>
    <x v="12"/>
    <x v="7"/>
    <x v="1"/>
    <x v="3"/>
    <n v="69"/>
    <n v="6"/>
    <x v="39"/>
  </r>
  <r>
    <x v="875"/>
    <x v="271"/>
    <x v="17"/>
    <x v="17"/>
    <x v="5"/>
    <x v="2"/>
    <x v="1"/>
    <n v="289"/>
    <n v="0"/>
    <x v="9"/>
  </r>
  <r>
    <x v="876"/>
    <x v="272"/>
    <x v="0"/>
    <x v="0"/>
    <x v="0"/>
    <x v="0"/>
    <x v="1"/>
    <n v="289"/>
    <n v="1"/>
    <x v="23"/>
  </r>
  <r>
    <x v="877"/>
    <x v="272"/>
    <x v="19"/>
    <x v="19"/>
    <x v="6"/>
    <x v="0"/>
    <x v="2"/>
    <n v="159"/>
    <n v="0"/>
    <x v="9"/>
  </r>
  <r>
    <x v="878"/>
    <x v="272"/>
    <x v="8"/>
    <x v="8"/>
    <x v="4"/>
    <x v="3"/>
    <x v="0"/>
    <n v="199"/>
    <n v="1"/>
    <x v="19"/>
  </r>
  <r>
    <x v="879"/>
    <x v="272"/>
    <x v="11"/>
    <x v="11"/>
    <x v="2"/>
    <x v="2"/>
    <x v="0"/>
    <n v="199"/>
    <n v="7"/>
    <x v="45"/>
  </r>
  <r>
    <x v="880"/>
    <x v="273"/>
    <x v="2"/>
    <x v="2"/>
    <x v="2"/>
    <x v="2"/>
    <x v="4"/>
    <n v="399"/>
    <n v="7"/>
    <x v="20"/>
  </r>
  <r>
    <x v="881"/>
    <x v="273"/>
    <x v="17"/>
    <x v="17"/>
    <x v="5"/>
    <x v="2"/>
    <x v="2"/>
    <n v="159"/>
    <n v="2"/>
    <x v="21"/>
  </r>
  <r>
    <x v="882"/>
    <x v="274"/>
    <x v="9"/>
    <x v="9"/>
    <x v="7"/>
    <x v="1"/>
    <x v="0"/>
    <n v="199"/>
    <n v="5"/>
    <x v="7"/>
  </r>
  <r>
    <x v="883"/>
    <x v="274"/>
    <x v="7"/>
    <x v="7"/>
    <x v="6"/>
    <x v="0"/>
    <x v="1"/>
    <n v="289"/>
    <n v="9"/>
    <x v="6"/>
  </r>
  <r>
    <x v="884"/>
    <x v="274"/>
    <x v="19"/>
    <x v="19"/>
    <x v="6"/>
    <x v="0"/>
    <x v="2"/>
    <n v="159"/>
    <n v="8"/>
    <x v="26"/>
  </r>
  <r>
    <x v="885"/>
    <x v="275"/>
    <x v="8"/>
    <x v="8"/>
    <x v="3"/>
    <x v="3"/>
    <x v="2"/>
    <n v="159"/>
    <n v="1"/>
    <x v="34"/>
  </r>
  <r>
    <x v="886"/>
    <x v="276"/>
    <x v="8"/>
    <x v="8"/>
    <x v="4"/>
    <x v="3"/>
    <x v="1"/>
    <n v="289"/>
    <n v="1"/>
    <x v="23"/>
  </r>
  <r>
    <x v="887"/>
    <x v="276"/>
    <x v="19"/>
    <x v="19"/>
    <x v="0"/>
    <x v="0"/>
    <x v="0"/>
    <n v="199"/>
    <n v="3"/>
    <x v="0"/>
  </r>
  <r>
    <x v="888"/>
    <x v="277"/>
    <x v="8"/>
    <x v="8"/>
    <x v="3"/>
    <x v="3"/>
    <x v="0"/>
    <n v="199"/>
    <n v="3"/>
    <x v="0"/>
  </r>
  <r>
    <x v="889"/>
    <x v="277"/>
    <x v="2"/>
    <x v="2"/>
    <x v="5"/>
    <x v="2"/>
    <x v="1"/>
    <n v="289"/>
    <n v="9"/>
    <x v="6"/>
  </r>
  <r>
    <x v="890"/>
    <x v="277"/>
    <x v="12"/>
    <x v="12"/>
    <x v="1"/>
    <x v="1"/>
    <x v="0"/>
    <n v="199"/>
    <n v="9"/>
    <x v="38"/>
  </r>
  <r>
    <x v="891"/>
    <x v="277"/>
    <x v="4"/>
    <x v="4"/>
    <x v="4"/>
    <x v="3"/>
    <x v="2"/>
    <n v="159"/>
    <n v="7"/>
    <x v="28"/>
  </r>
  <r>
    <x v="892"/>
    <x v="277"/>
    <x v="15"/>
    <x v="15"/>
    <x v="7"/>
    <x v="1"/>
    <x v="3"/>
    <n v="69"/>
    <n v="3"/>
    <x v="44"/>
  </r>
  <r>
    <x v="893"/>
    <x v="278"/>
    <x v="0"/>
    <x v="0"/>
    <x v="6"/>
    <x v="0"/>
    <x v="2"/>
    <n v="159"/>
    <n v="6"/>
    <x v="42"/>
  </r>
  <r>
    <x v="894"/>
    <x v="278"/>
    <x v="2"/>
    <x v="2"/>
    <x v="2"/>
    <x v="2"/>
    <x v="0"/>
    <n v="199"/>
    <n v="2"/>
    <x v="5"/>
  </r>
  <r>
    <x v="895"/>
    <x v="278"/>
    <x v="11"/>
    <x v="11"/>
    <x v="5"/>
    <x v="2"/>
    <x v="0"/>
    <n v="199"/>
    <n v="8"/>
    <x v="22"/>
  </r>
  <r>
    <x v="896"/>
    <x v="278"/>
    <x v="12"/>
    <x v="12"/>
    <x v="1"/>
    <x v="1"/>
    <x v="4"/>
    <n v="399"/>
    <n v="0"/>
    <x v="9"/>
  </r>
  <r>
    <x v="897"/>
    <x v="278"/>
    <x v="6"/>
    <x v="6"/>
    <x v="4"/>
    <x v="3"/>
    <x v="0"/>
    <n v="199"/>
    <n v="2"/>
    <x v="5"/>
  </r>
  <r>
    <x v="898"/>
    <x v="279"/>
    <x v="1"/>
    <x v="1"/>
    <x v="7"/>
    <x v="1"/>
    <x v="0"/>
    <n v="199"/>
    <n v="4"/>
    <x v="43"/>
  </r>
  <r>
    <x v="899"/>
    <x v="279"/>
    <x v="12"/>
    <x v="12"/>
    <x v="1"/>
    <x v="1"/>
    <x v="2"/>
    <n v="159"/>
    <n v="5"/>
    <x v="13"/>
  </r>
  <r>
    <x v="900"/>
    <x v="280"/>
    <x v="19"/>
    <x v="19"/>
    <x v="0"/>
    <x v="0"/>
    <x v="4"/>
    <n v="399"/>
    <n v="7"/>
    <x v="20"/>
  </r>
  <r>
    <x v="901"/>
    <x v="281"/>
    <x v="5"/>
    <x v="5"/>
    <x v="0"/>
    <x v="0"/>
    <x v="4"/>
    <n v="399"/>
    <n v="4"/>
    <x v="12"/>
  </r>
  <r>
    <x v="902"/>
    <x v="282"/>
    <x v="11"/>
    <x v="11"/>
    <x v="2"/>
    <x v="2"/>
    <x v="1"/>
    <n v="289"/>
    <n v="3"/>
    <x v="3"/>
  </r>
  <r>
    <x v="903"/>
    <x v="282"/>
    <x v="15"/>
    <x v="15"/>
    <x v="1"/>
    <x v="1"/>
    <x v="1"/>
    <n v="289"/>
    <n v="1"/>
    <x v="23"/>
  </r>
  <r>
    <x v="904"/>
    <x v="283"/>
    <x v="5"/>
    <x v="5"/>
    <x v="0"/>
    <x v="0"/>
    <x v="1"/>
    <n v="289"/>
    <n v="7"/>
    <x v="1"/>
  </r>
  <r>
    <x v="905"/>
    <x v="283"/>
    <x v="13"/>
    <x v="13"/>
    <x v="3"/>
    <x v="3"/>
    <x v="0"/>
    <n v="199"/>
    <n v="5"/>
    <x v="7"/>
  </r>
  <r>
    <x v="906"/>
    <x v="284"/>
    <x v="14"/>
    <x v="14"/>
    <x v="2"/>
    <x v="2"/>
    <x v="0"/>
    <n v="199"/>
    <n v="1"/>
    <x v="19"/>
  </r>
  <r>
    <x v="907"/>
    <x v="284"/>
    <x v="8"/>
    <x v="8"/>
    <x v="3"/>
    <x v="3"/>
    <x v="1"/>
    <n v="289"/>
    <n v="3"/>
    <x v="3"/>
  </r>
  <r>
    <x v="908"/>
    <x v="285"/>
    <x v="17"/>
    <x v="17"/>
    <x v="5"/>
    <x v="2"/>
    <x v="2"/>
    <n v="159"/>
    <n v="8"/>
    <x v="26"/>
  </r>
  <r>
    <x v="909"/>
    <x v="285"/>
    <x v="13"/>
    <x v="13"/>
    <x v="3"/>
    <x v="3"/>
    <x v="0"/>
    <n v="199"/>
    <n v="3"/>
    <x v="0"/>
  </r>
  <r>
    <x v="910"/>
    <x v="285"/>
    <x v="3"/>
    <x v="3"/>
    <x v="3"/>
    <x v="3"/>
    <x v="3"/>
    <n v="69"/>
    <n v="9"/>
    <x v="31"/>
  </r>
  <r>
    <x v="911"/>
    <x v="285"/>
    <x v="5"/>
    <x v="5"/>
    <x v="0"/>
    <x v="0"/>
    <x v="1"/>
    <n v="289"/>
    <n v="8"/>
    <x v="36"/>
  </r>
  <r>
    <x v="912"/>
    <x v="285"/>
    <x v="2"/>
    <x v="2"/>
    <x v="5"/>
    <x v="2"/>
    <x v="0"/>
    <n v="199"/>
    <n v="5"/>
    <x v="7"/>
  </r>
  <r>
    <x v="913"/>
    <x v="285"/>
    <x v="7"/>
    <x v="7"/>
    <x v="0"/>
    <x v="0"/>
    <x v="2"/>
    <n v="159"/>
    <n v="7"/>
    <x v="28"/>
  </r>
  <r>
    <x v="914"/>
    <x v="286"/>
    <x v="9"/>
    <x v="9"/>
    <x v="1"/>
    <x v="1"/>
    <x v="3"/>
    <n v="69"/>
    <n v="2"/>
    <x v="14"/>
  </r>
  <r>
    <x v="915"/>
    <x v="286"/>
    <x v="14"/>
    <x v="14"/>
    <x v="5"/>
    <x v="2"/>
    <x v="1"/>
    <n v="289"/>
    <n v="5"/>
    <x v="35"/>
  </r>
  <r>
    <x v="916"/>
    <x v="287"/>
    <x v="3"/>
    <x v="3"/>
    <x v="4"/>
    <x v="3"/>
    <x v="3"/>
    <n v="69"/>
    <n v="2"/>
    <x v="14"/>
  </r>
  <r>
    <x v="917"/>
    <x v="287"/>
    <x v="3"/>
    <x v="3"/>
    <x v="4"/>
    <x v="3"/>
    <x v="2"/>
    <n v="159"/>
    <n v="5"/>
    <x v="13"/>
  </r>
  <r>
    <x v="918"/>
    <x v="287"/>
    <x v="7"/>
    <x v="7"/>
    <x v="6"/>
    <x v="0"/>
    <x v="4"/>
    <n v="399"/>
    <n v="9"/>
    <x v="37"/>
  </r>
  <r>
    <x v="919"/>
    <x v="287"/>
    <x v="18"/>
    <x v="18"/>
    <x v="7"/>
    <x v="1"/>
    <x v="0"/>
    <n v="199"/>
    <n v="3"/>
    <x v="0"/>
  </r>
  <r>
    <x v="920"/>
    <x v="288"/>
    <x v="6"/>
    <x v="6"/>
    <x v="3"/>
    <x v="3"/>
    <x v="4"/>
    <n v="399"/>
    <n v="6"/>
    <x v="10"/>
  </r>
  <r>
    <x v="921"/>
    <x v="288"/>
    <x v="1"/>
    <x v="1"/>
    <x v="1"/>
    <x v="1"/>
    <x v="1"/>
    <n v="289"/>
    <n v="7"/>
    <x v="1"/>
  </r>
  <r>
    <x v="922"/>
    <x v="288"/>
    <x v="19"/>
    <x v="19"/>
    <x v="6"/>
    <x v="0"/>
    <x v="2"/>
    <n v="159"/>
    <n v="3"/>
    <x v="2"/>
  </r>
  <r>
    <x v="923"/>
    <x v="288"/>
    <x v="0"/>
    <x v="0"/>
    <x v="0"/>
    <x v="0"/>
    <x v="1"/>
    <n v="289"/>
    <n v="9"/>
    <x v="6"/>
  </r>
  <r>
    <x v="924"/>
    <x v="288"/>
    <x v="16"/>
    <x v="16"/>
    <x v="0"/>
    <x v="0"/>
    <x v="0"/>
    <n v="199"/>
    <n v="7"/>
    <x v="45"/>
  </r>
  <r>
    <x v="925"/>
    <x v="289"/>
    <x v="1"/>
    <x v="1"/>
    <x v="7"/>
    <x v="1"/>
    <x v="0"/>
    <n v="199"/>
    <n v="0"/>
    <x v="9"/>
  </r>
  <r>
    <x v="926"/>
    <x v="289"/>
    <x v="10"/>
    <x v="10"/>
    <x v="5"/>
    <x v="2"/>
    <x v="0"/>
    <n v="199"/>
    <n v="8"/>
    <x v="22"/>
  </r>
  <r>
    <x v="927"/>
    <x v="289"/>
    <x v="8"/>
    <x v="8"/>
    <x v="4"/>
    <x v="3"/>
    <x v="2"/>
    <n v="159"/>
    <n v="8"/>
    <x v="26"/>
  </r>
  <r>
    <x v="928"/>
    <x v="289"/>
    <x v="7"/>
    <x v="7"/>
    <x v="6"/>
    <x v="0"/>
    <x v="2"/>
    <n v="159"/>
    <n v="5"/>
    <x v="13"/>
  </r>
  <r>
    <x v="929"/>
    <x v="289"/>
    <x v="14"/>
    <x v="14"/>
    <x v="5"/>
    <x v="2"/>
    <x v="0"/>
    <n v="199"/>
    <n v="3"/>
    <x v="0"/>
  </r>
  <r>
    <x v="930"/>
    <x v="290"/>
    <x v="6"/>
    <x v="6"/>
    <x v="4"/>
    <x v="3"/>
    <x v="4"/>
    <n v="399"/>
    <n v="0"/>
    <x v="9"/>
  </r>
  <r>
    <x v="931"/>
    <x v="291"/>
    <x v="15"/>
    <x v="15"/>
    <x v="7"/>
    <x v="1"/>
    <x v="0"/>
    <n v="199"/>
    <n v="6"/>
    <x v="11"/>
  </r>
  <r>
    <x v="932"/>
    <x v="291"/>
    <x v="14"/>
    <x v="14"/>
    <x v="5"/>
    <x v="2"/>
    <x v="2"/>
    <n v="159"/>
    <n v="6"/>
    <x v="42"/>
  </r>
  <r>
    <x v="933"/>
    <x v="292"/>
    <x v="6"/>
    <x v="6"/>
    <x v="4"/>
    <x v="3"/>
    <x v="2"/>
    <n v="159"/>
    <n v="1"/>
    <x v="34"/>
  </r>
  <r>
    <x v="934"/>
    <x v="292"/>
    <x v="3"/>
    <x v="3"/>
    <x v="3"/>
    <x v="3"/>
    <x v="1"/>
    <n v="289"/>
    <n v="5"/>
    <x v="35"/>
  </r>
  <r>
    <x v="935"/>
    <x v="292"/>
    <x v="18"/>
    <x v="18"/>
    <x v="1"/>
    <x v="1"/>
    <x v="3"/>
    <n v="69"/>
    <n v="8"/>
    <x v="24"/>
  </r>
  <r>
    <x v="936"/>
    <x v="293"/>
    <x v="6"/>
    <x v="6"/>
    <x v="3"/>
    <x v="3"/>
    <x v="3"/>
    <n v="69"/>
    <n v="5"/>
    <x v="25"/>
  </r>
  <r>
    <x v="937"/>
    <x v="294"/>
    <x v="14"/>
    <x v="14"/>
    <x v="2"/>
    <x v="2"/>
    <x v="4"/>
    <n v="399"/>
    <n v="0"/>
    <x v="9"/>
  </r>
  <r>
    <x v="938"/>
    <x v="294"/>
    <x v="1"/>
    <x v="1"/>
    <x v="7"/>
    <x v="1"/>
    <x v="1"/>
    <n v="289"/>
    <n v="7"/>
    <x v="1"/>
  </r>
  <r>
    <x v="939"/>
    <x v="294"/>
    <x v="15"/>
    <x v="15"/>
    <x v="1"/>
    <x v="1"/>
    <x v="0"/>
    <n v="199"/>
    <n v="5"/>
    <x v="7"/>
  </r>
  <r>
    <x v="940"/>
    <x v="294"/>
    <x v="8"/>
    <x v="8"/>
    <x v="3"/>
    <x v="3"/>
    <x v="2"/>
    <n v="159"/>
    <n v="5"/>
    <x v="13"/>
  </r>
  <r>
    <x v="941"/>
    <x v="294"/>
    <x v="1"/>
    <x v="1"/>
    <x v="1"/>
    <x v="1"/>
    <x v="4"/>
    <n v="399"/>
    <n v="8"/>
    <x v="41"/>
  </r>
  <r>
    <x v="942"/>
    <x v="294"/>
    <x v="11"/>
    <x v="11"/>
    <x v="2"/>
    <x v="2"/>
    <x v="2"/>
    <n v="159"/>
    <n v="6"/>
    <x v="42"/>
  </r>
  <r>
    <x v="943"/>
    <x v="295"/>
    <x v="12"/>
    <x v="12"/>
    <x v="7"/>
    <x v="1"/>
    <x v="4"/>
    <n v="399"/>
    <n v="1"/>
    <x v="33"/>
  </r>
  <r>
    <x v="944"/>
    <x v="296"/>
    <x v="6"/>
    <x v="6"/>
    <x v="4"/>
    <x v="3"/>
    <x v="0"/>
    <n v="199"/>
    <n v="5"/>
    <x v="7"/>
  </r>
  <r>
    <x v="945"/>
    <x v="297"/>
    <x v="1"/>
    <x v="1"/>
    <x v="1"/>
    <x v="1"/>
    <x v="0"/>
    <n v="199"/>
    <n v="1"/>
    <x v="19"/>
  </r>
  <r>
    <x v="946"/>
    <x v="297"/>
    <x v="19"/>
    <x v="19"/>
    <x v="0"/>
    <x v="0"/>
    <x v="3"/>
    <n v="69"/>
    <n v="4"/>
    <x v="4"/>
  </r>
  <r>
    <x v="947"/>
    <x v="297"/>
    <x v="2"/>
    <x v="2"/>
    <x v="5"/>
    <x v="2"/>
    <x v="0"/>
    <n v="199"/>
    <n v="5"/>
    <x v="7"/>
  </r>
  <r>
    <x v="948"/>
    <x v="298"/>
    <x v="11"/>
    <x v="11"/>
    <x v="5"/>
    <x v="2"/>
    <x v="4"/>
    <n v="399"/>
    <n v="5"/>
    <x v="8"/>
  </r>
  <r>
    <x v="949"/>
    <x v="298"/>
    <x v="8"/>
    <x v="8"/>
    <x v="3"/>
    <x v="3"/>
    <x v="3"/>
    <n v="69"/>
    <n v="8"/>
    <x v="24"/>
  </r>
  <r>
    <x v="950"/>
    <x v="299"/>
    <x v="6"/>
    <x v="6"/>
    <x v="4"/>
    <x v="3"/>
    <x v="0"/>
    <n v="199"/>
    <n v="1"/>
    <x v="19"/>
  </r>
  <r>
    <x v="951"/>
    <x v="299"/>
    <x v="11"/>
    <x v="11"/>
    <x v="5"/>
    <x v="2"/>
    <x v="4"/>
    <n v="399"/>
    <n v="7"/>
    <x v="20"/>
  </r>
  <r>
    <x v="952"/>
    <x v="299"/>
    <x v="9"/>
    <x v="9"/>
    <x v="7"/>
    <x v="1"/>
    <x v="0"/>
    <n v="199"/>
    <n v="1"/>
    <x v="19"/>
  </r>
  <r>
    <x v="953"/>
    <x v="299"/>
    <x v="12"/>
    <x v="12"/>
    <x v="1"/>
    <x v="1"/>
    <x v="0"/>
    <n v="199"/>
    <n v="8"/>
    <x v="22"/>
  </r>
  <r>
    <x v="954"/>
    <x v="300"/>
    <x v="14"/>
    <x v="14"/>
    <x v="2"/>
    <x v="2"/>
    <x v="0"/>
    <n v="199"/>
    <n v="0"/>
    <x v="9"/>
  </r>
  <r>
    <x v="955"/>
    <x v="301"/>
    <x v="11"/>
    <x v="11"/>
    <x v="2"/>
    <x v="2"/>
    <x v="2"/>
    <n v="159"/>
    <n v="4"/>
    <x v="17"/>
  </r>
  <r>
    <x v="956"/>
    <x v="301"/>
    <x v="6"/>
    <x v="6"/>
    <x v="4"/>
    <x v="3"/>
    <x v="1"/>
    <n v="289"/>
    <n v="9"/>
    <x v="6"/>
  </r>
  <r>
    <x v="957"/>
    <x v="301"/>
    <x v="2"/>
    <x v="2"/>
    <x v="2"/>
    <x v="2"/>
    <x v="4"/>
    <n v="399"/>
    <n v="2"/>
    <x v="18"/>
  </r>
  <r>
    <x v="958"/>
    <x v="301"/>
    <x v="18"/>
    <x v="18"/>
    <x v="1"/>
    <x v="1"/>
    <x v="3"/>
    <n v="69"/>
    <n v="6"/>
    <x v="39"/>
  </r>
  <r>
    <x v="959"/>
    <x v="301"/>
    <x v="2"/>
    <x v="2"/>
    <x v="2"/>
    <x v="2"/>
    <x v="3"/>
    <n v="69"/>
    <n v="6"/>
    <x v="39"/>
  </r>
  <r>
    <x v="960"/>
    <x v="301"/>
    <x v="3"/>
    <x v="3"/>
    <x v="4"/>
    <x v="3"/>
    <x v="3"/>
    <n v="69"/>
    <n v="3"/>
    <x v="44"/>
  </r>
  <r>
    <x v="961"/>
    <x v="301"/>
    <x v="2"/>
    <x v="2"/>
    <x v="2"/>
    <x v="2"/>
    <x v="3"/>
    <n v="69"/>
    <n v="2"/>
    <x v="14"/>
  </r>
  <r>
    <x v="962"/>
    <x v="301"/>
    <x v="7"/>
    <x v="7"/>
    <x v="0"/>
    <x v="0"/>
    <x v="2"/>
    <n v="159"/>
    <n v="1"/>
    <x v="34"/>
  </r>
  <r>
    <x v="963"/>
    <x v="301"/>
    <x v="17"/>
    <x v="17"/>
    <x v="2"/>
    <x v="2"/>
    <x v="4"/>
    <n v="399"/>
    <n v="2"/>
    <x v="18"/>
  </r>
  <r>
    <x v="964"/>
    <x v="301"/>
    <x v="18"/>
    <x v="18"/>
    <x v="7"/>
    <x v="1"/>
    <x v="0"/>
    <n v="199"/>
    <n v="7"/>
    <x v="45"/>
  </r>
  <r>
    <x v="965"/>
    <x v="301"/>
    <x v="3"/>
    <x v="3"/>
    <x v="4"/>
    <x v="3"/>
    <x v="2"/>
    <n v="159"/>
    <n v="7"/>
    <x v="28"/>
  </r>
  <r>
    <x v="966"/>
    <x v="302"/>
    <x v="7"/>
    <x v="7"/>
    <x v="6"/>
    <x v="0"/>
    <x v="4"/>
    <n v="399"/>
    <n v="1"/>
    <x v="33"/>
  </r>
  <r>
    <x v="967"/>
    <x v="302"/>
    <x v="13"/>
    <x v="13"/>
    <x v="3"/>
    <x v="3"/>
    <x v="3"/>
    <n v="69"/>
    <n v="3"/>
    <x v="44"/>
  </r>
  <r>
    <x v="968"/>
    <x v="302"/>
    <x v="17"/>
    <x v="17"/>
    <x v="5"/>
    <x v="2"/>
    <x v="2"/>
    <n v="159"/>
    <n v="1"/>
    <x v="34"/>
  </r>
  <r>
    <x v="969"/>
    <x v="303"/>
    <x v="17"/>
    <x v="17"/>
    <x v="5"/>
    <x v="2"/>
    <x v="4"/>
    <n v="399"/>
    <n v="0"/>
    <x v="9"/>
  </r>
  <r>
    <x v="970"/>
    <x v="304"/>
    <x v="7"/>
    <x v="7"/>
    <x v="6"/>
    <x v="0"/>
    <x v="0"/>
    <n v="199"/>
    <n v="0"/>
    <x v="9"/>
  </r>
  <r>
    <x v="971"/>
    <x v="305"/>
    <x v="13"/>
    <x v="13"/>
    <x v="3"/>
    <x v="3"/>
    <x v="2"/>
    <n v="159"/>
    <n v="4"/>
    <x v="17"/>
  </r>
  <r>
    <x v="972"/>
    <x v="306"/>
    <x v="5"/>
    <x v="5"/>
    <x v="0"/>
    <x v="0"/>
    <x v="4"/>
    <n v="399"/>
    <n v="0"/>
    <x v="9"/>
  </r>
  <r>
    <x v="973"/>
    <x v="307"/>
    <x v="1"/>
    <x v="1"/>
    <x v="1"/>
    <x v="1"/>
    <x v="3"/>
    <n v="69"/>
    <n v="7"/>
    <x v="30"/>
  </r>
  <r>
    <x v="974"/>
    <x v="307"/>
    <x v="5"/>
    <x v="5"/>
    <x v="6"/>
    <x v="0"/>
    <x v="2"/>
    <n v="159"/>
    <n v="2"/>
    <x v="21"/>
  </r>
  <r>
    <x v="975"/>
    <x v="307"/>
    <x v="18"/>
    <x v="18"/>
    <x v="7"/>
    <x v="1"/>
    <x v="3"/>
    <n v="69"/>
    <n v="1"/>
    <x v="29"/>
  </r>
  <r>
    <x v="976"/>
    <x v="308"/>
    <x v="15"/>
    <x v="15"/>
    <x v="7"/>
    <x v="1"/>
    <x v="0"/>
    <n v="199"/>
    <n v="9"/>
    <x v="38"/>
  </r>
  <r>
    <x v="977"/>
    <x v="309"/>
    <x v="8"/>
    <x v="8"/>
    <x v="3"/>
    <x v="3"/>
    <x v="2"/>
    <n v="159"/>
    <n v="0"/>
    <x v="9"/>
  </r>
  <r>
    <x v="978"/>
    <x v="310"/>
    <x v="4"/>
    <x v="4"/>
    <x v="3"/>
    <x v="3"/>
    <x v="3"/>
    <n v="69"/>
    <n v="9"/>
    <x v="31"/>
  </r>
  <r>
    <x v="979"/>
    <x v="310"/>
    <x v="2"/>
    <x v="2"/>
    <x v="5"/>
    <x v="2"/>
    <x v="1"/>
    <n v="289"/>
    <n v="9"/>
    <x v="6"/>
  </r>
  <r>
    <x v="980"/>
    <x v="310"/>
    <x v="18"/>
    <x v="18"/>
    <x v="1"/>
    <x v="1"/>
    <x v="4"/>
    <n v="399"/>
    <n v="4"/>
    <x v="12"/>
  </r>
  <r>
    <x v="981"/>
    <x v="311"/>
    <x v="10"/>
    <x v="10"/>
    <x v="5"/>
    <x v="2"/>
    <x v="0"/>
    <n v="199"/>
    <n v="1"/>
    <x v="19"/>
  </r>
  <r>
    <x v="982"/>
    <x v="311"/>
    <x v="3"/>
    <x v="3"/>
    <x v="4"/>
    <x v="3"/>
    <x v="4"/>
    <n v="399"/>
    <n v="9"/>
    <x v="37"/>
  </r>
  <r>
    <x v="983"/>
    <x v="311"/>
    <x v="16"/>
    <x v="16"/>
    <x v="0"/>
    <x v="0"/>
    <x v="3"/>
    <n v="69"/>
    <n v="0"/>
    <x v="9"/>
  </r>
  <r>
    <x v="984"/>
    <x v="311"/>
    <x v="14"/>
    <x v="14"/>
    <x v="2"/>
    <x v="2"/>
    <x v="2"/>
    <n v="159"/>
    <n v="9"/>
    <x v="32"/>
  </r>
  <r>
    <x v="985"/>
    <x v="311"/>
    <x v="2"/>
    <x v="2"/>
    <x v="5"/>
    <x v="2"/>
    <x v="2"/>
    <n v="159"/>
    <n v="7"/>
    <x v="28"/>
  </r>
  <r>
    <x v="986"/>
    <x v="312"/>
    <x v="10"/>
    <x v="10"/>
    <x v="2"/>
    <x v="2"/>
    <x v="0"/>
    <n v="199"/>
    <n v="7"/>
    <x v="45"/>
  </r>
  <r>
    <x v="987"/>
    <x v="312"/>
    <x v="6"/>
    <x v="6"/>
    <x v="3"/>
    <x v="3"/>
    <x v="0"/>
    <n v="199"/>
    <n v="2"/>
    <x v="5"/>
  </r>
  <r>
    <x v="988"/>
    <x v="312"/>
    <x v="12"/>
    <x v="12"/>
    <x v="1"/>
    <x v="1"/>
    <x v="2"/>
    <n v="159"/>
    <n v="9"/>
    <x v="32"/>
  </r>
  <r>
    <x v="989"/>
    <x v="312"/>
    <x v="4"/>
    <x v="4"/>
    <x v="4"/>
    <x v="3"/>
    <x v="1"/>
    <n v="289"/>
    <n v="4"/>
    <x v="27"/>
  </r>
  <r>
    <x v="990"/>
    <x v="312"/>
    <x v="3"/>
    <x v="3"/>
    <x v="3"/>
    <x v="3"/>
    <x v="4"/>
    <n v="399"/>
    <n v="9"/>
    <x v="37"/>
  </r>
  <r>
    <x v="991"/>
    <x v="313"/>
    <x v="13"/>
    <x v="13"/>
    <x v="4"/>
    <x v="3"/>
    <x v="0"/>
    <n v="199"/>
    <n v="8"/>
    <x v="22"/>
  </r>
  <r>
    <x v="992"/>
    <x v="313"/>
    <x v="14"/>
    <x v="14"/>
    <x v="5"/>
    <x v="2"/>
    <x v="4"/>
    <n v="399"/>
    <n v="6"/>
    <x v="10"/>
  </r>
  <r>
    <x v="993"/>
    <x v="313"/>
    <x v="15"/>
    <x v="15"/>
    <x v="1"/>
    <x v="1"/>
    <x v="2"/>
    <n v="159"/>
    <n v="4"/>
    <x v="17"/>
  </r>
  <r>
    <x v="994"/>
    <x v="314"/>
    <x v="14"/>
    <x v="14"/>
    <x v="2"/>
    <x v="2"/>
    <x v="3"/>
    <n v="69"/>
    <n v="1"/>
    <x v="29"/>
  </r>
  <r>
    <x v="995"/>
    <x v="314"/>
    <x v="17"/>
    <x v="17"/>
    <x v="2"/>
    <x v="2"/>
    <x v="0"/>
    <n v="199"/>
    <n v="0"/>
    <x v="9"/>
  </r>
  <r>
    <x v="996"/>
    <x v="314"/>
    <x v="5"/>
    <x v="5"/>
    <x v="6"/>
    <x v="0"/>
    <x v="0"/>
    <n v="199"/>
    <n v="9"/>
    <x v="38"/>
  </r>
  <r>
    <x v="997"/>
    <x v="315"/>
    <x v="7"/>
    <x v="7"/>
    <x v="6"/>
    <x v="0"/>
    <x v="0"/>
    <n v="199"/>
    <n v="5"/>
    <x v="7"/>
  </r>
  <r>
    <x v="998"/>
    <x v="316"/>
    <x v="18"/>
    <x v="18"/>
    <x v="1"/>
    <x v="1"/>
    <x v="0"/>
    <n v="199"/>
    <n v="3"/>
    <x v="0"/>
  </r>
  <r>
    <x v="999"/>
    <x v="317"/>
    <x v="1"/>
    <x v="1"/>
    <x v="7"/>
    <x v="1"/>
    <x v="0"/>
    <n v="199"/>
    <n v="7"/>
    <x v="45"/>
  </r>
  <r>
    <x v="1000"/>
    <x v="318"/>
    <x v="19"/>
    <x v="19"/>
    <x v="0"/>
    <x v="0"/>
    <x v="1"/>
    <n v="289"/>
    <n v="7"/>
    <x v="1"/>
  </r>
  <r>
    <x v="1001"/>
    <x v="318"/>
    <x v="18"/>
    <x v="18"/>
    <x v="7"/>
    <x v="1"/>
    <x v="0"/>
    <n v="199"/>
    <n v="2"/>
    <x v="5"/>
  </r>
  <r>
    <x v="1002"/>
    <x v="318"/>
    <x v="14"/>
    <x v="14"/>
    <x v="5"/>
    <x v="2"/>
    <x v="2"/>
    <n v="159"/>
    <n v="4"/>
    <x v="17"/>
  </r>
  <r>
    <x v="1003"/>
    <x v="318"/>
    <x v="6"/>
    <x v="6"/>
    <x v="3"/>
    <x v="3"/>
    <x v="0"/>
    <n v="199"/>
    <n v="9"/>
    <x v="38"/>
  </r>
  <r>
    <x v="1004"/>
    <x v="318"/>
    <x v="14"/>
    <x v="14"/>
    <x v="2"/>
    <x v="2"/>
    <x v="0"/>
    <n v="199"/>
    <n v="1"/>
    <x v="19"/>
  </r>
  <r>
    <x v="1005"/>
    <x v="318"/>
    <x v="13"/>
    <x v="13"/>
    <x v="3"/>
    <x v="3"/>
    <x v="2"/>
    <n v="159"/>
    <n v="2"/>
    <x v="21"/>
  </r>
  <r>
    <x v="1006"/>
    <x v="318"/>
    <x v="11"/>
    <x v="11"/>
    <x v="2"/>
    <x v="2"/>
    <x v="0"/>
    <n v="199"/>
    <n v="7"/>
    <x v="45"/>
  </r>
  <r>
    <x v="1007"/>
    <x v="319"/>
    <x v="19"/>
    <x v="19"/>
    <x v="0"/>
    <x v="0"/>
    <x v="1"/>
    <n v="289"/>
    <n v="1"/>
    <x v="23"/>
  </r>
  <r>
    <x v="1008"/>
    <x v="319"/>
    <x v="10"/>
    <x v="10"/>
    <x v="2"/>
    <x v="2"/>
    <x v="4"/>
    <n v="399"/>
    <n v="0"/>
    <x v="9"/>
  </r>
  <r>
    <x v="1009"/>
    <x v="320"/>
    <x v="1"/>
    <x v="1"/>
    <x v="1"/>
    <x v="1"/>
    <x v="0"/>
    <n v="199"/>
    <n v="2"/>
    <x v="5"/>
  </r>
  <r>
    <x v="1010"/>
    <x v="320"/>
    <x v="17"/>
    <x v="17"/>
    <x v="5"/>
    <x v="2"/>
    <x v="1"/>
    <n v="289"/>
    <n v="0"/>
    <x v="9"/>
  </r>
  <r>
    <x v="1011"/>
    <x v="320"/>
    <x v="9"/>
    <x v="9"/>
    <x v="7"/>
    <x v="1"/>
    <x v="1"/>
    <n v="289"/>
    <n v="4"/>
    <x v="27"/>
  </r>
  <r>
    <x v="1012"/>
    <x v="320"/>
    <x v="2"/>
    <x v="2"/>
    <x v="5"/>
    <x v="2"/>
    <x v="3"/>
    <n v="69"/>
    <n v="8"/>
    <x v="24"/>
  </r>
  <r>
    <x v="1013"/>
    <x v="321"/>
    <x v="18"/>
    <x v="18"/>
    <x v="7"/>
    <x v="1"/>
    <x v="0"/>
    <n v="199"/>
    <n v="6"/>
    <x v="11"/>
  </r>
  <r>
    <x v="1014"/>
    <x v="322"/>
    <x v="15"/>
    <x v="15"/>
    <x v="1"/>
    <x v="1"/>
    <x v="4"/>
    <n v="399"/>
    <n v="2"/>
    <x v="18"/>
  </r>
  <r>
    <x v="1015"/>
    <x v="322"/>
    <x v="11"/>
    <x v="11"/>
    <x v="2"/>
    <x v="2"/>
    <x v="1"/>
    <n v="289"/>
    <n v="5"/>
    <x v="35"/>
  </r>
  <r>
    <x v="1016"/>
    <x v="322"/>
    <x v="16"/>
    <x v="16"/>
    <x v="0"/>
    <x v="0"/>
    <x v="0"/>
    <n v="199"/>
    <n v="4"/>
    <x v="43"/>
  </r>
  <r>
    <x v="1017"/>
    <x v="322"/>
    <x v="15"/>
    <x v="15"/>
    <x v="7"/>
    <x v="1"/>
    <x v="4"/>
    <n v="399"/>
    <n v="1"/>
    <x v="33"/>
  </r>
  <r>
    <x v="1018"/>
    <x v="323"/>
    <x v="15"/>
    <x v="15"/>
    <x v="7"/>
    <x v="1"/>
    <x v="4"/>
    <n v="399"/>
    <n v="8"/>
    <x v="41"/>
  </r>
  <r>
    <x v="1019"/>
    <x v="324"/>
    <x v="8"/>
    <x v="8"/>
    <x v="4"/>
    <x v="3"/>
    <x v="3"/>
    <n v="69"/>
    <n v="9"/>
    <x v="31"/>
  </r>
  <r>
    <x v="1020"/>
    <x v="324"/>
    <x v="4"/>
    <x v="4"/>
    <x v="3"/>
    <x v="3"/>
    <x v="4"/>
    <n v="399"/>
    <n v="3"/>
    <x v="15"/>
  </r>
  <r>
    <x v="1021"/>
    <x v="325"/>
    <x v="1"/>
    <x v="1"/>
    <x v="7"/>
    <x v="1"/>
    <x v="2"/>
    <n v="159"/>
    <n v="6"/>
    <x v="42"/>
  </r>
  <r>
    <x v="1022"/>
    <x v="325"/>
    <x v="15"/>
    <x v="15"/>
    <x v="7"/>
    <x v="1"/>
    <x v="4"/>
    <n v="399"/>
    <n v="6"/>
    <x v="10"/>
  </r>
  <r>
    <x v="1023"/>
    <x v="325"/>
    <x v="19"/>
    <x v="19"/>
    <x v="6"/>
    <x v="0"/>
    <x v="3"/>
    <n v="69"/>
    <n v="7"/>
    <x v="30"/>
  </r>
  <r>
    <x v="1024"/>
    <x v="325"/>
    <x v="18"/>
    <x v="18"/>
    <x v="7"/>
    <x v="1"/>
    <x v="0"/>
    <n v="199"/>
    <n v="9"/>
    <x v="38"/>
  </r>
  <r>
    <x v="1025"/>
    <x v="325"/>
    <x v="10"/>
    <x v="10"/>
    <x v="2"/>
    <x v="2"/>
    <x v="2"/>
    <n v="159"/>
    <n v="6"/>
    <x v="42"/>
  </r>
  <r>
    <x v="1026"/>
    <x v="325"/>
    <x v="9"/>
    <x v="9"/>
    <x v="7"/>
    <x v="1"/>
    <x v="3"/>
    <n v="69"/>
    <n v="5"/>
    <x v="25"/>
  </r>
  <r>
    <x v="1027"/>
    <x v="325"/>
    <x v="8"/>
    <x v="8"/>
    <x v="3"/>
    <x v="3"/>
    <x v="2"/>
    <n v="159"/>
    <n v="0"/>
    <x v="9"/>
  </r>
  <r>
    <x v="1028"/>
    <x v="325"/>
    <x v="10"/>
    <x v="10"/>
    <x v="2"/>
    <x v="2"/>
    <x v="4"/>
    <n v="399"/>
    <n v="9"/>
    <x v="37"/>
  </r>
  <r>
    <x v="1029"/>
    <x v="325"/>
    <x v="17"/>
    <x v="17"/>
    <x v="2"/>
    <x v="2"/>
    <x v="4"/>
    <n v="399"/>
    <n v="5"/>
    <x v="8"/>
  </r>
  <r>
    <x v="1030"/>
    <x v="325"/>
    <x v="14"/>
    <x v="14"/>
    <x v="5"/>
    <x v="2"/>
    <x v="4"/>
    <n v="399"/>
    <n v="0"/>
    <x v="9"/>
  </r>
  <r>
    <x v="1031"/>
    <x v="325"/>
    <x v="5"/>
    <x v="5"/>
    <x v="0"/>
    <x v="0"/>
    <x v="0"/>
    <n v="199"/>
    <n v="7"/>
    <x v="45"/>
  </r>
  <r>
    <x v="1032"/>
    <x v="326"/>
    <x v="19"/>
    <x v="19"/>
    <x v="0"/>
    <x v="0"/>
    <x v="3"/>
    <n v="69"/>
    <n v="7"/>
    <x v="30"/>
  </r>
  <r>
    <x v="1033"/>
    <x v="326"/>
    <x v="9"/>
    <x v="9"/>
    <x v="1"/>
    <x v="1"/>
    <x v="4"/>
    <n v="399"/>
    <n v="2"/>
    <x v="18"/>
  </r>
  <r>
    <x v="1034"/>
    <x v="326"/>
    <x v="12"/>
    <x v="12"/>
    <x v="1"/>
    <x v="1"/>
    <x v="4"/>
    <n v="399"/>
    <n v="6"/>
    <x v="10"/>
  </r>
  <r>
    <x v="1035"/>
    <x v="326"/>
    <x v="5"/>
    <x v="5"/>
    <x v="0"/>
    <x v="0"/>
    <x v="4"/>
    <n v="399"/>
    <n v="9"/>
    <x v="37"/>
  </r>
  <r>
    <x v="1036"/>
    <x v="326"/>
    <x v="16"/>
    <x v="16"/>
    <x v="0"/>
    <x v="0"/>
    <x v="1"/>
    <n v="289"/>
    <n v="6"/>
    <x v="16"/>
  </r>
  <r>
    <x v="1037"/>
    <x v="326"/>
    <x v="6"/>
    <x v="6"/>
    <x v="4"/>
    <x v="3"/>
    <x v="0"/>
    <n v="199"/>
    <n v="3"/>
    <x v="0"/>
  </r>
  <r>
    <x v="1038"/>
    <x v="327"/>
    <x v="5"/>
    <x v="5"/>
    <x v="6"/>
    <x v="0"/>
    <x v="1"/>
    <n v="289"/>
    <n v="1"/>
    <x v="23"/>
  </r>
  <r>
    <x v="1039"/>
    <x v="327"/>
    <x v="17"/>
    <x v="17"/>
    <x v="5"/>
    <x v="2"/>
    <x v="0"/>
    <n v="199"/>
    <n v="5"/>
    <x v="7"/>
  </r>
  <r>
    <x v="1040"/>
    <x v="327"/>
    <x v="3"/>
    <x v="3"/>
    <x v="4"/>
    <x v="3"/>
    <x v="2"/>
    <n v="159"/>
    <n v="2"/>
    <x v="21"/>
  </r>
  <r>
    <x v="1041"/>
    <x v="327"/>
    <x v="7"/>
    <x v="7"/>
    <x v="6"/>
    <x v="0"/>
    <x v="1"/>
    <n v="289"/>
    <n v="2"/>
    <x v="40"/>
  </r>
  <r>
    <x v="1042"/>
    <x v="327"/>
    <x v="9"/>
    <x v="9"/>
    <x v="7"/>
    <x v="1"/>
    <x v="3"/>
    <n v="69"/>
    <n v="4"/>
    <x v="4"/>
  </r>
  <r>
    <x v="1043"/>
    <x v="327"/>
    <x v="2"/>
    <x v="2"/>
    <x v="5"/>
    <x v="2"/>
    <x v="4"/>
    <n v="399"/>
    <n v="1"/>
    <x v="33"/>
  </r>
  <r>
    <x v="1044"/>
    <x v="327"/>
    <x v="0"/>
    <x v="0"/>
    <x v="6"/>
    <x v="0"/>
    <x v="4"/>
    <n v="399"/>
    <n v="3"/>
    <x v="15"/>
  </r>
  <r>
    <x v="1045"/>
    <x v="328"/>
    <x v="12"/>
    <x v="12"/>
    <x v="7"/>
    <x v="1"/>
    <x v="4"/>
    <n v="399"/>
    <n v="5"/>
    <x v="8"/>
  </r>
  <r>
    <x v="1046"/>
    <x v="329"/>
    <x v="11"/>
    <x v="11"/>
    <x v="5"/>
    <x v="2"/>
    <x v="1"/>
    <n v="289"/>
    <n v="1"/>
    <x v="23"/>
  </r>
  <r>
    <x v="1047"/>
    <x v="329"/>
    <x v="5"/>
    <x v="5"/>
    <x v="6"/>
    <x v="0"/>
    <x v="1"/>
    <n v="289"/>
    <n v="7"/>
    <x v="1"/>
  </r>
  <r>
    <x v="1048"/>
    <x v="330"/>
    <x v="18"/>
    <x v="18"/>
    <x v="1"/>
    <x v="1"/>
    <x v="4"/>
    <n v="399"/>
    <n v="8"/>
    <x v="41"/>
  </r>
  <r>
    <x v="1049"/>
    <x v="330"/>
    <x v="12"/>
    <x v="12"/>
    <x v="7"/>
    <x v="1"/>
    <x v="4"/>
    <n v="399"/>
    <n v="6"/>
    <x v="10"/>
  </r>
  <r>
    <x v="1050"/>
    <x v="330"/>
    <x v="1"/>
    <x v="1"/>
    <x v="7"/>
    <x v="1"/>
    <x v="3"/>
    <n v="69"/>
    <n v="9"/>
    <x v="31"/>
  </r>
  <r>
    <x v="1051"/>
    <x v="331"/>
    <x v="14"/>
    <x v="14"/>
    <x v="2"/>
    <x v="2"/>
    <x v="3"/>
    <n v="69"/>
    <n v="7"/>
    <x v="30"/>
  </r>
  <r>
    <x v="1052"/>
    <x v="331"/>
    <x v="19"/>
    <x v="19"/>
    <x v="6"/>
    <x v="0"/>
    <x v="3"/>
    <n v="69"/>
    <n v="1"/>
    <x v="29"/>
  </r>
  <r>
    <x v="1053"/>
    <x v="331"/>
    <x v="11"/>
    <x v="11"/>
    <x v="5"/>
    <x v="2"/>
    <x v="2"/>
    <n v="159"/>
    <n v="2"/>
    <x v="21"/>
  </r>
  <r>
    <x v="1054"/>
    <x v="331"/>
    <x v="0"/>
    <x v="0"/>
    <x v="0"/>
    <x v="0"/>
    <x v="1"/>
    <n v="289"/>
    <n v="8"/>
    <x v="36"/>
  </r>
  <r>
    <x v="1055"/>
    <x v="331"/>
    <x v="12"/>
    <x v="12"/>
    <x v="1"/>
    <x v="1"/>
    <x v="1"/>
    <n v="289"/>
    <n v="7"/>
    <x v="1"/>
  </r>
  <r>
    <x v="1056"/>
    <x v="332"/>
    <x v="10"/>
    <x v="10"/>
    <x v="5"/>
    <x v="2"/>
    <x v="0"/>
    <n v="199"/>
    <n v="3"/>
    <x v="0"/>
  </r>
  <r>
    <x v="1057"/>
    <x v="332"/>
    <x v="2"/>
    <x v="2"/>
    <x v="5"/>
    <x v="2"/>
    <x v="4"/>
    <n v="399"/>
    <n v="6"/>
    <x v="10"/>
  </r>
  <r>
    <x v="1058"/>
    <x v="332"/>
    <x v="16"/>
    <x v="16"/>
    <x v="6"/>
    <x v="0"/>
    <x v="1"/>
    <n v="289"/>
    <n v="9"/>
    <x v="6"/>
  </r>
  <r>
    <x v="1059"/>
    <x v="333"/>
    <x v="18"/>
    <x v="18"/>
    <x v="1"/>
    <x v="1"/>
    <x v="2"/>
    <n v="159"/>
    <n v="1"/>
    <x v="34"/>
  </r>
  <r>
    <x v="1060"/>
    <x v="334"/>
    <x v="10"/>
    <x v="10"/>
    <x v="5"/>
    <x v="2"/>
    <x v="4"/>
    <n v="399"/>
    <n v="5"/>
    <x v="8"/>
  </r>
  <r>
    <x v="1061"/>
    <x v="334"/>
    <x v="6"/>
    <x v="6"/>
    <x v="4"/>
    <x v="3"/>
    <x v="1"/>
    <n v="289"/>
    <n v="0"/>
    <x v="9"/>
  </r>
  <r>
    <x v="1062"/>
    <x v="335"/>
    <x v="17"/>
    <x v="17"/>
    <x v="5"/>
    <x v="2"/>
    <x v="4"/>
    <n v="399"/>
    <n v="3"/>
    <x v="15"/>
  </r>
  <r>
    <x v="1063"/>
    <x v="336"/>
    <x v="1"/>
    <x v="1"/>
    <x v="7"/>
    <x v="1"/>
    <x v="1"/>
    <n v="289"/>
    <n v="4"/>
    <x v="27"/>
  </r>
  <r>
    <x v="1064"/>
    <x v="336"/>
    <x v="13"/>
    <x v="13"/>
    <x v="3"/>
    <x v="3"/>
    <x v="1"/>
    <n v="289"/>
    <n v="2"/>
    <x v="40"/>
  </r>
  <r>
    <x v="1065"/>
    <x v="337"/>
    <x v="18"/>
    <x v="18"/>
    <x v="1"/>
    <x v="1"/>
    <x v="3"/>
    <n v="69"/>
    <n v="7"/>
    <x v="30"/>
  </r>
  <r>
    <x v="1066"/>
    <x v="337"/>
    <x v="4"/>
    <x v="4"/>
    <x v="4"/>
    <x v="3"/>
    <x v="4"/>
    <n v="399"/>
    <n v="0"/>
    <x v="9"/>
  </r>
  <r>
    <x v="1067"/>
    <x v="338"/>
    <x v="15"/>
    <x v="15"/>
    <x v="7"/>
    <x v="1"/>
    <x v="4"/>
    <n v="399"/>
    <n v="4"/>
    <x v="12"/>
  </r>
  <r>
    <x v="1068"/>
    <x v="339"/>
    <x v="12"/>
    <x v="12"/>
    <x v="1"/>
    <x v="1"/>
    <x v="0"/>
    <n v="199"/>
    <n v="2"/>
    <x v="5"/>
  </r>
  <r>
    <x v="1069"/>
    <x v="339"/>
    <x v="7"/>
    <x v="7"/>
    <x v="0"/>
    <x v="0"/>
    <x v="0"/>
    <n v="199"/>
    <n v="3"/>
    <x v="0"/>
  </r>
  <r>
    <x v="1070"/>
    <x v="339"/>
    <x v="12"/>
    <x v="12"/>
    <x v="1"/>
    <x v="1"/>
    <x v="0"/>
    <n v="199"/>
    <n v="5"/>
    <x v="7"/>
  </r>
  <r>
    <x v="1071"/>
    <x v="340"/>
    <x v="12"/>
    <x v="12"/>
    <x v="1"/>
    <x v="1"/>
    <x v="3"/>
    <n v="69"/>
    <n v="7"/>
    <x v="30"/>
  </r>
  <r>
    <x v="1072"/>
    <x v="340"/>
    <x v="2"/>
    <x v="2"/>
    <x v="2"/>
    <x v="2"/>
    <x v="1"/>
    <n v="289"/>
    <n v="7"/>
    <x v="1"/>
  </r>
  <r>
    <x v="1073"/>
    <x v="341"/>
    <x v="14"/>
    <x v="14"/>
    <x v="2"/>
    <x v="2"/>
    <x v="3"/>
    <n v="69"/>
    <n v="7"/>
    <x v="30"/>
  </r>
  <r>
    <x v="1074"/>
    <x v="341"/>
    <x v="12"/>
    <x v="12"/>
    <x v="1"/>
    <x v="1"/>
    <x v="3"/>
    <n v="69"/>
    <n v="5"/>
    <x v="25"/>
  </r>
  <r>
    <x v="1075"/>
    <x v="342"/>
    <x v="8"/>
    <x v="8"/>
    <x v="3"/>
    <x v="3"/>
    <x v="1"/>
    <n v="289"/>
    <n v="8"/>
    <x v="36"/>
  </r>
  <r>
    <x v="1076"/>
    <x v="343"/>
    <x v="0"/>
    <x v="0"/>
    <x v="0"/>
    <x v="0"/>
    <x v="1"/>
    <n v="289"/>
    <n v="9"/>
    <x v="6"/>
  </r>
  <r>
    <x v="1077"/>
    <x v="344"/>
    <x v="5"/>
    <x v="5"/>
    <x v="0"/>
    <x v="0"/>
    <x v="1"/>
    <n v="289"/>
    <n v="8"/>
    <x v="36"/>
  </r>
  <r>
    <x v="1078"/>
    <x v="344"/>
    <x v="14"/>
    <x v="14"/>
    <x v="2"/>
    <x v="2"/>
    <x v="3"/>
    <n v="69"/>
    <n v="6"/>
    <x v="39"/>
  </r>
  <r>
    <x v="1079"/>
    <x v="344"/>
    <x v="13"/>
    <x v="13"/>
    <x v="3"/>
    <x v="3"/>
    <x v="1"/>
    <n v="289"/>
    <n v="9"/>
    <x v="6"/>
  </r>
  <r>
    <x v="1080"/>
    <x v="345"/>
    <x v="7"/>
    <x v="7"/>
    <x v="0"/>
    <x v="0"/>
    <x v="1"/>
    <n v="289"/>
    <n v="5"/>
    <x v="35"/>
  </r>
  <r>
    <x v="1081"/>
    <x v="346"/>
    <x v="4"/>
    <x v="4"/>
    <x v="3"/>
    <x v="3"/>
    <x v="2"/>
    <n v="159"/>
    <n v="0"/>
    <x v="9"/>
  </r>
  <r>
    <x v="1082"/>
    <x v="346"/>
    <x v="5"/>
    <x v="5"/>
    <x v="0"/>
    <x v="0"/>
    <x v="1"/>
    <n v="289"/>
    <n v="5"/>
    <x v="35"/>
  </r>
  <r>
    <x v="1083"/>
    <x v="346"/>
    <x v="18"/>
    <x v="18"/>
    <x v="1"/>
    <x v="1"/>
    <x v="0"/>
    <n v="199"/>
    <n v="4"/>
    <x v="43"/>
  </r>
  <r>
    <x v="1084"/>
    <x v="346"/>
    <x v="15"/>
    <x v="15"/>
    <x v="7"/>
    <x v="1"/>
    <x v="0"/>
    <n v="199"/>
    <n v="9"/>
    <x v="38"/>
  </r>
  <r>
    <x v="1085"/>
    <x v="346"/>
    <x v="0"/>
    <x v="0"/>
    <x v="6"/>
    <x v="0"/>
    <x v="3"/>
    <n v="69"/>
    <n v="1"/>
    <x v="29"/>
  </r>
  <r>
    <x v="1086"/>
    <x v="346"/>
    <x v="9"/>
    <x v="9"/>
    <x v="1"/>
    <x v="1"/>
    <x v="3"/>
    <n v="69"/>
    <n v="5"/>
    <x v="25"/>
  </r>
  <r>
    <x v="1087"/>
    <x v="346"/>
    <x v="0"/>
    <x v="0"/>
    <x v="6"/>
    <x v="0"/>
    <x v="2"/>
    <n v="159"/>
    <n v="3"/>
    <x v="2"/>
  </r>
  <r>
    <x v="1088"/>
    <x v="346"/>
    <x v="1"/>
    <x v="1"/>
    <x v="1"/>
    <x v="1"/>
    <x v="4"/>
    <n v="399"/>
    <n v="1"/>
    <x v="33"/>
  </r>
  <r>
    <x v="1089"/>
    <x v="347"/>
    <x v="3"/>
    <x v="3"/>
    <x v="3"/>
    <x v="3"/>
    <x v="1"/>
    <n v="289"/>
    <n v="9"/>
    <x v="6"/>
  </r>
  <r>
    <x v="1090"/>
    <x v="348"/>
    <x v="19"/>
    <x v="19"/>
    <x v="6"/>
    <x v="0"/>
    <x v="1"/>
    <n v="289"/>
    <n v="9"/>
    <x v="6"/>
  </r>
  <r>
    <x v="1091"/>
    <x v="348"/>
    <x v="10"/>
    <x v="10"/>
    <x v="2"/>
    <x v="2"/>
    <x v="1"/>
    <n v="289"/>
    <n v="2"/>
    <x v="40"/>
  </r>
  <r>
    <x v="1092"/>
    <x v="349"/>
    <x v="3"/>
    <x v="3"/>
    <x v="3"/>
    <x v="3"/>
    <x v="2"/>
    <n v="159"/>
    <n v="4"/>
    <x v="17"/>
  </r>
  <r>
    <x v="1093"/>
    <x v="349"/>
    <x v="15"/>
    <x v="15"/>
    <x v="7"/>
    <x v="1"/>
    <x v="3"/>
    <n v="69"/>
    <n v="1"/>
    <x v="29"/>
  </r>
  <r>
    <x v="1094"/>
    <x v="349"/>
    <x v="8"/>
    <x v="8"/>
    <x v="4"/>
    <x v="3"/>
    <x v="1"/>
    <n v="289"/>
    <n v="3"/>
    <x v="3"/>
  </r>
  <r>
    <x v="1095"/>
    <x v="350"/>
    <x v="16"/>
    <x v="16"/>
    <x v="0"/>
    <x v="0"/>
    <x v="4"/>
    <n v="399"/>
    <n v="5"/>
    <x v="8"/>
  </r>
  <r>
    <x v="1096"/>
    <x v="350"/>
    <x v="1"/>
    <x v="1"/>
    <x v="1"/>
    <x v="1"/>
    <x v="3"/>
    <n v="69"/>
    <n v="6"/>
    <x v="39"/>
  </r>
  <r>
    <x v="1097"/>
    <x v="351"/>
    <x v="14"/>
    <x v="14"/>
    <x v="2"/>
    <x v="2"/>
    <x v="0"/>
    <n v="199"/>
    <n v="3"/>
    <x v="0"/>
  </r>
  <r>
    <x v="1098"/>
    <x v="351"/>
    <x v="9"/>
    <x v="9"/>
    <x v="1"/>
    <x v="1"/>
    <x v="3"/>
    <n v="69"/>
    <n v="2"/>
    <x v="14"/>
  </r>
  <r>
    <x v="1099"/>
    <x v="351"/>
    <x v="10"/>
    <x v="10"/>
    <x v="5"/>
    <x v="2"/>
    <x v="2"/>
    <n v="159"/>
    <n v="3"/>
    <x v="2"/>
  </r>
  <r>
    <x v="1100"/>
    <x v="351"/>
    <x v="10"/>
    <x v="10"/>
    <x v="2"/>
    <x v="2"/>
    <x v="3"/>
    <n v="69"/>
    <n v="9"/>
    <x v="31"/>
  </r>
  <r>
    <x v="1101"/>
    <x v="351"/>
    <x v="16"/>
    <x v="16"/>
    <x v="0"/>
    <x v="0"/>
    <x v="4"/>
    <n v="399"/>
    <n v="3"/>
    <x v="15"/>
  </r>
  <r>
    <x v="1102"/>
    <x v="351"/>
    <x v="15"/>
    <x v="15"/>
    <x v="7"/>
    <x v="1"/>
    <x v="4"/>
    <n v="399"/>
    <n v="0"/>
    <x v="9"/>
  </r>
  <r>
    <x v="1103"/>
    <x v="351"/>
    <x v="16"/>
    <x v="16"/>
    <x v="6"/>
    <x v="0"/>
    <x v="0"/>
    <n v="199"/>
    <n v="2"/>
    <x v="5"/>
  </r>
  <r>
    <x v="1104"/>
    <x v="351"/>
    <x v="16"/>
    <x v="16"/>
    <x v="0"/>
    <x v="0"/>
    <x v="2"/>
    <n v="159"/>
    <n v="7"/>
    <x v="28"/>
  </r>
  <r>
    <x v="1105"/>
    <x v="351"/>
    <x v="8"/>
    <x v="8"/>
    <x v="3"/>
    <x v="3"/>
    <x v="1"/>
    <n v="289"/>
    <n v="4"/>
    <x v="27"/>
  </r>
  <r>
    <x v="1106"/>
    <x v="351"/>
    <x v="17"/>
    <x v="17"/>
    <x v="5"/>
    <x v="2"/>
    <x v="0"/>
    <n v="199"/>
    <n v="9"/>
    <x v="38"/>
  </r>
  <r>
    <x v="1107"/>
    <x v="351"/>
    <x v="7"/>
    <x v="7"/>
    <x v="0"/>
    <x v="0"/>
    <x v="4"/>
    <n v="399"/>
    <n v="5"/>
    <x v="8"/>
  </r>
  <r>
    <x v="1108"/>
    <x v="352"/>
    <x v="0"/>
    <x v="0"/>
    <x v="0"/>
    <x v="0"/>
    <x v="2"/>
    <n v="159"/>
    <n v="2"/>
    <x v="21"/>
  </r>
  <r>
    <x v="1109"/>
    <x v="352"/>
    <x v="14"/>
    <x v="14"/>
    <x v="5"/>
    <x v="2"/>
    <x v="2"/>
    <n v="159"/>
    <n v="9"/>
    <x v="32"/>
  </r>
  <r>
    <x v="1110"/>
    <x v="353"/>
    <x v="12"/>
    <x v="12"/>
    <x v="1"/>
    <x v="1"/>
    <x v="4"/>
    <n v="399"/>
    <n v="8"/>
    <x v="41"/>
  </r>
  <r>
    <x v="1111"/>
    <x v="353"/>
    <x v="14"/>
    <x v="14"/>
    <x v="2"/>
    <x v="2"/>
    <x v="3"/>
    <n v="69"/>
    <n v="6"/>
    <x v="39"/>
  </r>
  <r>
    <x v="1112"/>
    <x v="353"/>
    <x v="13"/>
    <x v="13"/>
    <x v="3"/>
    <x v="3"/>
    <x v="3"/>
    <n v="69"/>
    <n v="7"/>
    <x v="30"/>
  </r>
  <r>
    <x v="1113"/>
    <x v="353"/>
    <x v="5"/>
    <x v="5"/>
    <x v="0"/>
    <x v="0"/>
    <x v="3"/>
    <n v="69"/>
    <n v="8"/>
    <x v="24"/>
  </r>
  <r>
    <x v="1114"/>
    <x v="353"/>
    <x v="8"/>
    <x v="8"/>
    <x v="4"/>
    <x v="3"/>
    <x v="0"/>
    <n v="199"/>
    <n v="1"/>
    <x v="19"/>
  </r>
  <r>
    <x v="1115"/>
    <x v="353"/>
    <x v="7"/>
    <x v="7"/>
    <x v="0"/>
    <x v="0"/>
    <x v="2"/>
    <n v="159"/>
    <n v="9"/>
    <x v="32"/>
  </r>
  <r>
    <x v="1116"/>
    <x v="353"/>
    <x v="2"/>
    <x v="2"/>
    <x v="2"/>
    <x v="2"/>
    <x v="1"/>
    <n v="289"/>
    <n v="5"/>
    <x v="35"/>
  </r>
  <r>
    <x v="1117"/>
    <x v="353"/>
    <x v="3"/>
    <x v="3"/>
    <x v="3"/>
    <x v="3"/>
    <x v="4"/>
    <n v="399"/>
    <n v="7"/>
    <x v="20"/>
  </r>
  <r>
    <x v="1118"/>
    <x v="353"/>
    <x v="14"/>
    <x v="14"/>
    <x v="2"/>
    <x v="2"/>
    <x v="0"/>
    <n v="199"/>
    <n v="6"/>
    <x v="11"/>
  </r>
  <r>
    <x v="1119"/>
    <x v="354"/>
    <x v="1"/>
    <x v="1"/>
    <x v="7"/>
    <x v="1"/>
    <x v="2"/>
    <n v="159"/>
    <n v="8"/>
    <x v="26"/>
  </r>
  <r>
    <x v="1120"/>
    <x v="355"/>
    <x v="7"/>
    <x v="7"/>
    <x v="6"/>
    <x v="0"/>
    <x v="4"/>
    <n v="399"/>
    <n v="7"/>
    <x v="20"/>
  </r>
  <r>
    <x v="1121"/>
    <x v="356"/>
    <x v="11"/>
    <x v="11"/>
    <x v="5"/>
    <x v="2"/>
    <x v="2"/>
    <n v="159"/>
    <n v="2"/>
    <x v="21"/>
  </r>
  <r>
    <x v="1122"/>
    <x v="356"/>
    <x v="2"/>
    <x v="2"/>
    <x v="2"/>
    <x v="2"/>
    <x v="2"/>
    <n v="159"/>
    <n v="9"/>
    <x v="32"/>
  </r>
  <r>
    <x v="1123"/>
    <x v="356"/>
    <x v="7"/>
    <x v="7"/>
    <x v="0"/>
    <x v="0"/>
    <x v="2"/>
    <n v="159"/>
    <n v="2"/>
    <x v="21"/>
  </r>
  <r>
    <x v="1124"/>
    <x v="356"/>
    <x v="13"/>
    <x v="13"/>
    <x v="3"/>
    <x v="3"/>
    <x v="3"/>
    <n v="69"/>
    <n v="5"/>
    <x v="25"/>
  </r>
  <r>
    <x v="1125"/>
    <x v="356"/>
    <x v="0"/>
    <x v="0"/>
    <x v="0"/>
    <x v="0"/>
    <x v="1"/>
    <n v="289"/>
    <n v="9"/>
    <x v="6"/>
  </r>
  <r>
    <x v="1126"/>
    <x v="356"/>
    <x v="6"/>
    <x v="6"/>
    <x v="4"/>
    <x v="3"/>
    <x v="0"/>
    <n v="199"/>
    <n v="9"/>
    <x v="38"/>
  </r>
  <r>
    <x v="1127"/>
    <x v="357"/>
    <x v="2"/>
    <x v="2"/>
    <x v="5"/>
    <x v="2"/>
    <x v="4"/>
    <n v="399"/>
    <n v="2"/>
    <x v="18"/>
  </r>
  <r>
    <x v="1128"/>
    <x v="357"/>
    <x v="5"/>
    <x v="5"/>
    <x v="0"/>
    <x v="0"/>
    <x v="2"/>
    <n v="159"/>
    <n v="2"/>
    <x v="21"/>
  </r>
  <r>
    <x v="1129"/>
    <x v="358"/>
    <x v="3"/>
    <x v="3"/>
    <x v="4"/>
    <x v="3"/>
    <x v="0"/>
    <n v="199"/>
    <n v="8"/>
    <x v="22"/>
  </r>
  <r>
    <x v="1130"/>
    <x v="358"/>
    <x v="12"/>
    <x v="12"/>
    <x v="7"/>
    <x v="1"/>
    <x v="3"/>
    <n v="69"/>
    <n v="7"/>
    <x v="30"/>
  </r>
  <r>
    <x v="1131"/>
    <x v="358"/>
    <x v="6"/>
    <x v="6"/>
    <x v="3"/>
    <x v="3"/>
    <x v="0"/>
    <n v="199"/>
    <n v="3"/>
    <x v="0"/>
  </r>
  <r>
    <x v="1132"/>
    <x v="358"/>
    <x v="10"/>
    <x v="10"/>
    <x v="5"/>
    <x v="2"/>
    <x v="3"/>
    <n v="69"/>
    <n v="2"/>
    <x v="14"/>
  </r>
  <r>
    <x v="1133"/>
    <x v="358"/>
    <x v="16"/>
    <x v="16"/>
    <x v="6"/>
    <x v="0"/>
    <x v="2"/>
    <n v="159"/>
    <n v="5"/>
    <x v="13"/>
  </r>
  <r>
    <x v="1134"/>
    <x v="358"/>
    <x v="15"/>
    <x v="15"/>
    <x v="1"/>
    <x v="1"/>
    <x v="1"/>
    <n v="289"/>
    <n v="4"/>
    <x v="27"/>
  </r>
  <r>
    <x v="1135"/>
    <x v="358"/>
    <x v="4"/>
    <x v="4"/>
    <x v="3"/>
    <x v="3"/>
    <x v="2"/>
    <n v="159"/>
    <n v="4"/>
    <x v="17"/>
  </r>
  <r>
    <x v="1136"/>
    <x v="358"/>
    <x v="9"/>
    <x v="9"/>
    <x v="7"/>
    <x v="1"/>
    <x v="1"/>
    <n v="289"/>
    <n v="6"/>
    <x v="16"/>
  </r>
  <r>
    <x v="1137"/>
    <x v="358"/>
    <x v="7"/>
    <x v="7"/>
    <x v="0"/>
    <x v="0"/>
    <x v="2"/>
    <n v="159"/>
    <n v="0"/>
    <x v="9"/>
  </r>
  <r>
    <x v="1138"/>
    <x v="359"/>
    <x v="0"/>
    <x v="0"/>
    <x v="0"/>
    <x v="0"/>
    <x v="1"/>
    <n v="289"/>
    <n v="2"/>
    <x v="40"/>
  </r>
  <r>
    <x v="1139"/>
    <x v="360"/>
    <x v="11"/>
    <x v="11"/>
    <x v="5"/>
    <x v="2"/>
    <x v="2"/>
    <n v="159"/>
    <n v="1"/>
    <x v="34"/>
  </r>
  <r>
    <x v="1140"/>
    <x v="360"/>
    <x v="19"/>
    <x v="19"/>
    <x v="0"/>
    <x v="0"/>
    <x v="2"/>
    <n v="159"/>
    <n v="0"/>
    <x v="9"/>
  </r>
  <r>
    <x v="1141"/>
    <x v="360"/>
    <x v="4"/>
    <x v="4"/>
    <x v="3"/>
    <x v="3"/>
    <x v="4"/>
    <n v="399"/>
    <n v="8"/>
    <x v="41"/>
  </r>
  <r>
    <x v="1142"/>
    <x v="361"/>
    <x v="6"/>
    <x v="6"/>
    <x v="3"/>
    <x v="3"/>
    <x v="3"/>
    <n v="69"/>
    <n v="6"/>
    <x v="39"/>
  </r>
  <r>
    <x v="1143"/>
    <x v="362"/>
    <x v="0"/>
    <x v="0"/>
    <x v="0"/>
    <x v="0"/>
    <x v="4"/>
    <n v="399"/>
    <n v="2"/>
    <x v="18"/>
  </r>
  <r>
    <x v="1144"/>
    <x v="363"/>
    <x v="16"/>
    <x v="16"/>
    <x v="0"/>
    <x v="0"/>
    <x v="4"/>
    <n v="399"/>
    <n v="8"/>
    <x v="41"/>
  </r>
  <r>
    <x v="1145"/>
    <x v="364"/>
    <x v="12"/>
    <x v="12"/>
    <x v="1"/>
    <x v="1"/>
    <x v="0"/>
    <n v="199"/>
    <n v="8"/>
    <x v="22"/>
  </r>
  <r>
    <x v="1146"/>
    <x v="365"/>
    <x v="8"/>
    <x v="8"/>
    <x v="4"/>
    <x v="3"/>
    <x v="4"/>
    <n v="399"/>
    <n v="4"/>
    <x v="12"/>
  </r>
  <r>
    <x v="1147"/>
    <x v="366"/>
    <x v="13"/>
    <x v="13"/>
    <x v="4"/>
    <x v="3"/>
    <x v="0"/>
    <n v="199"/>
    <n v="0"/>
    <x v="9"/>
  </r>
  <r>
    <x v="1148"/>
    <x v="366"/>
    <x v="14"/>
    <x v="14"/>
    <x v="2"/>
    <x v="2"/>
    <x v="2"/>
    <n v="159"/>
    <n v="7"/>
    <x v="28"/>
  </r>
  <r>
    <x v="1149"/>
    <x v="366"/>
    <x v="15"/>
    <x v="15"/>
    <x v="7"/>
    <x v="1"/>
    <x v="2"/>
    <n v="159"/>
    <n v="0"/>
    <x v="9"/>
  </r>
  <r>
    <x v="1150"/>
    <x v="367"/>
    <x v="1"/>
    <x v="1"/>
    <x v="7"/>
    <x v="1"/>
    <x v="1"/>
    <n v="289"/>
    <n v="4"/>
    <x v="27"/>
  </r>
  <r>
    <x v="1151"/>
    <x v="367"/>
    <x v="1"/>
    <x v="1"/>
    <x v="7"/>
    <x v="1"/>
    <x v="3"/>
    <n v="69"/>
    <n v="7"/>
    <x v="30"/>
  </r>
  <r>
    <x v="1152"/>
    <x v="368"/>
    <x v="8"/>
    <x v="8"/>
    <x v="4"/>
    <x v="3"/>
    <x v="2"/>
    <n v="159"/>
    <n v="2"/>
    <x v="21"/>
  </r>
  <r>
    <x v="1153"/>
    <x v="369"/>
    <x v="12"/>
    <x v="12"/>
    <x v="7"/>
    <x v="1"/>
    <x v="3"/>
    <n v="69"/>
    <n v="1"/>
    <x v="29"/>
  </r>
  <r>
    <x v="1154"/>
    <x v="369"/>
    <x v="16"/>
    <x v="16"/>
    <x v="0"/>
    <x v="0"/>
    <x v="3"/>
    <n v="69"/>
    <n v="5"/>
    <x v="25"/>
  </r>
  <r>
    <x v="1155"/>
    <x v="369"/>
    <x v="19"/>
    <x v="19"/>
    <x v="6"/>
    <x v="0"/>
    <x v="1"/>
    <n v="289"/>
    <n v="0"/>
    <x v="9"/>
  </r>
  <r>
    <x v="1156"/>
    <x v="369"/>
    <x v="6"/>
    <x v="6"/>
    <x v="3"/>
    <x v="3"/>
    <x v="3"/>
    <n v="69"/>
    <n v="6"/>
    <x v="39"/>
  </r>
  <r>
    <x v="1157"/>
    <x v="369"/>
    <x v="6"/>
    <x v="6"/>
    <x v="3"/>
    <x v="3"/>
    <x v="0"/>
    <n v="199"/>
    <n v="6"/>
    <x v="11"/>
  </r>
  <r>
    <x v="1158"/>
    <x v="370"/>
    <x v="17"/>
    <x v="17"/>
    <x v="5"/>
    <x v="2"/>
    <x v="2"/>
    <n v="159"/>
    <n v="1"/>
    <x v="34"/>
  </r>
  <r>
    <x v="1159"/>
    <x v="370"/>
    <x v="8"/>
    <x v="8"/>
    <x v="4"/>
    <x v="3"/>
    <x v="0"/>
    <n v="199"/>
    <n v="0"/>
    <x v="9"/>
  </r>
  <r>
    <x v="1160"/>
    <x v="370"/>
    <x v="14"/>
    <x v="14"/>
    <x v="5"/>
    <x v="2"/>
    <x v="1"/>
    <n v="289"/>
    <n v="3"/>
    <x v="3"/>
  </r>
  <r>
    <x v="1161"/>
    <x v="370"/>
    <x v="19"/>
    <x v="19"/>
    <x v="6"/>
    <x v="0"/>
    <x v="0"/>
    <n v="199"/>
    <n v="7"/>
    <x v="45"/>
  </r>
  <r>
    <x v="1162"/>
    <x v="371"/>
    <x v="6"/>
    <x v="6"/>
    <x v="4"/>
    <x v="3"/>
    <x v="0"/>
    <n v="199"/>
    <n v="0"/>
    <x v="9"/>
  </r>
  <r>
    <x v="1163"/>
    <x v="371"/>
    <x v="17"/>
    <x v="17"/>
    <x v="2"/>
    <x v="2"/>
    <x v="3"/>
    <n v="69"/>
    <n v="6"/>
    <x v="39"/>
  </r>
  <r>
    <x v="1164"/>
    <x v="371"/>
    <x v="11"/>
    <x v="11"/>
    <x v="2"/>
    <x v="2"/>
    <x v="0"/>
    <n v="199"/>
    <n v="1"/>
    <x v="19"/>
  </r>
  <r>
    <x v="1165"/>
    <x v="371"/>
    <x v="5"/>
    <x v="5"/>
    <x v="6"/>
    <x v="0"/>
    <x v="1"/>
    <n v="289"/>
    <n v="9"/>
    <x v="6"/>
  </r>
  <r>
    <x v="1166"/>
    <x v="372"/>
    <x v="5"/>
    <x v="5"/>
    <x v="6"/>
    <x v="0"/>
    <x v="3"/>
    <n v="69"/>
    <n v="9"/>
    <x v="31"/>
  </r>
  <r>
    <x v="1167"/>
    <x v="372"/>
    <x v="9"/>
    <x v="9"/>
    <x v="7"/>
    <x v="1"/>
    <x v="2"/>
    <n v="159"/>
    <n v="6"/>
    <x v="42"/>
  </r>
  <r>
    <x v="1168"/>
    <x v="372"/>
    <x v="5"/>
    <x v="5"/>
    <x v="6"/>
    <x v="0"/>
    <x v="3"/>
    <n v="69"/>
    <n v="6"/>
    <x v="39"/>
  </r>
  <r>
    <x v="1169"/>
    <x v="373"/>
    <x v="9"/>
    <x v="9"/>
    <x v="7"/>
    <x v="1"/>
    <x v="2"/>
    <n v="159"/>
    <n v="0"/>
    <x v="9"/>
  </r>
  <r>
    <x v="1170"/>
    <x v="374"/>
    <x v="7"/>
    <x v="7"/>
    <x v="0"/>
    <x v="0"/>
    <x v="0"/>
    <n v="199"/>
    <n v="7"/>
    <x v="45"/>
  </r>
  <r>
    <x v="1171"/>
    <x v="374"/>
    <x v="0"/>
    <x v="0"/>
    <x v="6"/>
    <x v="0"/>
    <x v="2"/>
    <n v="159"/>
    <n v="4"/>
    <x v="17"/>
  </r>
  <r>
    <x v="1172"/>
    <x v="374"/>
    <x v="11"/>
    <x v="11"/>
    <x v="5"/>
    <x v="2"/>
    <x v="0"/>
    <n v="199"/>
    <n v="2"/>
    <x v="5"/>
  </r>
  <r>
    <x v="1173"/>
    <x v="375"/>
    <x v="0"/>
    <x v="0"/>
    <x v="0"/>
    <x v="0"/>
    <x v="0"/>
    <n v="199"/>
    <n v="6"/>
    <x v="11"/>
  </r>
  <r>
    <x v="1174"/>
    <x v="376"/>
    <x v="4"/>
    <x v="4"/>
    <x v="4"/>
    <x v="3"/>
    <x v="3"/>
    <n v="69"/>
    <n v="1"/>
    <x v="29"/>
  </r>
  <r>
    <x v="1175"/>
    <x v="376"/>
    <x v="10"/>
    <x v="10"/>
    <x v="2"/>
    <x v="2"/>
    <x v="3"/>
    <n v="69"/>
    <n v="1"/>
    <x v="29"/>
  </r>
  <r>
    <x v="1176"/>
    <x v="376"/>
    <x v="15"/>
    <x v="15"/>
    <x v="7"/>
    <x v="1"/>
    <x v="0"/>
    <n v="199"/>
    <n v="9"/>
    <x v="38"/>
  </r>
  <r>
    <x v="1177"/>
    <x v="376"/>
    <x v="13"/>
    <x v="13"/>
    <x v="3"/>
    <x v="3"/>
    <x v="4"/>
    <n v="399"/>
    <n v="5"/>
    <x v="8"/>
  </r>
  <r>
    <x v="1178"/>
    <x v="376"/>
    <x v="14"/>
    <x v="14"/>
    <x v="5"/>
    <x v="2"/>
    <x v="4"/>
    <n v="399"/>
    <n v="7"/>
    <x v="20"/>
  </r>
  <r>
    <x v="1179"/>
    <x v="376"/>
    <x v="7"/>
    <x v="7"/>
    <x v="0"/>
    <x v="0"/>
    <x v="3"/>
    <n v="69"/>
    <n v="8"/>
    <x v="24"/>
  </r>
  <r>
    <x v="1180"/>
    <x v="376"/>
    <x v="0"/>
    <x v="0"/>
    <x v="6"/>
    <x v="0"/>
    <x v="4"/>
    <n v="399"/>
    <n v="4"/>
    <x v="12"/>
  </r>
  <r>
    <x v="1181"/>
    <x v="377"/>
    <x v="19"/>
    <x v="19"/>
    <x v="6"/>
    <x v="0"/>
    <x v="1"/>
    <n v="289"/>
    <n v="2"/>
    <x v="40"/>
  </r>
  <r>
    <x v="1182"/>
    <x v="377"/>
    <x v="9"/>
    <x v="9"/>
    <x v="7"/>
    <x v="1"/>
    <x v="4"/>
    <n v="399"/>
    <n v="7"/>
    <x v="20"/>
  </r>
  <r>
    <x v="1183"/>
    <x v="377"/>
    <x v="19"/>
    <x v="19"/>
    <x v="6"/>
    <x v="0"/>
    <x v="0"/>
    <n v="199"/>
    <n v="3"/>
    <x v="0"/>
  </r>
  <r>
    <x v="1184"/>
    <x v="377"/>
    <x v="5"/>
    <x v="5"/>
    <x v="0"/>
    <x v="0"/>
    <x v="2"/>
    <n v="159"/>
    <n v="0"/>
    <x v="9"/>
  </r>
  <r>
    <x v="1185"/>
    <x v="377"/>
    <x v="9"/>
    <x v="9"/>
    <x v="7"/>
    <x v="1"/>
    <x v="2"/>
    <n v="159"/>
    <n v="4"/>
    <x v="17"/>
  </r>
  <r>
    <x v="1186"/>
    <x v="377"/>
    <x v="12"/>
    <x v="12"/>
    <x v="7"/>
    <x v="1"/>
    <x v="4"/>
    <n v="399"/>
    <n v="2"/>
    <x v="18"/>
  </r>
  <r>
    <x v="1187"/>
    <x v="377"/>
    <x v="10"/>
    <x v="10"/>
    <x v="2"/>
    <x v="2"/>
    <x v="2"/>
    <n v="159"/>
    <n v="6"/>
    <x v="42"/>
  </r>
  <r>
    <x v="1188"/>
    <x v="377"/>
    <x v="16"/>
    <x v="16"/>
    <x v="0"/>
    <x v="0"/>
    <x v="3"/>
    <n v="69"/>
    <n v="4"/>
    <x v="4"/>
  </r>
  <r>
    <x v="1189"/>
    <x v="377"/>
    <x v="18"/>
    <x v="18"/>
    <x v="1"/>
    <x v="1"/>
    <x v="4"/>
    <n v="399"/>
    <n v="4"/>
    <x v="12"/>
  </r>
  <r>
    <x v="1190"/>
    <x v="377"/>
    <x v="3"/>
    <x v="3"/>
    <x v="4"/>
    <x v="3"/>
    <x v="4"/>
    <n v="399"/>
    <n v="1"/>
    <x v="33"/>
  </r>
  <r>
    <x v="1191"/>
    <x v="378"/>
    <x v="14"/>
    <x v="14"/>
    <x v="5"/>
    <x v="2"/>
    <x v="2"/>
    <n v="159"/>
    <n v="3"/>
    <x v="2"/>
  </r>
  <r>
    <x v="1192"/>
    <x v="378"/>
    <x v="9"/>
    <x v="9"/>
    <x v="7"/>
    <x v="1"/>
    <x v="3"/>
    <n v="69"/>
    <n v="0"/>
    <x v="9"/>
  </r>
  <r>
    <x v="1193"/>
    <x v="378"/>
    <x v="16"/>
    <x v="16"/>
    <x v="6"/>
    <x v="0"/>
    <x v="1"/>
    <n v="289"/>
    <n v="7"/>
    <x v="1"/>
  </r>
  <r>
    <x v="1194"/>
    <x v="378"/>
    <x v="13"/>
    <x v="13"/>
    <x v="3"/>
    <x v="3"/>
    <x v="4"/>
    <n v="399"/>
    <n v="8"/>
    <x v="41"/>
  </r>
  <r>
    <x v="1195"/>
    <x v="379"/>
    <x v="4"/>
    <x v="4"/>
    <x v="4"/>
    <x v="3"/>
    <x v="1"/>
    <n v="289"/>
    <n v="9"/>
    <x v="6"/>
  </r>
  <r>
    <x v="1196"/>
    <x v="380"/>
    <x v="11"/>
    <x v="11"/>
    <x v="2"/>
    <x v="2"/>
    <x v="0"/>
    <n v="199"/>
    <n v="2"/>
    <x v="5"/>
  </r>
  <r>
    <x v="1197"/>
    <x v="380"/>
    <x v="4"/>
    <x v="4"/>
    <x v="4"/>
    <x v="3"/>
    <x v="3"/>
    <n v="69"/>
    <n v="9"/>
    <x v="31"/>
  </r>
  <r>
    <x v="1198"/>
    <x v="380"/>
    <x v="4"/>
    <x v="4"/>
    <x v="4"/>
    <x v="3"/>
    <x v="3"/>
    <n v="69"/>
    <n v="5"/>
    <x v="25"/>
  </r>
  <r>
    <x v="1199"/>
    <x v="380"/>
    <x v="4"/>
    <x v="4"/>
    <x v="3"/>
    <x v="3"/>
    <x v="3"/>
    <n v="69"/>
    <n v="2"/>
    <x v="14"/>
  </r>
  <r>
    <x v="1200"/>
    <x v="381"/>
    <x v="4"/>
    <x v="4"/>
    <x v="3"/>
    <x v="3"/>
    <x v="3"/>
    <n v="69"/>
    <n v="1"/>
    <x v="29"/>
  </r>
  <r>
    <x v="1201"/>
    <x v="381"/>
    <x v="3"/>
    <x v="3"/>
    <x v="4"/>
    <x v="3"/>
    <x v="1"/>
    <n v="289"/>
    <n v="2"/>
    <x v="40"/>
  </r>
  <r>
    <x v="1202"/>
    <x v="381"/>
    <x v="7"/>
    <x v="7"/>
    <x v="0"/>
    <x v="0"/>
    <x v="4"/>
    <n v="399"/>
    <n v="2"/>
    <x v="18"/>
  </r>
  <r>
    <x v="1203"/>
    <x v="381"/>
    <x v="15"/>
    <x v="15"/>
    <x v="1"/>
    <x v="1"/>
    <x v="3"/>
    <n v="69"/>
    <n v="3"/>
    <x v="44"/>
  </r>
  <r>
    <x v="1204"/>
    <x v="381"/>
    <x v="17"/>
    <x v="17"/>
    <x v="2"/>
    <x v="2"/>
    <x v="1"/>
    <n v="289"/>
    <n v="5"/>
    <x v="35"/>
  </r>
  <r>
    <x v="1205"/>
    <x v="381"/>
    <x v="6"/>
    <x v="6"/>
    <x v="3"/>
    <x v="3"/>
    <x v="3"/>
    <n v="69"/>
    <n v="6"/>
    <x v="39"/>
  </r>
  <r>
    <x v="1206"/>
    <x v="381"/>
    <x v="14"/>
    <x v="14"/>
    <x v="5"/>
    <x v="2"/>
    <x v="2"/>
    <n v="159"/>
    <n v="3"/>
    <x v="2"/>
  </r>
  <r>
    <x v="1207"/>
    <x v="382"/>
    <x v="17"/>
    <x v="17"/>
    <x v="2"/>
    <x v="2"/>
    <x v="4"/>
    <n v="399"/>
    <n v="6"/>
    <x v="10"/>
  </r>
  <r>
    <x v="1208"/>
    <x v="382"/>
    <x v="16"/>
    <x v="16"/>
    <x v="6"/>
    <x v="0"/>
    <x v="4"/>
    <n v="399"/>
    <n v="3"/>
    <x v="15"/>
  </r>
  <r>
    <x v="1209"/>
    <x v="382"/>
    <x v="0"/>
    <x v="0"/>
    <x v="6"/>
    <x v="0"/>
    <x v="0"/>
    <n v="199"/>
    <n v="7"/>
    <x v="45"/>
  </r>
  <r>
    <x v="1210"/>
    <x v="383"/>
    <x v="2"/>
    <x v="2"/>
    <x v="5"/>
    <x v="2"/>
    <x v="2"/>
    <n v="159"/>
    <n v="7"/>
    <x v="28"/>
  </r>
  <r>
    <x v="1211"/>
    <x v="384"/>
    <x v="7"/>
    <x v="7"/>
    <x v="0"/>
    <x v="0"/>
    <x v="2"/>
    <n v="159"/>
    <n v="1"/>
    <x v="34"/>
  </r>
  <r>
    <x v="1212"/>
    <x v="384"/>
    <x v="4"/>
    <x v="4"/>
    <x v="3"/>
    <x v="3"/>
    <x v="3"/>
    <n v="69"/>
    <n v="2"/>
    <x v="14"/>
  </r>
  <r>
    <x v="1213"/>
    <x v="385"/>
    <x v="10"/>
    <x v="10"/>
    <x v="5"/>
    <x v="2"/>
    <x v="1"/>
    <n v="289"/>
    <n v="4"/>
    <x v="27"/>
  </r>
  <r>
    <x v="1214"/>
    <x v="385"/>
    <x v="12"/>
    <x v="12"/>
    <x v="1"/>
    <x v="1"/>
    <x v="3"/>
    <n v="69"/>
    <n v="6"/>
    <x v="39"/>
  </r>
  <r>
    <x v="1215"/>
    <x v="385"/>
    <x v="14"/>
    <x v="14"/>
    <x v="5"/>
    <x v="2"/>
    <x v="2"/>
    <n v="159"/>
    <n v="1"/>
    <x v="34"/>
  </r>
  <r>
    <x v="1216"/>
    <x v="385"/>
    <x v="12"/>
    <x v="12"/>
    <x v="7"/>
    <x v="1"/>
    <x v="2"/>
    <n v="159"/>
    <n v="4"/>
    <x v="17"/>
  </r>
  <r>
    <x v="1217"/>
    <x v="386"/>
    <x v="16"/>
    <x v="16"/>
    <x v="0"/>
    <x v="0"/>
    <x v="3"/>
    <n v="69"/>
    <n v="7"/>
    <x v="30"/>
  </r>
  <r>
    <x v="1218"/>
    <x v="386"/>
    <x v="18"/>
    <x v="18"/>
    <x v="7"/>
    <x v="1"/>
    <x v="1"/>
    <n v="289"/>
    <n v="5"/>
    <x v="35"/>
  </r>
  <r>
    <x v="1219"/>
    <x v="386"/>
    <x v="17"/>
    <x v="17"/>
    <x v="2"/>
    <x v="2"/>
    <x v="1"/>
    <n v="289"/>
    <n v="7"/>
    <x v="1"/>
  </r>
  <r>
    <x v="1220"/>
    <x v="387"/>
    <x v="14"/>
    <x v="14"/>
    <x v="5"/>
    <x v="2"/>
    <x v="2"/>
    <n v="159"/>
    <n v="6"/>
    <x v="42"/>
  </r>
  <r>
    <x v="1221"/>
    <x v="388"/>
    <x v="10"/>
    <x v="10"/>
    <x v="2"/>
    <x v="2"/>
    <x v="2"/>
    <n v="159"/>
    <n v="4"/>
    <x v="17"/>
  </r>
  <r>
    <x v="1222"/>
    <x v="389"/>
    <x v="3"/>
    <x v="3"/>
    <x v="4"/>
    <x v="3"/>
    <x v="4"/>
    <n v="399"/>
    <n v="9"/>
    <x v="37"/>
  </r>
  <r>
    <x v="1223"/>
    <x v="390"/>
    <x v="12"/>
    <x v="12"/>
    <x v="1"/>
    <x v="1"/>
    <x v="0"/>
    <n v="199"/>
    <n v="5"/>
    <x v="7"/>
  </r>
  <r>
    <x v="1224"/>
    <x v="390"/>
    <x v="17"/>
    <x v="17"/>
    <x v="5"/>
    <x v="2"/>
    <x v="4"/>
    <n v="399"/>
    <n v="8"/>
    <x v="41"/>
  </r>
  <r>
    <x v="1225"/>
    <x v="390"/>
    <x v="1"/>
    <x v="1"/>
    <x v="7"/>
    <x v="1"/>
    <x v="4"/>
    <n v="399"/>
    <n v="4"/>
    <x v="12"/>
  </r>
  <r>
    <x v="1226"/>
    <x v="390"/>
    <x v="14"/>
    <x v="14"/>
    <x v="2"/>
    <x v="2"/>
    <x v="4"/>
    <n v="399"/>
    <n v="4"/>
    <x v="12"/>
  </r>
  <r>
    <x v="1227"/>
    <x v="391"/>
    <x v="6"/>
    <x v="6"/>
    <x v="3"/>
    <x v="3"/>
    <x v="1"/>
    <n v="289"/>
    <n v="2"/>
    <x v="40"/>
  </r>
  <r>
    <x v="1228"/>
    <x v="392"/>
    <x v="16"/>
    <x v="16"/>
    <x v="6"/>
    <x v="0"/>
    <x v="0"/>
    <n v="199"/>
    <n v="4"/>
    <x v="43"/>
  </r>
  <r>
    <x v="1229"/>
    <x v="392"/>
    <x v="9"/>
    <x v="9"/>
    <x v="1"/>
    <x v="1"/>
    <x v="4"/>
    <n v="399"/>
    <n v="5"/>
    <x v="8"/>
  </r>
  <r>
    <x v="1230"/>
    <x v="392"/>
    <x v="18"/>
    <x v="18"/>
    <x v="7"/>
    <x v="1"/>
    <x v="3"/>
    <n v="69"/>
    <n v="3"/>
    <x v="44"/>
  </r>
  <r>
    <x v="1231"/>
    <x v="392"/>
    <x v="12"/>
    <x v="12"/>
    <x v="1"/>
    <x v="1"/>
    <x v="2"/>
    <n v="159"/>
    <n v="7"/>
    <x v="28"/>
  </r>
  <r>
    <x v="1232"/>
    <x v="392"/>
    <x v="15"/>
    <x v="15"/>
    <x v="1"/>
    <x v="1"/>
    <x v="3"/>
    <n v="69"/>
    <n v="2"/>
    <x v="14"/>
  </r>
  <r>
    <x v="1233"/>
    <x v="393"/>
    <x v="2"/>
    <x v="2"/>
    <x v="5"/>
    <x v="2"/>
    <x v="2"/>
    <n v="159"/>
    <n v="3"/>
    <x v="2"/>
  </r>
  <r>
    <x v="1234"/>
    <x v="393"/>
    <x v="2"/>
    <x v="2"/>
    <x v="5"/>
    <x v="2"/>
    <x v="1"/>
    <n v="289"/>
    <n v="1"/>
    <x v="23"/>
  </r>
  <r>
    <x v="1235"/>
    <x v="394"/>
    <x v="9"/>
    <x v="9"/>
    <x v="7"/>
    <x v="1"/>
    <x v="2"/>
    <n v="159"/>
    <n v="9"/>
    <x v="32"/>
  </r>
  <r>
    <x v="1236"/>
    <x v="395"/>
    <x v="18"/>
    <x v="18"/>
    <x v="7"/>
    <x v="1"/>
    <x v="4"/>
    <n v="399"/>
    <n v="7"/>
    <x v="20"/>
  </r>
  <r>
    <x v="1237"/>
    <x v="396"/>
    <x v="5"/>
    <x v="5"/>
    <x v="6"/>
    <x v="0"/>
    <x v="1"/>
    <n v="289"/>
    <n v="9"/>
    <x v="6"/>
  </r>
  <r>
    <x v="1238"/>
    <x v="397"/>
    <x v="10"/>
    <x v="10"/>
    <x v="2"/>
    <x v="2"/>
    <x v="1"/>
    <n v="289"/>
    <n v="3"/>
    <x v="3"/>
  </r>
  <r>
    <x v="1239"/>
    <x v="398"/>
    <x v="16"/>
    <x v="16"/>
    <x v="0"/>
    <x v="0"/>
    <x v="0"/>
    <n v="199"/>
    <n v="3"/>
    <x v="0"/>
  </r>
  <r>
    <x v="1240"/>
    <x v="398"/>
    <x v="11"/>
    <x v="11"/>
    <x v="5"/>
    <x v="2"/>
    <x v="3"/>
    <n v="69"/>
    <n v="5"/>
    <x v="25"/>
  </r>
  <r>
    <x v="1241"/>
    <x v="399"/>
    <x v="2"/>
    <x v="2"/>
    <x v="5"/>
    <x v="2"/>
    <x v="1"/>
    <n v="289"/>
    <n v="0"/>
    <x v="9"/>
  </r>
  <r>
    <x v="1242"/>
    <x v="400"/>
    <x v="4"/>
    <x v="4"/>
    <x v="4"/>
    <x v="3"/>
    <x v="1"/>
    <n v="289"/>
    <n v="9"/>
    <x v="6"/>
  </r>
  <r>
    <x v="1243"/>
    <x v="400"/>
    <x v="4"/>
    <x v="4"/>
    <x v="3"/>
    <x v="3"/>
    <x v="1"/>
    <n v="289"/>
    <n v="9"/>
    <x v="6"/>
  </r>
  <r>
    <x v="1244"/>
    <x v="400"/>
    <x v="10"/>
    <x v="10"/>
    <x v="2"/>
    <x v="2"/>
    <x v="0"/>
    <n v="199"/>
    <n v="0"/>
    <x v="9"/>
  </r>
  <r>
    <x v="1245"/>
    <x v="400"/>
    <x v="9"/>
    <x v="9"/>
    <x v="7"/>
    <x v="1"/>
    <x v="1"/>
    <n v="289"/>
    <n v="9"/>
    <x v="6"/>
  </r>
  <r>
    <x v="1246"/>
    <x v="400"/>
    <x v="16"/>
    <x v="16"/>
    <x v="0"/>
    <x v="0"/>
    <x v="2"/>
    <n v="159"/>
    <n v="2"/>
    <x v="21"/>
  </r>
  <r>
    <x v="1247"/>
    <x v="400"/>
    <x v="0"/>
    <x v="0"/>
    <x v="0"/>
    <x v="0"/>
    <x v="3"/>
    <n v="69"/>
    <n v="4"/>
    <x v="4"/>
  </r>
  <r>
    <x v="1248"/>
    <x v="400"/>
    <x v="2"/>
    <x v="2"/>
    <x v="5"/>
    <x v="2"/>
    <x v="4"/>
    <n v="399"/>
    <n v="7"/>
    <x v="20"/>
  </r>
  <r>
    <x v="1249"/>
    <x v="400"/>
    <x v="9"/>
    <x v="9"/>
    <x v="1"/>
    <x v="1"/>
    <x v="3"/>
    <n v="69"/>
    <n v="6"/>
    <x v="39"/>
  </r>
  <r>
    <x v="1250"/>
    <x v="400"/>
    <x v="9"/>
    <x v="9"/>
    <x v="7"/>
    <x v="1"/>
    <x v="0"/>
    <n v="199"/>
    <n v="1"/>
    <x v="19"/>
  </r>
  <r>
    <x v="1251"/>
    <x v="401"/>
    <x v="2"/>
    <x v="2"/>
    <x v="2"/>
    <x v="2"/>
    <x v="1"/>
    <n v="289"/>
    <n v="4"/>
    <x v="27"/>
  </r>
  <r>
    <x v="1252"/>
    <x v="401"/>
    <x v="16"/>
    <x v="16"/>
    <x v="6"/>
    <x v="0"/>
    <x v="2"/>
    <n v="159"/>
    <n v="2"/>
    <x v="21"/>
  </r>
  <r>
    <x v="1253"/>
    <x v="402"/>
    <x v="19"/>
    <x v="19"/>
    <x v="0"/>
    <x v="0"/>
    <x v="0"/>
    <n v="199"/>
    <n v="8"/>
    <x v="22"/>
  </r>
  <r>
    <x v="1254"/>
    <x v="402"/>
    <x v="7"/>
    <x v="7"/>
    <x v="0"/>
    <x v="0"/>
    <x v="4"/>
    <n v="399"/>
    <n v="4"/>
    <x v="12"/>
  </r>
  <r>
    <x v="1255"/>
    <x v="402"/>
    <x v="10"/>
    <x v="10"/>
    <x v="2"/>
    <x v="2"/>
    <x v="4"/>
    <n v="399"/>
    <n v="9"/>
    <x v="37"/>
  </r>
  <r>
    <x v="1256"/>
    <x v="403"/>
    <x v="7"/>
    <x v="7"/>
    <x v="6"/>
    <x v="0"/>
    <x v="2"/>
    <n v="159"/>
    <n v="8"/>
    <x v="26"/>
  </r>
  <r>
    <x v="1257"/>
    <x v="403"/>
    <x v="0"/>
    <x v="0"/>
    <x v="0"/>
    <x v="0"/>
    <x v="3"/>
    <n v="69"/>
    <n v="6"/>
    <x v="39"/>
  </r>
  <r>
    <x v="1258"/>
    <x v="404"/>
    <x v="17"/>
    <x v="17"/>
    <x v="2"/>
    <x v="2"/>
    <x v="4"/>
    <n v="399"/>
    <n v="5"/>
    <x v="8"/>
  </r>
  <r>
    <x v="1259"/>
    <x v="404"/>
    <x v="10"/>
    <x v="10"/>
    <x v="5"/>
    <x v="2"/>
    <x v="0"/>
    <n v="199"/>
    <n v="3"/>
    <x v="0"/>
  </r>
  <r>
    <x v="1260"/>
    <x v="405"/>
    <x v="15"/>
    <x v="15"/>
    <x v="7"/>
    <x v="1"/>
    <x v="0"/>
    <n v="199"/>
    <n v="5"/>
    <x v="7"/>
  </r>
  <r>
    <x v="1261"/>
    <x v="405"/>
    <x v="5"/>
    <x v="5"/>
    <x v="6"/>
    <x v="0"/>
    <x v="2"/>
    <n v="159"/>
    <n v="8"/>
    <x v="26"/>
  </r>
  <r>
    <x v="1262"/>
    <x v="406"/>
    <x v="8"/>
    <x v="8"/>
    <x v="3"/>
    <x v="3"/>
    <x v="4"/>
    <n v="399"/>
    <n v="2"/>
    <x v="18"/>
  </r>
  <r>
    <x v="1263"/>
    <x v="407"/>
    <x v="14"/>
    <x v="14"/>
    <x v="2"/>
    <x v="2"/>
    <x v="4"/>
    <n v="399"/>
    <n v="5"/>
    <x v="8"/>
  </r>
  <r>
    <x v="1264"/>
    <x v="408"/>
    <x v="5"/>
    <x v="5"/>
    <x v="0"/>
    <x v="0"/>
    <x v="2"/>
    <n v="159"/>
    <n v="3"/>
    <x v="2"/>
  </r>
  <r>
    <x v="1265"/>
    <x v="408"/>
    <x v="10"/>
    <x v="10"/>
    <x v="5"/>
    <x v="2"/>
    <x v="0"/>
    <n v="199"/>
    <n v="7"/>
    <x v="45"/>
  </r>
  <r>
    <x v="1266"/>
    <x v="408"/>
    <x v="6"/>
    <x v="6"/>
    <x v="3"/>
    <x v="3"/>
    <x v="0"/>
    <n v="199"/>
    <n v="9"/>
    <x v="38"/>
  </r>
  <r>
    <x v="1267"/>
    <x v="409"/>
    <x v="18"/>
    <x v="18"/>
    <x v="1"/>
    <x v="1"/>
    <x v="3"/>
    <n v="69"/>
    <n v="9"/>
    <x v="31"/>
  </r>
  <r>
    <x v="1268"/>
    <x v="409"/>
    <x v="5"/>
    <x v="5"/>
    <x v="0"/>
    <x v="0"/>
    <x v="4"/>
    <n v="399"/>
    <n v="6"/>
    <x v="10"/>
  </r>
  <r>
    <x v="1269"/>
    <x v="410"/>
    <x v="1"/>
    <x v="1"/>
    <x v="7"/>
    <x v="1"/>
    <x v="1"/>
    <n v="289"/>
    <n v="7"/>
    <x v="1"/>
  </r>
  <r>
    <x v="1270"/>
    <x v="411"/>
    <x v="4"/>
    <x v="4"/>
    <x v="3"/>
    <x v="3"/>
    <x v="0"/>
    <n v="199"/>
    <n v="1"/>
    <x v="19"/>
  </r>
  <r>
    <x v="1271"/>
    <x v="412"/>
    <x v="0"/>
    <x v="0"/>
    <x v="6"/>
    <x v="0"/>
    <x v="1"/>
    <n v="289"/>
    <n v="4"/>
    <x v="27"/>
  </r>
  <r>
    <x v="1272"/>
    <x v="413"/>
    <x v="8"/>
    <x v="8"/>
    <x v="4"/>
    <x v="3"/>
    <x v="0"/>
    <n v="199"/>
    <n v="5"/>
    <x v="7"/>
  </r>
  <r>
    <x v="1273"/>
    <x v="413"/>
    <x v="15"/>
    <x v="15"/>
    <x v="7"/>
    <x v="1"/>
    <x v="1"/>
    <n v="289"/>
    <n v="0"/>
    <x v="9"/>
  </r>
  <r>
    <x v="1274"/>
    <x v="413"/>
    <x v="10"/>
    <x v="10"/>
    <x v="5"/>
    <x v="2"/>
    <x v="4"/>
    <n v="399"/>
    <n v="7"/>
    <x v="20"/>
  </r>
  <r>
    <x v="1275"/>
    <x v="413"/>
    <x v="7"/>
    <x v="7"/>
    <x v="6"/>
    <x v="0"/>
    <x v="4"/>
    <n v="399"/>
    <n v="9"/>
    <x v="37"/>
  </r>
  <r>
    <x v="1276"/>
    <x v="414"/>
    <x v="2"/>
    <x v="2"/>
    <x v="2"/>
    <x v="2"/>
    <x v="4"/>
    <n v="399"/>
    <n v="5"/>
    <x v="8"/>
  </r>
  <r>
    <x v="1277"/>
    <x v="414"/>
    <x v="9"/>
    <x v="9"/>
    <x v="7"/>
    <x v="1"/>
    <x v="4"/>
    <n v="399"/>
    <n v="7"/>
    <x v="20"/>
  </r>
  <r>
    <x v="1278"/>
    <x v="414"/>
    <x v="6"/>
    <x v="6"/>
    <x v="3"/>
    <x v="3"/>
    <x v="3"/>
    <n v="69"/>
    <n v="4"/>
    <x v="4"/>
  </r>
  <r>
    <x v="1279"/>
    <x v="414"/>
    <x v="9"/>
    <x v="9"/>
    <x v="1"/>
    <x v="1"/>
    <x v="1"/>
    <n v="289"/>
    <n v="7"/>
    <x v="1"/>
  </r>
  <r>
    <x v="1280"/>
    <x v="414"/>
    <x v="13"/>
    <x v="13"/>
    <x v="3"/>
    <x v="3"/>
    <x v="0"/>
    <n v="199"/>
    <n v="0"/>
    <x v="9"/>
  </r>
  <r>
    <x v="1281"/>
    <x v="414"/>
    <x v="11"/>
    <x v="11"/>
    <x v="2"/>
    <x v="2"/>
    <x v="3"/>
    <n v="69"/>
    <n v="8"/>
    <x v="24"/>
  </r>
  <r>
    <x v="1282"/>
    <x v="414"/>
    <x v="17"/>
    <x v="17"/>
    <x v="2"/>
    <x v="2"/>
    <x v="4"/>
    <n v="399"/>
    <n v="3"/>
    <x v="15"/>
  </r>
  <r>
    <x v="1283"/>
    <x v="414"/>
    <x v="10"/>
    <x v="10"/>
    <x v="5"/>
    <x v="2"/>
    <x v="0"/>
    <n v="199"/>
    <n v="5"/>
    <x v="7"/>
  </r>
  <r>
    <x v="1284"/>
    <x v="414"/>
    <x v="18"/>
    <x v="18"/>
    <x v="7"/>
    <x v="1"/>
    <x v="3"/>
    <n v="69"/>
    <n v="8"/>
    <x v="24"/>
  </r>
  <r>
    <x v="1285"/>
    <x v="414"/>
    <x v="9"/>
    <x v="9"/>
    <x v="1"/>
    <x v="1"/>
    <x v="1"/>
    <n v="289"/>
    <n v="7"/>
    <x v="1"/>
  </r>
  <r>
    <x v="1286"/>
    <x v="414"/>
    <x v="4"/>
    <x v="4"/>
    <x v="3"/>
    <x v="3"/>
    <x v="4"/>
    <n v="399"/>
    <n v="7"/>
    <x v="20"/>
  </r>
  <r>
    <x v="1287"/>
    <x v="414"/>
    <x v="17"/>
    <x v="17"/>
    <x v="5"/>
    <x v="2"/>
    <x v="0"/>
    <n v="199"/>
    <n v="1"/>
    <x v="19"/>
  </r>
  <r>
    <x v="1288"/>
    <x v="414"/>
    <x v="6"/>
    <x v="6"/>
    <x v="4"/>
    <x v="3"/>
    <x v="0"/>
    <n v="199"/>
    <n v="4"/>
    <x v="43"/>
  </r>
  <r>
    <x v="1289"/>
    <x v="414"/>
    <x v="7"/>
    <x v="7"/>
    <x v="6"/>
    <x v="0"/>
    <x v="1"/>
    <n v="289"/>
    <n v="9"/>
    <x v="6"/>
  </r>
  <r>
    <x v="1290"/>
    <x v="415"/>
    <x v="10"/>
    <x v="10"/>
    <x v="5"/>
    <x v="2"/>
    <x v="1"/>
    <n v="289"/>
    <n v="5"/>
    <x v="35"/>
  </r>
  <r>
    <x v="1291"/>
    <x v="415"/>
    <x v="18"/>
    <x v="18"/>
    <x v="1"/>
    <x v="1"/>
    <x v="0"/>
    <n v="199"/>
    <n v="3"/>
    <x v="0"/>
  </r>
  <r>
    <x v="1292"/>
    <x v="415"/>
    <x v="2"/>
    <x v="2"/>
    <x v="5"/>
    <x v="2"/>
    <x v="2"/>
    <n v="159"/>
    <n v="2"/>
    <x v="21"/>
  </r>
  <r>
    <x v="1293"/>
    <x v="416"/>
    <x v="10"/>
    <x v="10"/>
    <x v="5"/>
    <x v="2"/>
    <x v="1"/>
    <n v="289"/>
    <n v="1"/>
    <x v="23"/>
  </r>
  <r>
    <x v="1294"/>
    <x v="416"/>
    <x v="3"/>
    <x v="3"/>
    <x v="3"/>
    <x v="3"/>
    <x v="4"/>
    <n v="399"/>
    <n v="3"/>
    <x v="15"/>
  </r>
  <r>
    <x v="1295"/>
    <x v="417"/>
    <x v="8"/>
    <x v="8"/>
    <x v="3"/>
    <x v="3"/>
    <x v="1"/>
    <n v="289"/>
    <n v="0"/>
    <x v="9"/>
  </r>
  <r>
    <x v="1296"/>
    <x v="417"/>
    <x v="5"/>
    <x v="5"/>
    <x v="0"/>
    <x v="0"/>
    <x v="1"/>
    <n v="289"/>
    <n v="7"/>
    <x v="1"/>
  </r>
  <r>
    <x v="1297"/>
    <x v="417"/>
    <x v="9"/>
    <x v="9"/>
    <x v="7"/>
    <x v="1"/>
    <x v="4"/>
    <n v="399"/>
    <n v="3"/>
    <x v="15"/>
  </r>
  <r>
    <x v="1298"/>
    <x v="417"/>
    <x v="4"/>
    <x v="4"/>
    <x v="4"/>
    <x v="3"/>
    <x v="0"/>
    <n v="199"/>
    <n v="2"/>
    <x v="5"/>
  </r>
  <r>
    <x v="1299"/>
    <x v="417"/>
    <x v="4"/>
    <x v="4"/>
    <x v="3"/>
    <x v="3"/>
    <x v="1"/>
    <n v="289"/>
    <n v="3"/>
    <x v="3"/>
  </r>
  <r>
    <x v="1300"/>
    <x v="417"/>
    <x v="9"/>
    <x v="9"/>
    <x v="7"/>
    <x v="1"/>
    <x v="0"/>
    <n v="199"/>
    <n v="9"/>
    <x v="38"/>
  </r>
  <r>
    <x v="1301"/>
    <x v="417"/>
    <x v="8"/>
    <x v="8"/>
    <x v="4"/>
    <x v="3"/>
    <x v="1"/>
    <n v="289"/>
    <n v="0"/>
    <x v="9"/>
  </r>
  <r>
    <x v="1302"/>
    <x v="417"/>
    <x v="9"/>
    <x v="9"/>
    <x v="1"/>
    <x v="1"/>
    <x v="1"/>
    <n v="289"/>
    <n v="7"/>
    <x v="1"/>
  </r>
  <r>
    <x v="1303"/>
    <x v="418"/>
    <x v="10"/>
    <x v="10"/>
    <x v="2"/>
    <x v="2"/>
    <x v="4"/>
    <n v="399"/>
    <n v="5"/>
    <x v="8"/>
  </r>
  <r>
    <x v="1304"/>
    <x v="418"/>
    <x v="11"/>
    <x v="11"/>
    <x v="5"/>
    <x v="2"/>
    <x v="0"/>
    <n v="199"/>
    <n v="8"/>
    <x v="22"/>
  </r>
  <r>
    <x v="1305"/>
    <x v="418"/>
    <x v="17"/>
    <x v="17"/>
    <x v="2"/>
    <x v="2"/>
    <x v="3"/>
    <n v="69"/>
    <n v="5"/>
    <x v="25"/>
  </r>
  <r>
    <x v="1306"/>
    <x v="418"/>
    <x v="9"/>
    <x v="9"/>
    <x v="7"/>
    <x v="1"/>
    <x v="4"/>
    <n v="399"/>
    <n v="8"/>
    <x v="41"/>
  </r>
  <r>
    <x v="1307"/>
    <x v="419"/>
    <x v="12"/>
    <x v="12"/>
    <x v="1"/>
    <x v="1"/>
    <x v="4"/>
    <n v="399"/>
    <n v="2"/>
    <x v="18"/>
  </r>
  <r>
    <x v="1308"/>
    <x v="419"/>
    <x v="18"/>
    <x v="18"/>
    <x v="7"/>
    <x v="1"/>
    <x v="4"/>
    <n v="399"/>
    <n v="6"/>
    <x v="10"/>
  </r>
  <r>
    <x v="1309"/>
    <x v="419"/>
    <x v="10"/>
    <x v="10"/>
    <x v="5"/>
    <x v="2"/>
    <x v="1"/>
    <n v="289"/>
    <n v="0"/>
    <x v="9"/>
  </r>
  <r>
    <x v="1310"/>
    <x v="420"/>
    <x v="12"/>
    <x v="12"/>
    <x v="7"/>
    <x v="1"/>
    <x v="3"/>
    <n v="69"/>
    <n v="4"/>
    <x v="4"/>
  </r>
  <r>
    <x v="1311"/>
    <x v="421"/>
    <x v="5"/>
    <x v="5"/>
    <x v="6"/>
    <x v="0"/>
    <x v="2"/>
    <n v="159"/>
    <n v="5"/>
    <x v="13"/>
  </r>
  <r>
    <x v="1312"/>
    <x v="421"/>
    <x v="10"/>
    <x v="10"/>
    <x v="2"/>
    <x v="2"/>
    <x v="2"/>
    <n v="159"/>
    <n v="8"/>
    <x v="26"/>
  </r>
  <r>
    <x v="1313"/>
    <x v="421"/>
    <x v="0"/>
    <x v="0"/>
    <x v="0"/>
    <x v="0"/>
    <x v="0"/>
    <n v="199"/>
    <n v="9"/>
    <x v="38"/>
  </r>
  <r>
    <x v="1314"/>
    <x v="421"/>
    <x v="16"/>
    <x v="16"/>
    <x v="6"/>
    <x v="0"/>
    <x v="3"/>
    <n v="69"/>
    <n v="8"/>
    <x v="24"/>
  </r>
  <r>
    <x v="1315"/>
    <x v="421"/>
    <x v="1"/>
    <x v="1"/>
    <x v="1"/>
    <x v="1"/>
    <x v="3"/>
    <n v="69"/>
    <n v="9"/>
    <x v="31"/>
  </r>
  <r>
    <x v="1316"/>
    <x v="421"/>
    <x v="9"/>
    <x v="9"/>
    <x v="1"/>
    <x v="1"/>
    <x v="1"/>
    <n v="289"/>
    <n v="3"/>
    <x v="3"/>
  </r>
  <r>
    <x v="1317"/>
    <x v="421"/>
    <x v="7"/>
    <x v="7"/>
    <x v="0"/>
    <x v="0"/>
    <x v="4"/>
    <n v="399"/>
    <n v="2"/>
    <x v="18"/>
  </r>
  <r>
    <x v="1318"/>
    <x v="422"/>
    <x v="0"/>
    <x v="0"/>
    <x v="6"/>
    <x v="0"/>
    <x v="0"/>
    <n v="199"/>
    <n v="9"/>
    <x v="38"/>
  </r>
  <r>
    <x v="1319"/>
    <x v="422"/>
    <x v="10"/>
    <x v="10"/>
    <x v="2"/>
    <x v="2"/>
    <x v="3"/>
    <n v="69"/>
    <n v="4"/>
    <x v="4"/>
  </r>
  <r>
    <x v="1320"/>
    <x v="423"/>
    <x v="14"/>
    <x v="14"/>
    <x v="2"/>
    <x v="2"/>
    <x v="3"/>
    <n v="69"/>
    <n v="9"/>
    <x v="31"/>
  </r>
  <r>
    <x v="1321"/>
    <x v="423"/>
    <x v="13"/>
    <x v="13"/>
    <x v="3"/>
    <x v="3"/>
    <x v="4"/>
    <n v="399"/>
    <n v="9"/>
    <x v="37"/>
  </r>
  <r>
    <x v="1322"/>
    <x v="423"/>
    <x v="16"/>
    <x v="16"/>
    <x v="0"/>
    <x v="0"/>
    <x v="1"/>
    <n v="289"/>
    <n v="1"/>
    <x v="23"/>
  </r>
  <r>
    <x v="1323"/>
    <x v="424"/>
    <x v="6"/>
    <x v="6"/>
    <x v="4"/>
    <x v="3"/>
    <x v="2"/>
    <n v="159"/>
    <n v="9"/>
    <x v="32"/>
  </r>
  <r>
    <x v="1324"/>
    <x v="424"/>
    <x v="10"/>
    <x v="10"/>
    <x v="2"/>
    <x v="2"/>
    <x v="4"/>
    <n v="399"/>
    <n v="3"/>
    <x v="15"/>
  </r>
  <r>
    <x v="1325"/>
    <x v="424"/>
    <x v="10"/>
    <x v="10"/>
    <x v="5"/>
    <x v="2"/>
    <x v="2"/>
    <n v="159"/>
    <n v="5"/>
    <x v="13"/>
  </r>
  <r>
    <x v="1326"/>
    <x v="424"/>
    <x v="9"/>
    <x v="9"/>
    <x v="1"/>
    <x v="1"/>
    <x v="0"/>
    <n v="199"/>
    <n v="6"/>
    <x v="11"/>
  </r>
  <r>
    <x v="1327"/>
    <x v="425"/>
    <x v="1"/>
    <x v="1"/>
    <x v="7"/>
    <x v="1"/>
    <x v="2"/>
    <n v="159"/>
    <n v="6"/>
    <x v="42"/>
  </r>
  <r>
    <x v="1328"/>
    <x v="425"/>
    <x v="13"/>
    <x v="13"/>
    <x v="4"/>
    <x v="3"/>
    <x v="1"/>
    <n v="289"/>
    <n v="7"/>
    <x v="1"/>
  </r>
  <r>
    <x v="1329"/>
    <x v="425"/>
    <x v="17"/>
    <x v="17"/>
    <x v="2"/>
    <x v="2"/>
    <x v="4"/>
    <n v="399"/>
    <n v="7"/>
    <x v="20"/>
  </r>
  <r>
    <x v="1330"/>
    <x v="426"/>
    <x v="15"/>
    <x v="15"/>
    <x v="7"/>
    <x v="1"/>
    <x v="1"/>
    <n v="289"/>
    <n v="5"/>
    <x v="35"/>
  </r>
  <r>
    <x v="1331"/>
    <x v="427"/>
    <x v="18"/>
    <x v="18"/>
    <x v="1"/>
    <x v="1"/>
    <x v="1"/>
    <n v="289"/>
    <n v="0"/>
    <x v="9"/>
  </r>
  <r>
    <x v="1332"/>
    <x v="428"/>
    <x v="4"/>
    <x v="4"/>
    <x v="4"/>
    <x v="3"/>
    <x v="0"/>
    <n v="199"/>
    <n v="5"/>
    <x v="7"/>
  </r>
  <r>
    <x v="1333"/>
    <x v="428"/>
    <x v="16"/>
    <x v="16"/>
    <x v="0"/>
    <x v="0"/>
    <x v="4"/>
    <n v="399"/>
    <n v="1"/>
    <x v="33"/>
  </r>
  <r>
    <x v="1334"/>
    <x v="429"/>
    <x v="3"/>
    <x v="3"/>
    <x v="3"/>
    <x v="3"/>
    <x v="3"/>
    <n v="69"/>
    <n v="2"/>
    <x v="14"/>
  </r>
  <r>
    <x v="1335"/>
    <x v="429"/>
    <x v="10"/>
    <x v="10"/>
    <x v="5"/>
    <x v="2"/>
    <x v="2"/>
    <n v="159"/>
    <n v="8"/>
    <x v="26"/>
  </r>
  <r>
    <x v="1336"/>
    <x v="429"/>
    <x v="13"/>
    <x v="13"/>
    <x v="3"/>
    <x v="3"/>
    <x v="2"/>
    <n v="159"/>
    <n v="5"/>
    <x v="13"/>
  </r>
  <r>
    <x v="1337"/>
    <x v="430"/>
    <x v="2"/>
    <x v="2"/>
    <x v="5"/>
    <x v="2"/>
    <x v="4"/>
    <n v="399"/>
    <n v="0"/>
    <x v="9"/>
  </r>
  <r>
    <x v="1338"/>
    <x v="430"/>
    <x v="13"/>
    <x v="13"/>
    <x v="3"/>
    <x v="3"/>
    <x v="3"/>
    <n v="69"/>
    <n v="7"/>
    <x v="30"/>
  </r>
  <r>
    <x v="1339"/>
    <x v="430"/>
    <x v="18"/>
    <x v="18"/>
    <x v="1"/>
    <x v="1"/>
    <x v="0"/>
    <n v="199"/>
    <n v="7"/>
    <x v="45"/>
  </r>
  <r>
    <x v="1340"/>
    <x v="430"/>
    <x v="16"/>
    <x v="16"/>
    <x v="0"/>
    <x v="0"/>
    <x v="2"/>
    <n v="159"/>
    <n v="0"/>
    <x v="9"/>
  </r>
  <r>
    <x v="1341"/>
    <x v="430"/>
    <x v="6"/>
    <x v="6"/>
    <x v="4"/>
    <x v="3"/>
    <x v="3"/>
    <n v="69"/>
    <n v="0"/>
    <x v="9"/>
  </r>
  <r>
    <x v="1342"/>
    <x v="430"/>
    <x v="12"/>
    <x v="12"/>
    <x v="7"/>
    <x v="1"/>
    <x v="0"/>
    <n v="199"/>
    <n v="1"/>
    <x v="19"/>
  </r>
  <r>
    <x v="1343"/>
    <x v="430"/>
    <x v="11"/>
    <x v="11"/>
    <x v="2"/>
    <x v="2"/>
    <x v="0"/>
    <n v="199"/>
    <n v="0"/>
    <x v="9"/>
  </r>
  <r>
    <x v="1344"/>
    <x v="430"/>
    <x v="10"/>
    <x v="10"/>
    <x v="5"/>
    <x v="2"/>
    <x v="2"/>
    <n v="159"/>
    <n v="2"/>
    <x v="21"/>
  </r>
  <r>
    <x v="1345"/>
    <x v="431"/>
    <x v="0"/>
    <x v="0"/>
    <x v="0"/>
    <x v="0"/>
    <x v="3"/>
    <n v="69"/>
    <n v="7"/>
    <x v="30"/>
  </r>
  <r>
    <x v="1346"/>
    <x v="432"/>
    <x v="7"/>
    <x v="7"/>
    <x v="0"/>
    <x v="0"/>
    <x v="2"/>
    <n v="159"/>
    <n v="1"/>
    <x v="34"/>
  </r>
  <r>
    <x v="1347"/>
    <x v="432"/>
    <x v="12"/>
    <x v="12"/>
    <x v="7"/>
    <x v="1"/>
    <x v="0"/>
    <n v="199"/>
    <n v="6"/>
    <x v="11"/>
  </r>
  <r>
    <x v="1348"/>
    <x v="432"/>
    <x v="13"/>
    <x v="13"/>
    <x v="4"/>
    <x v="3"/>
    <x v="0"/>
    <n v="199"/>
    <n v="4"/>
    <x v="43"/>
  </r>
  <r>
    <x v="1349"/>
    <x v="432"/>
    <x v="10"/>
    <x v="10"/>
    <x v="2"/>
    <x v="2"/>
    <x v="0"/>
    <n v="199"/>
    <n v="7"/>
    <x v="45"/>
  </r>
  <r>
    <x v="1350"/>
    <x v="433"/>
    <x v="10"/>
    <x v="10"/>
    <x v="5"/>
    <x v="2"/>
    <x v="1"/>
    <n v="289"/>
    <n v="9"/>
    <x v="6"/>
  </r>
  <r>
    <x v="1351"/>
    <x v="433"/>
    <x v="19"/>
    <x v="19"/>
    <x v="6"/>
    <x v="0"/>
    <x v="0"/>
    <n v="199"/>
    <n v="2"/>
    <x v="5"/>
  </r>
  <r>
    <x v="1352"/>
    <x v="433"/>
    <x v="11"/>
    <x v="11"/>
    <x v="5"/>
    <x v="2"/>
    <x v="3"/>
    <n v="69"/>
    <n v="5"/>
    <x v="25"/>
  </r>
  <r>
    <x v="1353"/>
    <x v="433"/>
    <x v="13"/>
    <x v="13"/>
    <x v="3"/>
    <x v="3"/>
    <x v="4"/>
    <n v="399"/>
    <n v="3"/>
    <x v="15"/>
  </r>
  <r>
    <x v="1354"/>
    <x v="434"/>
    <x v="4"/>
    <x v="4"/>
    <x v="3"/>
    <x v="3"/>
    <x v="1"/>
    <n v="289"/>
    <n v="6"/>
    <x v="16"/>
  </r>
  <r>
    <x v="1355"/>
    <x v="434"/>
    <x v="17"/>
    <x v="17"/>
    <x v="2"/>
    <x v="2"/>
    <x v="3"/>
    <n v="69"/>
    <n v="1"/>
    <x v="29"/>
  </r>
  <r>
    <x v="1356"/>
    <x v="434"/>
    <x v="12"/>
    <x v="12"/>
    <x v="1"/>
    <x v="1"/>
    <x v="1"/>
    <n v="289"/>
    <n v="6"/>
    <x v="16"/>
  </r>
  <r>
    <x v="1357"/>
    <x v="434"/>
    <x v="5"/>
    <x v="5"/>
    <x v="6"/>
    <x v="0"/>
    <x v="3"/>
    <n v="69"/>
    <n v="2"/>
    <x v="14"/>
  </r>
  <r>
    <x v="1358"/>
    <x v="434"/>
    <x v="12"/>
    <x v="12"/>
    <x v="1"/>
    <x v="1"/>
    <x v="1"/>
    <n v="289"/>
    <n v="2"/>
    <x v="40"/>
  </r>
  <r>
    <x v="1359"/>
    <x v="434"/>
    <x v="6"/>
    <x v="6"/>
    <x v="3"/>
    <x v="3"/>
    <x v="4"/>
    <n v="399"/>
    <n v="6"/>
    <x v="10"/>
  </r>
  <r>
    <x v="1360"/>
    <x v="434"/>
    <x v="9"/>
    <x v="9"/>
    <x v="1"/>
    <x v="1"/>
    <x v="1"/>
    <n v="289"/>
    <n v="5"/>
    <x v="35"/>
  </r>
  <r>
    <x v="1361"/>
    <x v="434"/>
    <x v="2"/>
    <x v="2"/>
    <x v="2"/>
    <x v="2"/>
    <x v="4"/>
    <n v="399"/>
    <n v="5"/>
    <x v="8"/>
  </r>
  <r>
    <x v="1362"/>
    <x v="434"/>
    <x v="18"/>
    <x v="18"/>
    <x v="1"/>
    <x v="1"/>
    <x v="3"/>
    <n v="69"/>
    <n v="4"/>
    <x v="4"/>
  </r>
  <r>
    <x v="1363"/>
    <x v="434"/>
    <x v="19"/>
    <x v="19"/>
    <x v="0"/>
    <x v="0"/>
    <x v="2"/>
    <n v="159"/>
    <n v="9"/>
    <x v="32"/>
  </r>
  <r>
    <x v="1364"/>
    <x v="434"/>
    <x v="7"/>
    <x v="7"/>
    <x v="0"/>
    <x v="0"/>
    <x v="0"/>
    <n v="199"/>
    <n v="1"/>
    <x v="19"/>
  </r>
  <r>
    <x v="1365"/>
    <x v="434"/>
    <x v="3"/>
    <x v="3"/>
    <x v="4"/>
    <x v="3"/>
    <x v="2"/>
    <n v="159"/>
    <n v="1"/>
    <x v="34"/>
  </r>
  <r>
    <x v="1366"/>
    <x v="434"/>
    <x v="10"/>
    <x v="10"/>
    <x v="2"/>
    <x v="2"/>
    <x v="0"/>
    <n v="199"/>
    <n v="5"/>
    <x v="7"/>
  </r>
  <r>
    <x v="1367"/>
    <x v="435"/>
    <x v="13"/>
    <x v="13"/>
    <x v="4"/>
    <x v="3"/>
    <x v="4"/>
    <n v="399"/>
    <n v="9"/>
    <x v="37"/>
  </r>
  <r>
    <x v="1368"/>
    <x v="436"/>
    <x v="0"/>
    <x v="0"/>
    <x v="0"/>
    <x v="0"/>
    <x v="0"/>
    <n v="199"/>
    <n v="0"/>
    <x v="9"/>
  </r>
  <r>
    <x v="1369"/>
    <x v="436"/>
    <x v="13"/>
    <x v="13"/>
    <x v="3"/>
    <x v="3"/>
    <x v="4"/>
    <n v="399"/>
    <n v="2"/>
    <x v="18"/>
  </r>
  <r>
    <x v="1370"/>
    <x v="436"/>
    <x v="19"/>
    <x v="19"/>
    <x v="0"/>
    <x v="0"/>
    <x v="4"/>
    <n v="399"/>
    <n v="9"/>
    <x v="37"/>
  </r>
  <r>
    <x v="1371"/>
    <x v="437"/>
    <x v="12"/>
    <x v="12"/>
    <x v="1"/>
    <x v="1"/>
    <x v="2"/>
    <n v="159"/>
    <n v="2"/>
    <x v="21"/>
  </r>
  <r>
    <x v="1372"/>
    <x v="438"/>
    <x v="1"/>
    <x v="1"/>
    <x v="7"/>
    <x v="1"/>
    <x v="0"/>
    <n v="199"/>
    <n v="4"/>
    <x v="43"/>
  </r>
  <r>
    <x v="1373"/>
    <x v="439"/>
    <x v="5"/>
    <x v="5"/>
    <x v="6"/>
    <x v="0"/>
    <x v="3"/>
    <n v="69"/>
    <n v="9"/>
    <x v="31"/>
  </r>
  <r>
    <x v="1374"/>
    <x v="440"/>
    <x v="12"/>
    <x v="12"/>
    <x v="7"/>
    <x v="1"/>
    <x v="2"/>
    <n v="159"/>
    <n v="5"/>
    <x v="13"/>
  </r>
  <r>
    <x v="1375"/>
    <x v="440"/>
    <x v="17"/>
    <x v="17"/>
    <x v="5"/>
    <x v="2"/>
    <x v="4"/>
    <n v="399"/>
    <n v="6"/>
    <x v="10"/>
  </r>
  <r>
    <x v="1376"/>
    <x v="440"/>
    <x v="7"/>
    <x v="7"/>
    <x v="0"/>
    <x v="0"/>
    <x v="2"/>
    <n v="159"/>
    <n v="6"/>
    <x v="42"/>
  </r>
  <r>
    <x v="1377"/>
    <x v="440"/>
    <x v="7"/>
    <x v="7"/>
    <x v="0"/>
    <x v="0"/>
    <x v="4"/>
    <n v="399"/>
    <n v="7"/>
    <x v="20"/>
  </r>
  <r>
    <x v="1378"/>
    <x v="440"/>
    <x v="7"/>
    <x v="7"/>
    <x v="0"/>
    <x v="0"/>
    <x v="1"/>
    <n v="289"/>
    <n v="6"/>
    <x v="16"/>
  </r>
  <r>
    <x v="1379"/>
    <x v="440"/>
    <x v="0"/>
    <x v="0"/>
    <x v="6"/>
    <x v="0"/>
    <x v="2"/>
    <n v="159"/>
    <n v="4"/>
    <x v="17"/>
  </r>
  <r>
    <x v="1380"/>
    <x v="441"/>
    <x v="0"/>
    <x v="0"/>
    <x v="6"/>
    <x v="0"/>
    <x v="2"/>
    <n v="159"/>
    <n v="9"/>
    <x v="32"/>
  </r>
  <r>
    <x v="1381"/>
    <x v="442"/>
    <x v="15"/>
    <x v="15"/>
    <x v="7"/>
    <x v="1"/>
    <x v="3"/>
    <n v="69"/>
    <n v="1"/>
    <x v="29"/>
  </r>
  <r>
    <x v="1382"/>
    <x v="442"/>
    <x v="7"/>
    <x v="7"/>
    <x v="6"/>
    <x v="0"/>
    <x v="4"/>
    <n v="399"/>
    <n v="8"/>
    <x v="41"/>
  </r>
  <r>
    <x v="1383"/>
    <x v="442"/>
    <x v="19"/>
    <x v="19"/>
    <x v="0"/>
    <x v="0"/>
    <x v="0"/>
    <n v="199"/>
    <n v="9"/>
    <x v="38"/>
  </r>
  <r>
    <x v="1384"/>
    <x v="442"/>
    <x v="6"/>
    <x v="6"/>
    <x v="3"/>
    <x v="3"/>
    <x v="4"/>
    <n v="399"/>
    <n v="5"/>
    <x v="8"/>
  </r>
  <r>
    <x v="1385"/>
    <x v="442"/>
    <x v="18"/>
    <x v="18"/>
    <x v="7"/>
    <x v="1"/>
    <x v="0"/>
    <n v="199"/>
    <n v="8"/>
    <x v="22"/>
  </r>
  <r>
    <x v="1386"/>
    <x v="442"/>
    <x v="3"/>
    <x v="3"/>
    <x v="3"/>
    <x v="3"/>
    <x v="2"/>
    <n v="159"/>
    <n v="8"/>
    <x v="26"/>
  </r>
  <r>
    <x v="1387"/>
    <x v="442"/>
    <x v="2"/>
    <x v="2"/>
    <x v="5"/>
    <x v="2"/>
    <x v="4"/>
    <n v="399"/>
    <n v="9"/>
    <x v="37"/>
  </r>
  <r>
    <x v="1388"/>
    <x v="442"/>
    <x v="1"/>
    <x v="1"/>
    <x v="1"/>
    <x v="1"/>
    <x v="3"/>
    <n v="69"/>
    <n v="9"/>
    <x v="31"/>
  </r>
  <r>
    <x v="1389"/>
    <x v="442"/>
    <x v="12"/>
    <x v="12"/>
    <x v="1"/>
    <x v="1"/>
    <x v="2"/>
    <n v="159"/>
    <n v="3"/>
    <x v="2"/>
  </r>
  <r>
    <x v="1390"/>
    <x v="442"/>
    <x v="14"/>
    <x v="14"/>
    <x v="5"/>
    <x v="2"/>
    <x v="4"/>
    <n v="399"/>
    <n v="0"/>
    <x v="9"/>
  </r>
  <r>
    <x v="1391"/>
    <x v="443"/>
    <x v="19"/>
    <x v="19"/>
    <x v="6"/>
    <x v="0"/>
    <x v="2"/>
    <n v="159"/>
    <n v="5"/>
    <x v="13"/>
  </r>
  <r>
    <x v="1392"/>
    <x v="443"/>
    <x v="3"/>
    <x v="3"/>
    <x v="4"/>
    <x v="3"/>
    <x v="3"/>
    <n v="69"/>
    <n v="3"/>
    <x v="44"/>
  </r>
  <r>
    <x v="1393"/>
    <x v="443"/>
    <x v="1"/>
    <x v="1"/>
    <x v="7"/>
    <x v="1"/>
    <x v="1"/>
    <n v="289"/>
    <n v="3"/>
    <x v="3"/>
  </r>
  <r>
    <x v="1394"/>
    <x v="444"/>
    <x v="12"/>
    <x v="12"/>
    <x v="1"/>
    <x v="1"/>
    <x v="0"/>
    <n v="199"/>
    <n v="3"/>
    <x v="0"/>
  </r>
  <r>
    <x v="1395"/>
    <x v="445"/>
    <x v="0"/>
    <x v="0"/>
    <x v="0"/>
    <x v="0"/>
    <x v="4"/>
    <n v="399"/>
    <n v="9"/>
    <x v="37"/>
  </r>
  <r>
    <x v="1396"/>
    <x v="446"/>
    <x v="18"/>
    <x v="18"/>
    <x v="1"/>
    <x v="1"/>
    <x v="2"/>
    <n v="159"/>
    <n v="5"/>
    <x v="13"/>
  </r>
  <r>
    <x v="1397"/>
    <x v="446"/>
    <x v="6"/>
    <x v="6"/>
    <x v="3"/>
    <x v="3"/>
    <x v="1"/>
    <n v="289"/>
    <n v="2"/>
    <x v="40"/>
  </r>
  <r>
    <x v="1398"/>
    <x v="446"/>
    <x v="18"/>
    <x v="18"/>
    <x v="7"/>
    <x v="1"/>
    <x v="0"/>
    <n v="199"/>
    <n v="8"/>
    <x v="22"/>
  </r>
  <r>
    <x v="1399"/>
    <x v="446"/>
    <x v="15"/>
    <x v="15"/>
    <x v="7"/>
    <x v="1"/>
    <x v="4"/>
    <n v="399"/>
    <n v="1"/>
    <x v="33"/>
  </r>
  <r>
    <x v="1400"/>
    <x v="446"/>
    <x v="19"/>
    <x v="19"/>
    <x v="6"/>
    <x v="0"/>
    <x v="1"/>
    <n v="289"/>
    <n v="6"/>
    <x v="16"/>
  </r>
  <r>
    <x v="1401"/>
    <x v="446"/>
    <x v="10"/>
    <x v="10"/>
    <x v="5"/>
    <x v="2"/>
    <x v="3"/>
    <n v="69"/>
    <n v="8"/>
    <x v="24"/>
  </r>
  <r>
    <x v="1402"/>
    <x v="446"/>
    <x v="2"/>
    <x v="2"/>
    <x v="2"/>
    <x v="2"/>
    <x v="4"/>
    <n v="399"/>
    <n v="9"/>
    <x v="37"/>
  </r>
  <r>
    <x v="1403"/>
    <x v="446"/>
    <x v="15"/>
    <x v="15"/>
    <x v="1"/>
    <x v="1"/>
    <x v="1"/>
    <n v="289"/>
    <n v="6"/>
    <x v="16"/>
  </r>
  <r>
    <x v="1404"/>
    <x v="446"/>
    <x v="0"/>
    <x v="0"/>
    <x v="6"/>
    <x v="0"/>
    <x v="0"/>
    <n v="199"/>
    <n v="8"/>
    <x v="22"/>
  </r>
  <r>
    <x v="1405"/>
    <x v="446"/>
    <x v="19"/>
    <x v="19"/>
    <x v="6"/>
    <x v="0"/>
    <x v="2"/>
    <n v="159"/>
    <n v="7"/>
    <x v="28"/>
  </r>
  <r>
    <x v="1406"/>
    <x v="447"/>
    <x v="16"/>
    <x v="16"/>
    <x v="6"/>
    <x v="0"/>
    <x v="4"/>
    <n v="399"/>
    <n v="8"/>
    <x v="41"/>
  </r>
  <r>
    <x v="1407"/>
    <x v="448"/>
    <x v="9"/>
    <x v="9"/>
    <x v="1"/>
    <x v="1"/>
    <x v="4"/>
    <n v="399"/>
    <n v="9"/>
    <x v="37"/>
  </r>
  <r>
    <x v="1408"/>
    <x v="448"/>
    <x v="3"/>
    <x v="3"/>
    <x v="4"/>
    <x v="3"/>
    <x v="4"/>
    <n v="399"/>
    <n v="3"/>
    <x v="15"/>
  </r>
  <r>
    <x v="1409"/>
    <x v="448"/>
    <x v="16"/>
    <x v="16"/>
    <x v="6"/>
    <x v="0"/>
    <x v="1"/>
    <n v="289"/>
    <n v="6"/>
    <x v="16"/>
  </r>
  <r>
    <x v="1410"/>
    <x v="449"/>
    <x v="10"/>
    <x v="10"/>
    <x v="5"/>
    <x v="2"/>
    <x v="0"/>
    <n v="199"/>
    <n v="1"/>
    <x v="19"/>
  </r>
  <r>
    <x v="1411"/>
    <x v="449"/>
    <x v="13"/>
    <x v="13"/>
    <x v="4"/>
    <x v="3"/>
    <x v="1"/>
    <n v="289"/>
    <n v="3"/>
    <x v="3"/>
  </r>
  <r>
    <x v="1412"/>
    <x v="450"/>
    <x v="12"/>
    <x v="12"/>
    <x v="1"/>
    <x v="1"/>
    <x v="4"/>
    <n v="399"/>
    <n v="6"/>
    <x v="10"/>
  </r>
  <r>
    <x v="1413"/>
    <x v="450"/>
    <x v="11"/>
    <x v="11"/>
    <x v="5"/>
    <x v="2"/>
    <x v="1"/>
    <n v="289"/>
    <n v="7"/>
    <x v="1"/>
  </r>
  <r>
    <x v="1414"/>
    <x v="450"/>
    <x v="6"/>
    <x v="6"/>
    <x v="4"/>
    <x v="3"/>
    <x v="2"/>
    <n v="159"/>
    <n v="7"/>
    <x v="28"/>
  </r>
  <r>
    <x v="1415"/>
    <x v="450"/>
    <x v="5"/>
    <x v="5"/>
    <x v="6"/>
    <x v="0"/>
    <x v="1"/>
    <n v="289"/>
    <n v="9"/>
    <x v="6"/>
  </r>
  <r>
    <x v="1416"/>
    <x v="450"/>
    <x v="3"/>
    <x v="3"/>
    <x v="3"/>
    <x v="3"/>
    <x v="0"/>
    <n v="199"/>
    <n v="2"/>
    <x v="5"/>
  </r>
  <r>
    <x v="1417"/>
    <x v="451"/>
    <x v="1"/>
    <x v="1"/>
    <x v="7"/>
    <x v="1"/>
    <x v="1"/>
    <n v="289"/>
    <n v="9"/>
    <x v="6"/>
  </r>
  <r>
    <x v="1418"/>
    <x v="452"/>
    <x v="3"/>
    <x v="3"/>
    <x v="4"/>
    <x v="3"/>
    <x v="2"/>
    <n v="159"/>
    <n v="0"/>
    <x v="9"/>
  </r>
  <r>
    <x v="1419"/>
    <x v="452"/>
    <x v="3"/>
    <x v="3"/>
    <x v="4"/>
    <x v="3"/>
    <x v="0"/>
    <n v="199"/>
    <n v="0"/>
    <x v="9"/>
  </r>
  <r>
    <x v="1420"/>
    <x v="452"/>
    <x v="18"/>
    <x v="18"/>
    <x v="1"/>
    <x v="1"/>
    <x v="0"/>
    <n v="199"/>
    <n v="0"/>
    <x v="9"/>
  </r>
  <r>
    <x v="1421"/>
    <x v="453"/>
    <x v="18"/>
    <x v="18"/>
    <x v="7"/>
    <x v="1"/>
    <x v="0"/>
    <n v="199"/>
    <n v="9"/>
    <x v="38"/>
  </r>
  <r>
    <x v="1422"/>
    <x v="453"/>
    <x v="17"/>
    <x v="17"/>
    <x v="2"/>
    <x v="2"/>
    <x v="4"/>
    <n v="399"/>
    <n v="2"/>
    <x v="18"/>
  </r>
  <r>
    <x v="1423"/>
    <x v="454"/>
    <x v="13"/>
    <x v="13"/>
    <x v="4"/>
    <x v="3"/>
    <x v="1"/>
    <n v="289"/>
    <n v="8"/>
    <x v="36"/>
  </r>
  <r>
    <x v="1424"/>
    <x v="454"/>
    <x v="13"/>
    <x v="13"/>
    <x v="4"/>
    <x v="3"/>
    <x v="2"/>
    <n v="159"/>
    <n v="6"/>
    <x v="42"/>
  </r>
  <r>
    <x v="1425"/>
    <x v="454"/>
    <x v="5"/>
    <x v="5"/>
    <x v="6"/>
    <x v="0"/>
    <x v="4"/>
    <n v="399"/>
    <n v="0"/>
    <x v="9"/>
  </r>
  <r>
    <x v="1426"/>
    <x v="454"/>
    <x v="14"/>
    <x v="14"/>
    <x v="5"/>
    <x v="2"/>
    <x v="4"/>
    <n v="399"/>
    <n v="8"/>
    <x v="41"/>
  </r>
  <r>
    <x v="1427"/>
    <x v="454"/>
    <x v="15"/>
    <x v="15"/>
    <x v="7"/>
    <x v="1"/>
    <x v="0"/>
    <n v="199"/>
    <n v="9"/>
    <x v="38"/>
  </r>
  <r>
    <x v="1428"/>
    <x v="455"/>
    <x v="1"/>
    <x v="1"/>
    <x v="7"/>
    <x v="1"/>
    <x v="4"/>
    <n v="399"/>
    <n v="4"/>
    <x v="12"/>
  </r>
  <r>
    <x v="1429"/>
    <x v="455"/>
    <x v="14"/>
    <x v="14"/>
    <x v="2"/>
    <x v="2"/>
    <x v="0"/>
    <n v="199"/>
    <n v="6"/>
    <x v="11"/>
  </r>
  <r>
    <x v="1430"/>
    <x v="456"/>
    <x v="10"/>
    <x v="10"/>
    <x v="2"/>
    <x v="2"/>
    <x v="4"/>
    <n v="399"/>
    <n v="0"/>
    <x v="9"/>
  </r>
  <r>
    <x v="1431"/>
    <x v="457"/>
    <x v="16"/>
    <x v="16"/>
    <x v="0"/>
    <x v="0"/>
    <x v="2"/>
    <n v="159"/>
    <n v="8"/>
    <x v="26"/>
  </r>
  <r>
    <x v="1432"/>
    <x v="458"/>
    <x v="15"/>
    <x v="15"/>
    <x v="7"/>
    <x v="1"/>
    <x v="3"/>
    <n v="69"/>
    <n v="5"/>
    <x v="25"/>
  </r>
  <r>
    <x v="1433"/>
    <x v="458"/>
    <x v="10"/>
    <x v="10"/>
    <x v="2"/>
    <x v="2"/>
    <x v="2"/>
    <n v="159"/>
    <n v="4"/>
    <x v="17"/>
  </r>
  <r>
    <x v="1434"/>
    <x v="458"/>
    <x v="13"/>
    <x v="13"/>
    <x v="3"/>
    <x v="3"/>
    <x v="1"/>
    <n v="289"/>
    <n v="2"/>
    <x v="40"/>
  </r>
  <r>
    <x v="1435"/>
    <x v="458"/>
    <x v="8"/>
    <x v="8"/>
    <x v="3"/>
    <x v="3"/>
    <x v="3"/>
    <n v="69"/>
    <n v="9"/>
    <x v="31"/>
  </r>
  <r>
    <x v="1436"/>
    <x v="459"/>
    <x v="17"/>
    <x v="17"/>
    <x v="5"/>
    <x v="2"/>
    <x v="0"/>
    <n v="199"/>
    <n v="8"/>
    <x v="22"/>
  </r>
  <r>
    <x v="1437"/>
    <x v="459"/>
    <x v="12"/>
    <x v="12"/>
    <x v="7"/>
    <x v="1"/>
    <x v="3"/>
    <n v="69"/>
    <n v="7"/>
    <x v="30"/>
  </r>
  <r>
    <x v="1438"/>
    <x v="459"/>
    <x v="4"/>
    <x v="4"/>
    <x v="4"/>
    <x v="3"/>
    <x v="0"/>
    <n v="199"/>
    <n v="9"/>
    <x v="38"/>
  </r>
  <r>
    <x v="1439"/>
    <x v="459"/>
    <x v="3"/>
    <x v="3"/>
    <x v="4"/>
    <x v="3"/>
    <x v="0"/>
    <n v="199"/>
    <n v="2"/>
    <x v="5"/>
  </r>
  <r>
    <x v="1440"/>
    <x v="459"/>
    <x v="5"/>
    <x v="5"/>
    <x v="6"/>
    <x v="0"/>
    <x v="0"/>
    <n v="199"/>
    <n v="5"/>
    <x v="7"/>
  </r>
  <r>
    <x v="1441"/>
    <x v="459"/>
    <x v="19"/>
    <x v="19"/>
    <x v="0"/>
    <x v="0"/>
    <x v="3"/>
    <n v="69"/>
    <n v="1"/>
    <x v="29"/>
  </r>
  <r>
    <x v="1442"/>
    <x v="459"/>
    <x v="19"/>
    <x v="19"/>
    <x v="6"/>
    <x v="0"/>
    <x v="1"/>
    <n v="289"/>
    <n v="8"/>
    <x v="36"/>
  </r>
  <r>
    <x v="1443"/>
    <x v="460"/>
    <x v="9"/>
    <x v="9"/>
    <x v="1"/>
    <x v="1"/>
    <x v="1"/>
    <n v="289"/>
    <n v="2"/>
    <x v="40"/>
  </r>
  <r>
    <x v="1444"/>
    <x v="460"/>
    <x v="1"/>
    <x v="1"/>
    <x v="7"/>
    <x v="1"/>
    <x v="0"/>
    <n v="199"/>
    <n v="3"/>
    <x v="0"/>
  </r>
  <r>
    <x v="1445"/>
    <x v="461"/>
    <x v="16"/>
    <x v="16"/>
    <x v="6"/>
    <x v="0"/>
    <x v="4"/>
    <n v="399"/>
    <n v="5"/>
    <x v="8"/>
  </r>
  <r>
    <x v="1446"/>
    <x v="461"/>
    <x v="17"/>
    <x v="17"/>
    <x v="2"/>
    <x v="2"/>
    <x v="3"/>
    <n v="69"/>
    <n v="6"/>
    <x v="39"/>
  </r>
  <r>
    <x v="1447"/>
    <x v="461"/>
    <x v="19"/>
    <x v="19"/>
    <x v="0"/>
    <x v="0"/>
    <x v="2"/>
    <n v="159"/>
    <n v="7"/>
    <x v="28"/>
  </r>
  <r>
    <x v="1448"/>
    <x v="461"/>
    <x v="8"/>
    <x v="8"/>
    <x v="4"/>
    <x v="3"/>
    <x v="2"/>
    <n v="159"/>
    <n v="9"/>
    <x v="32"/>
  </r>
  <r>
    <x v="1449"/>
    <x v="461"/>
    <x v="12"/>
    <x v="12"/>
    <x v="7"/>
    <x v="1"/>
    <x v="0"/>
    <n v="199"/>
    <n v="5"/>
    <x v="7"/>
  </r>
  <r>
    <x v="1450"/>
    <x v="462"/>
    <x v="16"/>
    <x v="16"/>
    <x v="0"/>
    <x v="0"/>
    <x v="2"/>
    <n v="159"/>
    <n v="9"/>
    <x v="32"/>
  </r>
  <r>
    <x v="1451"/>
    <x v="463"/>
    <x v="2"/>
    <x v="2"/>
    <x v="5"/>
    <x v="2"/>
    <x v="4"/>
    <n v="399"/>
    <n v="5"/>
    <x v="8"/>
  </r>
  <r>
    <x v="1452"/>
    <x v="463"/>
    <x v="2"/>
    <x v="2"/>
    <x v="2"/>
    <x v="2"/>
    <x v="3"/>
    <n v="69"/>
    <n v="6"/>
    <x v="39"/>
  </r>
  <r>
    <x v="1453"/>
    <x v="463"/>
    <x v="17"/>
    <x v="17"/>
    <x v="5"/>
    <x v="2"/>
    <x v="1"/>
    <n v="289"/>
    <n v="3"/>
    <x v="3"/>
  </r>
  <r>
    <x v="1454"/>
    <x v="463"/>
    <x v="15"/>
    <x v="15"/>
    <x v="1"/>
    <x v="1"/>
    <x v="2"/>
    <n v="159"/>
    <n v="7"/>
    <x v="28"/>
  </r>
  <r>
    <x v="1455"/>
    <x v="463"/>
    <x v="6"/>
    <x v="6"/>
    <x v="3"/>
    <x v="3"/>
    <x v="0"/>
    <n v="199"/>
    <n v="7"/>
    <x v="45"/>
  </r>
  <r>
    <x v="1456"/>
    <x v="463"/>
    <x v="6"/>
    <x v="6"/>
    <x v="4"/>
    <x v="3"/>
    <x v="3"/>
    <n v="69"/>
    <n v="5"/>
    <x v="25"/>
  </r>
  <r>
    <x v="1457"/>
    <x v="464"/>
    <x v="19"/>
    <x v="19"/>
    <x v="0"/>
    <x v="0"/>
    <x v="3"/>
    <n v="69"/>
    <n v="0"/>
    <x v="9"/>
  </r>
  <r>
    <x v="1458"/>
    <x v="464"/>
    <x v="6"/>
    <x v="6"/>
    <x v="4"/>
    <x v="3"/>
    <x v="0"/>
    <n v="199"/>
    <n v="5"/>
    <x v="7"/>
  </r>
  <r>
    <x v="1459"/>
    <x v="465"/>
    <x v="5"/>
    <x v="5"/>
    <x v="0"/>
    <x v="0"/>
    <x v="0"/>
    <n v="199"/>
    <n v="9"/>
    <x v="38"/>
  </r>
  <r>
    <x v="1460"/>
    <x v="465"/>
    <x v="4"/>
    <x v="4"/>
    <x v="3"/>
    <x v="3"/>
    <x v="2"/>
    <n v="159"/>
    <n v="8"/>
    <x v="26"/>
  </r>
  <r>
    <x v="1461"/>
    <x v="466"/>
    <x v="13"/>
    <x v="13"/>
    <x v="4"/>
    <x v="3"/>
    <x v="1"/>
    <n v="289"/>
    <n v="3"/>
    <x v="3"/>
  </r>
  <r>
    <x v="1462"/>
    <x v="466"/>
    <x v="5"/>
    <x v="5"/>
    <x v="0"/>
    <x v="0"/>
    <x v="0"/>
    <n v="199"/>
    <n v="3"/>
    <x v="0"/>
  </r>
  <r>
    <x v="1463"/>
    <x v="466"/>
    <x v="15"/>
    <x v="15"/>
    <x v="7"/>
    <x v="1"/>
    <x v="1"/>
    <n v="289"/>
    <n v="5"/>
    <x v="35"/>
  </r>
  <r>
    <x v="1464"/>
    <x v="467"/>
    <x v="5"/>
    <x v="5"/>
    <x v="6"/>
    <x v="0"/>
    <x v="4"/>
    <n v="399"/>
    <n v="0"/>
    <x v="9"/>
  </r>
  <r>
    <x v="1465"/>
    <x v="468"/>
    <x v="2"/>
    <x v="2"/>
    <x v="2"/>
    <x v="2"/>
    <x v="4"/>
    <n v="399"/>
    <n v="7"/>
    <x v="20"/>
  </r>
  <r>
    <x v="1466"/>
    <x v="469"/>
    <x v="9"/>
    <x v="9"/>
    <x v="7"/>
    <x v="1"/>
    <x v="0"/>
    <n v="199"/>
    <n v="5"/>
    <x v="7"/>
  </r>
  <r>
    <x v="1467"/>
    <x v="469"/>
    <x v="11"/>
    <x v="11"/>
    <x v="2"/>
    <x v="2"/>
    <x v="4"/>
    <n v="399"/>
    <n v="0"/>
    <x v="9"/>
  </r>
  <r>
    <x v="1468"/>
    <x v="470"/>
    <x v="16"/>
    <x v="16"/>
    <x v="6"/>
    <x v="0"/>
    <x v="3"/>
    <n v="69"/>
    <n v="2"/>
    <x v="14"/>
  </r>
  <r>
    <x v="1469"/>
    <x v="471"/>
    <x v="1"/>
    <x v="1"/>
    <x v="1"/>
    <x v="1"/>
    <x v="3"/>
    <n v="69"/>
    <n v="0"/>
    <x v="9"/>
  </r>
  <r>
    <x v="1470"/>
    <x v="472"/>
    <x v="15"/>
    <x v="15"/>
    <x v="7"/>
    <x v="1"/>
    <x v="4"/>
    <n v="399"/>
    <n v="8"/>
    <x v="41"/>
  </r>
  <r>
    <x v="1471"/>
    <x v="472"/>
    <x v="13"/>
    <x v="13"/>
    <x v="4"/>
    <x v="3"/>
    <x v="3"/>
    <n v="69"/>
    <n v="0"/>
    <x v="9"/>
  </r>
  <r>
    <x v="1472"/>
    <x v="472"/>
    <x v="16"/>
    <x v="16"/>
    <x v="0"/>
    <x v="0"/>
    <x v="1"/>
    <n v="289"/>
    <n v="5"/>
    <x v="35"/>
  </r>
  <r>
    <x v="1473"/>
    <x v="472"/>
    <x v="19"/>
    <x v="19"/>
    <x v="0"/>
    <x v="0"/>
    <x v="2"/>
    <n v="159"/>
    <n v="8"/>
    <x v="26"/>
  </r>
  <r>
    <x v="1474"/>
    <x v="472"/>
    <x v="5"/>
    <x v="5"/>
    <x v="0"/>
    <x v="0"/>
    <x v="4"/>
    <n v="399"/>
    <n v="5"/>
    <x v="8"/>
  </r>
  <r>
    <x v="1475"/>
    <x v="473"/>
    <x v="13"/>
    <x v="13"/>
    <x v="3"/>
    <x v="3"/>
    <x v="2"/>
    <n v="159"/>
    <n v="9"/>
    <x v="32"/>
  </r>
  <r>
    <x v="1476"/>
    <x v="473"/>
    <x v="12"/>
    <x v="12"/>
    <x v="1"/>
    <x v="1"/>
    <x v="4"/>
    <n v="399"/>
    <n v="7"/>
    <x v="20"/>
  </r>
  <r>
    <x v="1477"/>
    <x v="473"/>
    <x v="12"/>
    <x v="12"/>
    <x v="7"/>
    <x v="1"/>
    <x v="4"/>
    <n v="399"/>
    <n v="9"/>
    <x v="37"/>
  </r>
  <r>
    <x v="1478"/>
    <x v="473"/>
    <x v="14"/>
    <x v="14"/>
    <x v="2"/>
    <x v="2"/>
    <x v="4"/>
    <n v="399"/>
    <n v="4"/>
    <x v="12"/>
  </r>
  <r>
    <x v="1479"/>
    <x v="474"/>
    <x v="11"/>
    <x v="11"/>
    <x v="2"/>
    <x v="2"/>
    <x v="4"/>
    <n v="399"/>
    <n v="6"/>
    <x v="10"/>
  </r>
  <r>
    <x v="1480"/>
    <x v="474"/>
    <x v="3"/>
    <x v="3"/>
    <x v="4"/>
    <x v="3"/>
    <x v="2"/>
    <n v="159"/>
    <n v="8"/>
    <x v="26"/>
  </r>
  <r>
    <x v="1481"/>
    <x v="474"/>
    <x v="12"/>
    <x v="12"/>
    <x v="1"/>
    <x v="1"/>
    <x v="3"/>
    <n v="69"/>
    <n v="0"/>
    <x v="9"/>
  </r>
  <r>
    <x v="1482"/>
    <x v="474"/>
    <x v="8"/>
    <x v="8"/>
    <x v="4"/>
    <x v="3"/>
    <x v="4"/>
    <n v="399"/>
    <n v="9"/>
    <x v="37"/>
  </r>
  <r>
    <x v="1483"/>
    <x v="475"/>
    <x v="3"/>
    <x v="3"/>
    <x v="4"/>
    <x v="3"/>
    <x v="3"/>
    <n v="69"/>
    <n v="2"/>
    <x v="14"/>
  </r>
  <r>
    <x v="1484"/>
    <x v="475"/>
    <x v="11"/>
    <x v="11"/>
    <x v="5"/>
    <x v="2"/>
    <x v="1"/>
    <n v="289"/>
    <n v="5"/>
    <x v="35"/>
  </r>
  <r>
    <x v="1485"/>
    <x v="476"/>
    <x v="1"/>
    <x v="1"/>
    <x v="7"/>
    <x v="1"/>
    <x v="3"/>
    <n v="69"/>
    <n v="5"/>
    <x v="25"/>
  </r>
  <r>
    <x v="1486"/>
    <x v="476"/>
    <x v="0"/>
    <x v="0"/>
    <x v="6"/>
    <x v="0"/>
    <x v="2"/>
    <n v="159"/>
    <n v="6"/>
    <x v="42"/>
  </r>
  <r>
    <x v="1487"/>
    <x v="477"/>
    <x v="16"/>
    <x v="16"/>
    <x v="6"/>
    <x v="0"/>
    <x v="0"/>
    <n v="199"/>
    <n v="8"/>
    <x v="22"/>
  </r>
  <r>
    <x v="1488"/>
    <x v="477"/>
    <x v="11"/>
    <x v="11"/>
    <x v="5"/>
    <x v="2"/>
    <x v="3"/>
    <n v="69"/>
    <n v="4"/>
    <x v="4"/>
  </r>
  <r>
    <x v="1489"/>
    <x v="477"/>
    <x v="13"/>
    <x v="13"/>
    <x v="3"/>
    <x v="3"/>
    <x v="4"/>
    <n v="399"/>
    <n v="1"/>
    <x v="33"/>
  </r>
  <r>
    <x v="1490"/>
    <x v="477"/>
    <x v="15"/>
    <x v="15"/>
    <x v="1"/>
    <x v="1"/>
    <x v="4"/>
    <n v="399"/>
    <n v="8"/>
    <x v="41"/>
  </r>
  <r>
    <x v="1491"/>
    <x v="477"/>
    <x v="0"/>
    <x v="0"/>
    <x v="6"/>
    <x v="0"/>
    <x v="4"/>
    <n v="399"/>
    <n v="6"/>
    <x v="10"/>
  </r>
  <r>
    <x v="1492"/>
    <x v="477"/>
    <x v="10"/>
    <x v="10"/>
    <x v="5"/>
    <x v="2"/>
    <x v="4"/>
    <n v="399"/>
    <n v="2"/>
    <x v="18"/>
  </r>
  <r>
    <x v="1493"/>
    <x v="478"/>
    <x v="9"/>
    <x v="9"/>
    <x v="7"/>
    <x v="1"/>
    <x v="1"/>
    <n v="289"/>
    <n v="6"/>
    <x v="16"/>
  </r>
  <r>
    <x v="1494"/>
    <x v="479"/>
    <x v="17"/>
    <x v="17"/>
    <x v="5"/>
    <x v="2"/>
    <x v="2"/>
    <n v="159"/>
    <n v="5"/>
    <x v="13"/>
  </r>
  <r>
    <x v="1495"/>
    <x v="479"/>
    <x v="14"/>
    <x v="14"/>
    <x v="2"/>
    <x v="2"/>
    <x v="4"/>
    <n v="399"/>
    <n v="5"/>
    <x v="8"/>
  </r>
  <r>
    <x v="1496"/>
    <x v="480"/>
    <x v="5"/>
    <x v="5"/>
    <x v="6"/>
    <x v="0"/>
    <x v="0"/>
    <n v="199"/>
    <n v="5"/>
    <x v="7"/>
  </r>
  <r>
    <x v="1497"/>
    <x v="480"/>
    <x v="1"/>
    <x v="1"/>
    <x v="7"/>
    <x v="1"/>
    <x v="1"/>
    <n v="289"/>
    <n v="4"/>
    <x v="27"/>
  </r>
  <r>
    <x v="1498"/>
    <x v="481"/>
    <x v="3"/>
    <x v="3"/>
    <x v="4"/>
    <x v="3"/>
    <x v="2"/>
    <n v="159"/>
    <n v="1"/>
    <x v="34"/>
  </r>
  <r>
    <x v="1499"/>
    <x v="481"/>
    <x v="3"/>
    <x v="3"/>
    <x v="4"/>
    <x v="3"/>
    <x v="1"/>
    <n v="289"/>
    <n v="8"/>
    <x v="36"/>
  </r>
  <r>
    <x v="1500"/>
    <x v="482"/>
    <x v="10"/>
    <x v="10"/>
    <x v="2"/>
    <x v="2"/>
    <x v="3"/>
    <n v="69"/>
    <n v="8"/>
    <x v="24"/>
  </r>
  <r>
    <x v="1501"/>
    <x v="483"/>
    <x v="17"/>
    <x v="17"/>
    <x v="2"/>
    <x v="2"/>
    <x v="2"/>
    <n v="159"/>
    <n v="7"/>
    <x v="28"/>
  </r>
  <r>
    <x v="1502"/>
    <x v="484"/>
    <x v="11"/>
    <x v="11"/>
    <x v="5"/>
    <x v="2"/>
    <x v="1"/>
    <n v="289"/>
    <n v="7"/>
    <x v="1"/>
  </r>
  <r>
    <x v="1503"/>
    <x v="484"/>
    <x v="0"/>
    <x v="0"/>
    <x v="0"/>
    <x v="0"/>
    <x v="4"/>
    <n v="399"/>
    <n v="5"/>
    <x v="8"/>
  </r>
  <r>
    <x v="1504"/>
    <x v="484"/>
    <x v="2"/>
    <x v="2"/>
    <x v="2"/>
    <x v="2"/>
    <x v="1"/>
    <n v="289"/>
    <n v="6"/>
    <x v="16"/>
  </r>
  <r>
    <x v="1505"/>
    <x v="484"/>
    <x v="8"/>
    <x v="8"/>
    <x v="3"/>
    <x v="3"/>
    <x v="3"/>
    <n v="69"/>
    <n v="4"/>
    <x v="4"/>
  </r>
  <r>
    <x v="1506"/>
    <x v="485"/>
    <x v="1"/>
    <x v="1"/>
    <x v="7"/>
    <x v="1"/>
    <x v="1"/>
    <n v="289"/>
    <n v="6"/>
    <x v="16"/>
  </r>
  <r>
    <x v="1507"/>
    <x v="485"/>
    <x v="18"/>
    <x v="18"/>
    <x v="1"/>
    <x v="1"/>
    <x v="0"/>
    <n v="199"/>
    <n v="4"/>
    <x v="43"/>
  </r>
  <r>
    <x v="1508"/>
    <x v="486"/>
    <x v="6"/>
    <x v="6"/>
    <x v="3"/>
    <x v="3"/>
    <x v="1"/>
    <n v="289"/>
    <n v="7"/>
    <x v="1"/>
  </r>
  <r>
    <x v="1509"/>
    <x v="486"/>
    <x v="1"/>
    <x v="1"/>
    <x v="1"/>
    <x v="1"/>
    <x v="3"/>
    <n v="69"/>
    <n v="9"/>
    <x v="31"/>
  </r>
  <r>
    <x v="1510"/>
    <x v="487"/>
    <x v="4"/>
    <x v="4"/>
    <x v="4"/>
    <x v="3"/>
    <x v="4"/>
    <n v="399"/>
    <n v="3"/>
    <x v="15"/>
  </r>
  <r>
    <x v="1511"/>
    <x v="487"/>
    <x v="16"/>
    <x v="16"/>
    <x v="6"/>
    <x v="0"/>
    <x v="1"/>
    <n v="289"/>
    <n v="1"/>
    <x v="23"/>
  </r>
  <r>
    <x v="1512"/>
    <x v="487"/>
    <x v="12"/>
    <x v="12"/>
    <x v="1"/>
    <x v="1"/>
    <x v="2"/>
    <n v="159"/>
    <n v="3"/>
    <x v="2"/>
  </r>
  <r>
    <x v="1513"/>
    <x v="487"/>
    <x v="0"/>
    <x v="0"/>
    <x v="0"/>
    <x v="0"/>
    <x v="0"/>
    <n v="199"/>
    <n v="2"/>
    <x v="5"/>
  </r>
  <r>
    <x v="1514"/>
    <x v="487"/>
    <x v="3"/>
    <x v="3"/>
    <x v="3"/>
    <x v="3"/>
    <x v="4"/>
    <n v="399"/>
    <n v="6"/>
    <x v="10"/>
  </r>
  <r>
    <x v="1515"/>
    <x v="487"/>
    <x v="1"/>
    <x v="1"/>
    <x v="1"/>
    <x v="1"/>
    <x v="2"/>
    <n v="159"/>
    <n v="0"/>
    <x v="9"/>
  </r>
  <r>
    <x v="1516"/>
    <x v="487"/>
    <x v="6"/>
    <x v="6"/>
    <x v="4"/>
    <x v="3"/>
    <x v="3"/>
    <n v="69"/>
    <n v="5"/>
    <x v="25"/>
  </r>
  <r>
    <x v="1517"/>
    <x v="487"/>
    <x v="9"/>
    <x v="9"/>
    <x v="1"/>
    <x v="1"/>
    <x v="3"/>
    <n v="69"/>
    <n v="8"/>
    <x v="24"/>
  </r>
  <r>
    <x v="1518"/>
    <x v="488"/>
    <x v="7"/>
    <x v="7"/>
    <x v="6"/>
    <x v="0"/>
    <x v="3"/>
    <n v="69"/>
    <n v="9"/>
    <x v="31"/>
  </r>
  <r>
    <x v="1519"/>
    <x v="489"/>
    <x v="16"/>
    <x v="16"/>
    <x v="6"/>
    <x v="0"/>
    <x v="2"/>
    <n v="159"/>
    <n v="4"/>
    <x v="17"/>
  </r>
  <r>
    <x v="1520"/>
    <x v="489"/>
    <x v="13"/>
    <x v="13"/>
    <x v="3"/>
    <x v="3"/>
    <x v="4"/>
    <n v="399"/>
    <n v="5"/>
    <x v="8"/>
  </r>
  <r>
    <x v="1521"/>
    <x v="490"/>
    <x v="19"/>
    <x v="19"/>
    <x v="6"/>
    <x v="0"/>
    <x v="3"/>
    <n v="69"/>
    <n v="9"/>
    <x v="31"/>
  </r>
  <r>
    <x v="1522"/>
    <x v="491"/>
    <x v="0"/>
    <x v="0"/>
    <x v="0"/>
    <x v="0"/>
    <x v="2"/>
    <n v="159"/>
    <n v="3"/>
    <x v="2"/>
  </r>
  <r>
    <x v="1523"/>
    <x v="491"/>
    <x v="7"/>
    <x v="7"/>
    <x v="6"/>
    <x v="0"/>
    <x v="2"/>
    <n v="159"/>
    <n v="1"/>
    <x v="34"/>
  </r>
  <r>
    <x v="1524"/>
    <x v="491"/>
    <x v="9"/>
    <x v="9"/>
    <x v="7"/>
    <x v="1"/>
    <x v="3"/>
    <n v="69"/>
    <n v="6"/>
    <x v="39"/>
  </r>
  <r>
    <x v="1525"/>
    <x v="491"/>
    <x v="12"/>
    <x v="12"/>
    <x v="7"/>
    <x v="1"/>
    <x v="1"/>
    <n v="289"/>
    <n v="5"/>
    <x v="35"/>
  </r>
  <r>
    <x v="1526"/>
    <x v="491"/>
    <x v="4"/>
    <x v="4"/>
    <x v="3"/>
    <x v="3"/>
    <x v="2"/>
    <n v="159"/>
    <n v="7"/>
    <x v="28"/>
  </r>
  <r>
    <x v="1527"/>
    <x v="491"/>
    <x v="5"/>
    <x v="5"/>
    <x v="6"/>
    <x v="0"/>
    <x v="2"/>
    <n v="159"/>
    <n v="3"/>
    <x v="2"/>
  </r>
  <r>
    <x v="1528"/>
    <x v="491"/>
    <x v="3"/>
    <x v="3"/>
    <x v="4"/>
    <x v="3"/>
    <x v="0"/>
    <n v="199"/>
    <n v="1"/>
    <x v="19"/>
  </r>
  <r>
    <x v="1529"/>
    <x v="491"/>
    <x v="19"/>
    <x v="19"/>
    <x v="0"/>
    <x v="0"/>
    <x v="4"/>
    <n v="399"/>
    <n v="0"/>
    <x v="9"/>
  </r>
  <r>
    <x v="1530"/>
    <x v="492"/>
    <x v="12"/>
    <x v="12"/>
    <x v="1"/>
    <x v="1"/>
    <x v="0"/>
    <n v="199"/>
    <n v="7"/>
    <x v="45"/>
  </r>
  <r>
    <x v="1531"/>
    <x v="493"/>
    <x v="0"/>
    <x v="0"/>
    <x v="6"/>
    <x v="0"/>
    <x v="1"/>
    <n v="289"/>
    <n v="1"/>
    <x v="23"/>
  </r>
  <r>
    <x v="1532"/>
    <x v="493"/>
    <x v="3"/>
    <x v="3"/>
    <x v="4"/>
    <x v="3"/>
    <x v="3"/>
    <n v="69"/>
    <n v="4"/>
    <x v="4"/>
  </r>
  <r>
    <x v="1533"/>
    <x v="493"/>
    <x v="1"/>
    <x v="1"/>
    <x v="1"/>
    <x v="1"/>
    <x v="3"/>
    <n v="69"/>
    <n v="1"/>
    <x v="29"/>
  </r>
  <r>
    <x v="1534"/>
    <x v="493"/>
    <x v="17"/>
    <x v="17"/>
    <x v="2"/>
    <x v="2"/>
    <x v="3"/>
    <n v="69"/>
    <n v="5"/>
    <x v="25"/>
  </r>
  <r>
    <x v="1535"/>
    <x v="494"/>
    <x v="13"/>
    <x v="13"/>
    <x v="3"/>
    <x v="3"/>
    <x v="2"/>
    <n v="159"/>
    <n v="3"/>
    <x v="2"/>
  </r>
  <r>
    <x v="1536"/>
    <x v="494"/>
    <x v="6"/>
    <x v="6"/>
    <x v="3"/>
    <x v="3"/>
    <x v="4"/>
    <n v="399"/>
    <n v="1"/>
    <x v="33"/>
  </r>
  <r>
    <x v="1537"/>
    <x v="494"/>
    <x v="9"/>
    <x v="9"/>
    <x v="7"/>
    <x v="1"/>
    <x v="3"/>
    <n v="69"/>
    <n v="6"/>
    <x v="39"/>
  </r>
  <r>
    <x v="1538"/>
    <x v="495"/>
    <x v="19"/>
    <x v="19"/>
    <x v="6"/>
    <x v="0"/>
    <x v="0"/>
    <n v="199"/>
    <n v="7"/>
    <x v="45"/>
  </r>
  <r>
    <x v="1539"/>
    <x v="496"/>
    <x v="2"/>
    <x v="2"/>
    <x v="5"/>
    <x v="2"/>
    <x v="2"/>
    <n v="159"/>
    <n v="6"/>
    <x v="42"/>
  </r>
  <r>
    <x v="1540"/>
    <x v="496"/>
    <x v="9"/>
    <x v="9"/>
    <x v="1"/>
    <x v="1"/>
    <x v="1"/>
    <n v="289"/>
    <n v="9"/>
    <x v="6"/>
  </r>
  <r>
    <x v="1541"/>
    <x v="497"/>
    <x v="15"/>
    <x v="15"/>
    <x v="7"/>
    <x v="1"/>
    <x v="0"/>
    <n v="199"/>
    <n v="6"/>
    <x v="11"/>
  </r>
  <r>
    <x v="1542"/>
    <x v="497"/>
    <x v="0"/>
    <x v="0"/>
    <x v="6"/>
    <x v="0"/>
    <x v="4"/>
    <n v="399"/>
    <n v="2"/>
    <x v="18"/>
  </r>
  <r>
    <x v="1543"/>
    <x v="497"/>
    <x v="13"/>
    <x v="13"/>
    <x v="4"/>
    <x v="3"/>
    <x v="0"/>
    <n v="199"/>
    <n v="5"/>
    <x v="7"/>
  </r>
  <r>
    <x v="1544"/>
    <x v="498"/>
    <x v="0"/>
    <x v="0"/>
    <x v="0"/>
    <x v="0"/>
    <x v="4"/>
    <n v="399"/>
    <n v="6"/>
    <x v="10"/>
  </r>
  <r>
    <x v="1545"/>
    <x v="499"/>
    <x v="19"/>
    <x v="19"/>
    <x v="6"/>
    <x v="0"/>
    <x v="0"/>
    <n v="199"/>
    <n v="7"/>
    <x v="45"/>
  </r>
  <r>
    <x v="1546"/>
    <x v="499"/>
    <x v="11"/>
    <x v="11"/>
    <x v="2"/>
    <x v="2"/>
    <x v="2"/>
    <n v="159"/>
    <n v="5"/>
    <x v="13"/>
  </r>
  <r>
    <x v="1547"/>
    <x v="499"/>
    <x v="7"/>
    <x v="7"/>
    <x v="0"/>
    <x v="0"/>
    <x v="2"/>
    <n v="159"/>
    <n v="8"/>
    <x v="26"/>
  </r>
  <r>
    <x v="1548"/>
    <x v="500"/>
    <x v="9"/>
    <x v="9"/>
    <x v="1"/>
    <x v="1"/>
    <x v="1"/>
    <n v="289"/>
    <n v="4"/>
    <x v="27"/>
  </r>
  <r>
    <x v="1549"/>
    <x v="501"/>
    <x v="19"/>
    <x v="19"/>
    <x v="0"/>
    <x v="0"/>
    <x v="0"/>
    <n v="199"/>
    <n v="3"/>
    <x v="0"/>
  </r>
  <r>
    <x v="1550"/>
    <x v="501"/>
    <x v="1"/>
    <x v="1"/>
    <x v="7"/>
    <x v="1"/>
    <x v="4"/>
    <n v="399"/>
    <n v="7"/>
    <x v="20"/>
  </r>
  <r>
    <x v="1551"/>
    <x v="501"/>
    <x v="1"/>
    <x v="1"/>
    <x v="1"/>
    <x v="1"/>
    <x v="1"/>
    <n v="289"/>
    <n v="9"/>
    <x v="6"/>
  </r>
  <r>
    <x v="1552"/>
    <x v="501"/>
    <x v="14"/>
    <x v="14"/>
    <x v="5"/>
    <x v="2"/>
    <x v="1"/>
    <n v="289"/>
    <n v="2"/>
    <x v="40"/>
  </r>
  <r>
    <x v="1553"/>
    <x v="501"/>
    <x v="5"/>
    <x v="5"/>
    <x v="6"/>
    <x v="0"/>
    <x v="3"/>
    <n v="69"/>
    <n v="0"/>
    <x v="9"/>
  </r>
  <r>
    <x v="1554"/>
    <x v="501"/>
    <x v="7"/>
    <x v="7"/>
    <x v="0"/>
    <x v="0"/>
    <x v="1"/>
    <n v="289"/>
    <n v="6"/>
    <x v="16"/>
  </r>
  <r>
    <x v="1555"/>
    <x v="501"/>
    <x v="6"/>
    <x v="6"/>
    <x v="3"/>
    <x v="3"/>
    <x v="0"/>
    <n v="199"/>
    <n v="2"/>
    <x v="5"/>
  </r>
  <r>
    <x v="1556"/>
    <x v="501"/>
    <x v="1"/>
    <x v="1"/>
    <x v="7"/>
    <x v="1"/>
    <x v="3"/>
    <n v="69"/>
    <n v="7"/>
    <x v="30"/>
  </r>
  <r>
    <x v="1557"/>
    <x v="502"/>
    <x v="18"/>
    <x v="18"/>
    <x v="7"/>
    <x v="1"/>
    <x v="4"/>
    <n v="399"/>
    <n v="4"/>
    <x v="12"/>
  </r>
  <r>
    <x v="1558"/>
    <x v="503"/>
    <x v="14"/>
    <x v="14"/>
    <x v="2"/>
    <x v="2"/>
    <x v="4"/>
    <n v="399"/>
    <n v="1"/>
    <x v="33"/>
  </r>
  <r>
    <x v="1559"/>
    <x v="503"/>
    <x v="8"/>
    <x v="8"/>
    <x v="3"/>
    <x v="3"/>
    <x v="0"/>
    <n v="199"/>
    <n v="2"/>
    <x v="5"/>
  </r>
  <r>
    <x v="1560"/>
    <x v="503"/>
    <x v="1"/>
    <x v="1"/>
    <x v="1"/>
    <x v="1"/>
    <x v="1"/>
    <n v="289"/>
    <n v="1"/>
    <x v="23"/>
  </r>
  <r>
    <x v="1561"/>
    <x v="504"/>
    <x v="1"/>
    <x v="1"/>
    <x v="1"/>
    <x v="1"/>
    <x v="2"/>
    <n v="159"/>
    <n v="4"/>
    <x v="17"/>
  </r>
  <r>
    <x v="1562"/>
    <x v="504"/>
    <x v="13"/>
    <x v="13"/>
    <x v="4"/>
    <x v="3"/>
    <x v="4"/>
    <n v="399"/>
    <n v="8"/>
    <x v="41"/>
  </r>
  <r>
    <x v="1563"/>
    <x v="504"/>
    <x v="18"/>
    <x v="18"/>
    <x v="1"/>
    <x v="1"/>
    <x v="0"/>
    <n v="199"/>
    <n v="9"/>
    <x v="38"/>
  </r>
  <r>
    <x v="1564"/>
    <x v="504"/>
    <x v="17"/>
    <x v="17"/>
    <x v="2"/>
    <x v="2"/>
    <x v="1"/>
    <n v="289"/>
    <n v="8"/>
    <x v="36"/>
  </r>
  <r>
    <x v="1565"/>
    <x v="505"/>
    <x v="15"/>
    <x v="15"/>
    <x v="1"/>
    <x v="1"/>
    <x v="1"/>
    <n v="289"/>
    <n v="2"/>
    <x v="40"/>
  </r>
  <r>
    <x v="1566"/>
    <x v="505"/>
    <x v="6"/>
    <x v="6"/>
    <x v="4"/>
    <x v="3"/>
    <x v="3"/>
    <n v="69"/>
    <n v="2"/>
    <x v="14"/>
  </r>
  <r>
    <x v="1567"/>
    <x v="506"/>
    <x v="14"/>
    <x v="14"/>
    <x v="2"/>
    <x v="2"/>
    <x v="1"/>
    <n v="289"/>
    <n v="7"/>
    <x v="1"/>
  </r>
  <r>
    <x v="1568"/>
    <x v="506"/>
    <x v="10"/>
    <x v="10"/>
    <x v="5"/>
    <x v="2"/>
    <x v="3"/>
    <n v="69"/>
    <n v="2"/>
    <x v="14"/>
  </r>
  <r>
    <x v="1569"/>
    <x v="506"/>
    <x v="7"/>
    <x v="7"/>
    <x v="0"/>
    <x v="0"/>
    <x v="3"/>
    <n v="69"/>
    <n v="9"/>
    <x v="31"/>
  </r>
  <r>
    <x v="1570"/>
    <x v="507"/>
    <x v="19"/>
    <x v="19"/>
    <x v="6"/>
    <x v="0"/>
    <x v="2"/>
    <n v="159"/>
    <n v="2"/>
    <x v="21"/>
  </r>
  <r>
    <x v="1571"/>
    <x v="508"/>
    <x v="7"/>
    <x v="7"/>
    <x v="6"/>
    <x v="0"/>
    <x v="4"/>
    <n v="399"/>
    <n v="4"/>
    <x v="12"/>
  </r>
  <r>
    <x v="1572"/>
    <x v="509"/>
    <x v="15"/>
    <x v="15"/>
    <x v="1"/>
    <x v="1"/>
    <x v="2"/>
    <n v="159"/>
    <n v="3"/>
    <x v="2"/>
  </r>
  <r>
    <x v="1573"/>
    <x v="509"/>
    <x v="6"/>
    <x v="6"/>
    <x v="3"/>
    <x v="3"/>
    <x v="1"/>
    <n v="289"/>
    <n v="3"/>
    <x v="3"/>
  </r>
  <r>
    <x v="1574"/>
    <x v="509"/>
    <x v="15"/>
    <x v="15"/>
    <x v="7"/>
    <x v="1"/>
    <x v="2"/>
    <n v="159"/>
    <n v="2"/>
    <x v="21"/>
  </r>
  <r>
    <x v="1575"/>
    <x v="509"/>
    <x v="16"/>
    <x v="16"/>
    <x v="6"/>
    <x v="0"/>
    <x v="4"/>
    <n v="399"/>
    <n v="2"/>
    <x v="18"/>
  </r>
  <r>
    <x v="1576"/>
    <x v="509"/>
    <x v="5"/>
    <x v="5"/>
    <x v="6"/>
    <x v="0"/>
    <x v="0"/>
    <n v="199"/>
    <n v="0"/>
    <x v="9"/>
  </r>
  <r>
    <x v="1577"/>
    <x v="509"/>
    <x v="17"/>
    <x v="17"/>
    <x v="5"/>
    <x v="2"/>
    <x v="3"/>
    <n v="69"/>
    <n v="3"/>
    <x v="44"/>
  </r>
  <r>
    <x v="1578"/>
    <x v="509"/>
    <x v="1"/>
    <x v="1"/>
    <x v="7"/>
    <x v="1"/>
    <x v="0"/>
    <n v="199"/>
    <n v="1"/>
    <x v="19"/>
  </r>
  <r>
    <x v="1579"/>
    <x v="509"/>
    <x v="0"/>
    <x v="0"/>
    <x v="6"/>
    <x v="0"/>
    <x v="0"/>
    <n v="199"/>
    <n v="6"/>
    <x v="11"/>
  </r>
  <r>
    <x v="1580"/>
    <x v="509"/>
    <x v="2"/>
    <x v="2"/>
    <x v="2"/>
    <x v="2"/>
    <x v="3"/>
    <n v="69"/>
    <n v="0"/>
    <x v="9"/>
  </r>
  <r>
    <x v="1581"/>
    <x v="509"/>
    <x v="4"/>
    <x v="4"/>
    <x v="3"/>
    <x v="3"/>
    <x v="1"/>
    <n v="289"/>
    <n v="1"/>
    <x v="23"/>
  </r>
  <r>
    <x v="1582"/>
    <x v="509"/>
    <x v="1"/>
    <x v="1"/>
    <x v="7"/>
    <x v="1"/>
    <x v="1"/>
    <n v="289"/>
    <n v="9"/>
    <x v="6"/>
  </r>
  <r>
    <x v="1583"/>
    <x v="509"/>
    <x v="15"/>
    <x v="15"/>
    <x v="7"/>
    <x v="1"/>
    <x v="0"/>
    <n v="199"/>
    <n v="8"/>
    <x v="22"/>
  </r>
  <r>
    <x v="1584"/>
    <x v="510"/>
    <x v="14"/>
    <x v="14"/>
    <x v="2"/>
    <x v="2"/>
    <x v="2"/>
    <n v="159"/>
    <n v="6"/>
    <x v="42"/>
  </r>
  <r>
    <x v="1585"/>
    <x v="510"/>
    <x v="12"/>
    <x v="12"/>
    <x v="1"/>
    <x v="1"/>
    <x v="1"/>
    <n v="289"/>
    <n v="2"/>
    <x v="40"/>
  </r>
  <r>
    <x v="1586"/>
    <x v="510"/>
    <x v="0"/>
    <x v="0"/>
    <x v="6"/>
    <x v="0"/>
    <x v="0"/>
    <n v="199"/>
    <n v="1"/>
    <x v="19"/>
  </r>
  <r>
    <x v="1587"/>
    <x v="510"/>
    <x v="6"/>
    <x v="6"/>
    <x v="4"/>
    <x v="3"/>
    <x v="2"/>
    <n v="159"/>
    <n v="9"/>
    <x v="32"/>
  </r>
  <r>
    <x v="1588"/>
    <x v="510"/>
    <x v="17"/>
    <x v="17"/>
    <x v="5"/>
    <x v="2"/>
    <x v="3"/>
    <n v="69"/>
    <n v="3"/>
    <x v="44"/>
  </r>
  <r>
    <x v="1589"/>
    <x v="510"/>
    <x v="6"/>
    <x v="6"/>
    <x v="4"/>
    <x v="3"/>
    <x v="2"/>
    <n v="159"/>
    <n v="2"/>
    <x v="21"/>
  </r>
  <r>
    <x v="1590"/>
    <x v="510"/>
    <x v="4"/>
    <x v="4"/>
    <x v="4"/>
    <x v="3"/>
    <x v="3"/>
    <n v="69"/>
    <n v="5"/>
    <x v="25"/>
  </r>
  <r>
    <x v="1591"/>
    <x v="510"/>
    <x v="4"/>
    <x v="4"/>
    <x v="3"/>
    <x v="3"/>
    <x v="2"/>
    <n v="159"/>
    <n v="7"/>
    <x v="28"/>
  </r>
  <r>
    <x v="1592"/>
    <x v="510"/>
    <x v="4"/>
    <x v="4"/>
    <x v="4"/>
    <x v="3"/>
    <x v="1"/>
    <n v="289"/>
    <n v="9"/>
    <x v="6"/>
  </r>
  <r>
    <x v="1593"/>
    <x v="511"/>
    <x v="0"/>
    <x v="0"/>
    <x v="6"/>
    <x v="0"/>
    <x v="4"/>
    <n v="399"/>
    <n v="0"/>
    <x v="9"/>
  </r>
  <r>
    <x v="1594"/>
    <x v="511"/>
    <x v="13"/>
    <x v="13"/>
    <x v="3"/>
    <x v="3"/>
    <x v="0"/>
    <n v="199"/>
    <n v="0"/>
    <x v="9"/>
  </r>
  <r>
    <x v="1595"/>
    <x v="512"/>
    <x v="15"/>
    <x v="15"/>
    <x v="1"/>
    <x v="1"/>
    <x v="2"/>
    <n v="159"/>
    <n v="2"/>
    <x v="21"/>
  </r>
  <r>
    <x v="1596"/>
    <x v="512"/>
    <x v="4"/>
    <x v="4"/>
    <x v="3"/>
    <x v="3"/>
    <x v="0"/>
    <n v="199"/>
    <n v="8"/>
    <x v="22"/>
  </r>
  <r>
    <x v="1597"/>
    <x v="512"/>
    <x v="13"/>
    <x v="13"/>
    <x v="4"/>
    <x v="3"/>
    <x v="2"/>
    <n v="159"/>
    <n v="3"/>
    <x v="2"/>
  </r>
  <r>
    <x v="1598"/>
    <x v="512"/>
    <x v="15"/>
    <x v="15"/>
    <x v="7"/>
    <x v="1"/>
    <x v="2"/>
    <n v="159"/>
    <n v="9"/>
    <x v="32"/>
  </r>
  <r>
    <x v="1599"/>
    <x v="512"/>
    <x v="2"/>
    <x v="2"/>
    <x v="5"/>
    <x v="2"/>
    <x v="0"/>
    <n v="199"/>
    <n v="1"/>
    <x v="19"/>
  </r>
  <r>
    <x v="1600"/>
    <x v="513"/>
    <x v="6"/>
    <x v="6"/>
    <x v="3"/>
    <x v="3"/>
    <x v="4"/>
    <n v="399"/>
    <n v="2"/>
    <x v="18"/>
  </r>
  <r>
    <x v="1601"/>
    <x v="513"/>
    <x v="12"/>
    <x v="12"/>
    <x v="7"/>
    <x v="1"/>
    <x v="0"/>
    <n v="199"/>
    <n v="1"/>
    <x v="19"/>
  </r>
  <r>
    <x v="1602"/>
    <x v="513"/>
    <x v="3"/>
    <x v="3"/>
    <x v="3"/>
    <x v="3"/>
    <x v="0"/>
    <n v="199"/>
    <n v="8"/>
    <x v="22"/>
  </r>
  <r>
    <x v="1603"/>
    <x v="513"/>
    <x v="5"/>
    <x v="5"/>
    <x v="6"/>
    <x v="0"/>
    <x v="0"/>
    <n v="199"/>
    <n v="7"/>
    <x v="45"/>
  </r>
  <r>
    <x v="1604"/>
    <x v="513"/>
    <x v="11"/>
    <x v="11"/>
    <x v="5"/>
    <x v="2"/>
    <x v="2"/>
    <n v="159"/>
    <n v="5"/>
    <x v="13"/>
  </r>
  <r>
    <x v="1605"/>
    <x v="513"/>
    <x v="4"/>
    <x v="4"/>
    <x v="3"/>
    <x v="3"/>
    <x v="3"/>
    <n v="69"/>
    <n v="1"/>
    <x v="29"/>
  </r>
  <r>
    <x v="1606"/>
    <x v="514"/>
    <x v="15"/>
    <x v="15"/>
    <x v="1"/>
    <x v="1"/>
    <x v="1"/>
    <n v="289"/>
    <n v="3"/>
    <x v="3"/>
  </r>
  <r>
    <x v="1607"/>
    <x v="514"/>
    <x v="6"/>
    <x v="6"/>
    <x v="4"/>
    <x v="3"/>
    <x v="2"/>
    <n v="159"/>
    <n v="8"/>
    <x v="26"/>
  </r>
  <r>
    <x v="1608"/>
    <x v="514"/>
    <x v="9"/>
    <x v="9"/>
    <x v="1"/>
    <x v="1"/>
    <x v="2"/>
    <n v="159"/>
    <n v="8"/>
    <x v="26"/>
  </r>
  <r>
    <x v="1609"/>
    <x v="515"/>
    <x v="3"/>
    <x v="3"/>
    <x v="4"/>
    <x v="3"/>
    <x v="3"/>
    <n v="69"/>
    <n v="4"/>
    <x v="4"/>
  </r>
  <r>
    <x v="1610"/>
    <x v="516"/>
    <x v="18"/>
    <x v="18"/>
    <x v="7"/>
    <x v="1"/>
    <x v="2"/>
    <n v="159"/>
    <n v="1"/>
    <x v="34"/>
  </r>
  <r>
    <x v="1611"/>
    <x v="516"/>
    <x v="14"/>
    <x v="14"/>
    <x v="5"/>
    <x v="2"/>
    <x v="2"/>
    <n v="159"/>
    <n v="2"/>
    <x v="21"/>
  </r>
  <r>
    <x v="1612"/>
    <x v="516"/>
    <x v="6"/>
    <x v="6"/>
    <x v="4"/>
    <x v="3"/>
    <x v="1"/>
    <n v="289"/>
    <n v="0"/>
    <x v="9"/>
  </r>
  <r>
    <x v="1613"/>
    <x v="517"/>
    <x v="10"/>
    <x v="10"/>
    <x v="5"/>
    <x v="2"/>
    <x v="1"/>
    <n v="289"/>
    <n v="4"/>
    <x v="27"/>
  </r>
  <r>
    <x v="1614"/>
    <x v="517"/>
    <x v="9"/>
    <x v="9"/>
    <x v="7"/>
    <x v="1"/>
    <x v="3"/>
    <n v="69"/>
    <n v="6"/>
    <x v="39"/>
  </r>
  <r>
    <x v="1615"/>
    <x v="517"/>
    <x v="14"/>
    <x v="14"/>
    <x v="5"/>
    <x v="2"/>
    <x v="3"/>
    <n v="69"/>
    <n v="4"/>
    <x v="4"/>
  </r>
  <r>
    <x v="1616"/>
    <x v="517"/>
    <x v="19"/>
    <x v="19"/>
    <x v="0"/>
    <x v="0"/>
    <x v="2"/>
    <n v="159"/>
    <n v="1"/>
    <x v="34"/>
  </r>
  <r>
    <x v="1617"/>
    <x v="518"/>
    <x v="13"/>
    <x v="13"/>
    <x v="4"/>
    <x v="3"/>
    <x v="3"/>
    <n v="69"/>
    <n v="1"/>
    <x v="29"/>
  </r>
  <r>
    <x v="1618"/>
    <x v="519"/>
    <x v="8"/>
    <x v="8"/>
    <x v="4"/>
    <x v="3"/>
    <x v="2"/>
    <n v="159"/>
    <n v="4"/>
    <x v="17"/>
  </r>
  <r>
    <x v="1619"/>
    <x v="520"/>
    <x v="2"/>
    <x v="2"/>
    <x v="5"/>
    <x v="2"/>
    <x v="4"/>
    <n v="399"/>
    <n v="0"/>
    <x v="9"/>
  </r>
  <r>
    <x v="1620"/>
    <x v="520"/>
    <x v="12"/>
    <x v="12"/>
    <x v="7"/>
    <x v="1"/>
    <x v="2"/>
    <n v="159"/>
    <n v="2"/>
    <x v="21"/>
  </r>
  <r>
    <x v="1621"/>
    <x v="520"/>
    <x v="0"/>
    <x v="0"/>
    <x v="0"/>
    <x v="0"/>
    <x v="1"/>
    <n v="289"/>
    <n v="2"/>
    <x v="40"/>
  </r>
  <r>
    <x v="1622"/>
    <x v="520"/>
    <x v="18"/>
    <x v="18"/>
    <x v="1"/>
    <x v="1"/>
    <x v="2"/>
    <n v="159"/>
    <n v="1"/>
    <x v="34"/>
  </r>
  <r>
    <x v="1623"/>
    <x v="521"/>
    <x v="11"/>
    <x v="11"/>
    <x v="5"/>
    <x v="2"/>
    <x v="1"/>
    <n v="289"/>
    <n v="1"/>
    <x v="23"/>
  </r>
  <r>
    <x v="1624"/>
    <x v="521"/>
    <x v="7"/>
    <x v="7"/>
    <x v="6"/>
    <x v="0"/>
    <x v="0"/>
    <n v="199"/>
    <n v="7"/>
    <x v="45"/>
  </r>
  <r>
    <x v="1625"/>
    <x v="521"/>
    <x v="19"/>
    <x v="19"/>
    <x v="0"/>
    <x v="0"/>
    <x v="0"/>
    <n v="199"/>
    <n v="6"/>
    <x v="11"/>
  </r>
  <r>
    <x v="1626"/>
    <x v="521"/>
    <x v="15"/>
    <x v="15"/>
    <x v="7"/>
    <x v="1"/>
    <x v="4"/>
    <n v="399"/>
    <n v="6"/>
    <x v="10"/>
  </r>
  <r>
    <x v="1627"/>
    <x v="521"/>
    <x v="6"/>
    <x v="6"/>
    <x v="4"/>
    <x v="3"/>
    <x v="2"/>
    <n v="159"/>
    <n v="7"/>
    <x v="28"/>
  </r>
  <r>
    <x v="1628"/>
    <x v="521"/>
    <x v="2"/>
    <x v="2"/>
    <x v="5"/>
    <x v="2"/>
    <x v="4"/>
    <n v="399"/>
    <n v="0"/>
    <x v="9"/>
  </r>
  <r>
    <x v="1629"/>
    <x v="521"/>
    <x v="12"/>
    <x v="12"/>
    <x v="1"/>
    <x v="1"/>
    <x v="2"/>
    <n v="159"/>
    <n v="4"/>
    <x v="17"/>
  </r>
  <r>
    <x v="1630"/>
    <x v="521"/>
    <x v="6"/>
    <x v="6"/>
    <x v="4"/>
    <x v="3"/>
    <x v="3"/>
    <n v="69"/>
    <n v="7"/>
    <x v="30"/>
  </r>
  <r>
    <x v="1631"/>
    <x v="521"/>
    <x v="1"/>
    <x v="1"/>
    <x v="7"/>
    <x v="1"/>
    <x v="4"/>
    <n v="399"/>
    <n v="0"/>
    <x v="9"/>
  </r>
  <r>
    <x v="1632"/>
    <x v="521"/>
    <x v="19"/>
    <x v="19"/>
    <x v="6"/>
    <x v="0"/>
    <x v="2"/>
    <n v="159"/>
    <n v="5"/>
    <x v="13"/>
  </r>
  <r>
    <x v="1633"/>
    <x v="521"/>
    <x v="18"/>
    <x v="18"/>
    <x v="1"/>
    <x v="1"/>
    <x v="2"/>
    <n v="159"/>
    <n v="8"/>
    <x v="26"/>
  </r>
  <r>
    <x v="1634"/>
    <x v="521"/>
    <x v="9"/>
    <x v="9"/>
    <x v="1"/>
    <x v="1"/>
    <x v="1"/>
    <n v="289"/>
    <n v="9"/>
    <x v="6"/>
  </r>
  <r>
    <x v="1635"/>
    <x v="522"/>
    <x v="18"/>
    <x v="18"/>
    <x v="7"/>
    <x v="1"/>
    <x v="3"/>
    <n v="69"/>
    <n v="3"/>
    <x v="44"/>
  </r>
  <r>
    <x v="1636"/>
    <x v="523"/>
    <x v="14"/>
    <x v="14"/>
    <x v="5"/>
    <x v="2"/>
    <x v="4"/>
    <n v="399"/>
    <n v="5"/>
    <x v="8"/>
  </r>
  <r>
    <x v="1637"/>
    <x v="523"/>
    <x v="12"/>
    <x v="12"/>
    <x v="7"/>
    <x v="1"/>
    <x v="0"/>
    <n v="199"/>
    <n v="1"/>
    <x v="19"/>
  </r>
  <r>
    <x v="1638"/>
    <x v="523"/>
    <x v="8"/>
    <x v="8"/>
    <x v="3"/>
    <x v="3"/>
    <x v="4"/>
    <n v="399"/>
    <n v="6"/>
    <x v="10"/>
  </r>
  <r>
    <x v="1639"/>
    <x v="523"/>
    <x v="13"/>
    <x v="13"/>
    <x v="3"/>
    <x v="3"/>
    <x v="3"/>
    <n v="69"/>
    <n v="5"/>
    <x v="25"/>
  </r>
  <r>
    <x v="1640"/>
    <x v="523"/>
    <x v="5"/>
    <x v="5"/>
    <x v="0"/>
    <x v="0"/>
    <x v="2"/>
    <n v="159"/>
    <n v="2"/>
    <x v="21"/>
  </r>
  <r>
    <x v="1641"/>
    <x v="523"/>
    <x v="6"/>
    <x v="6"/>
    <x v="3"/>
    <x v="3"/>
    <x v="4"/>
    <n v="399"/>
    <n v="9"/>
    <x v="37"/>
  </r>
  <r>
    <x v="1642"/>
    <x v="523"/>
    <x v="17"/>
    <x v="17"/>
    <x v="5"/>
    <x v="2"/>
    <x v="0"/>
    <n v="199"/>
    <n v="9"/>
    <x v="38"/>
  </r>
  <r>
    <x v="1643"/>
    <x v="524"/>
    <x v="12"/>
    <x v="12"/>
    <x v="1"/>
    <x v="1"/>
    <x v="4"/>
    <n v="399"/>
    <n v="6"/>
    <x v="10"/>
  </r>
  <r>
    <x v="1644"/>
    <x v="524"/>
    <x v="0"/>
    <x v="0"/>
    <x v="0"/>
    <x v="0"/>
    <x v="4"/>
    <n v="399"/>
    <n v="3"/>
    <x v="15"/>
  </r>
  <r>
    <x v="1645"/>
    <x v="525"/>
    <x v="0"/>
    <x v="0"/>
    <x v="0"/>
    <x v="0"/>
    <x v="0"/>
    <n v="199"/>
    <n v="4"/>
    <x v="43"/>
  </r>
  <r>
    <x v="1646"/>
    <x v="525"/>
    <x v="5"/>
    <x v="5"/>
    <x v="6"/>
    <x v="0"/>
    <x v="2"/>
    <n v="159"/>
    <n v="9"/>
    <x v="32"/>
  </r>
  <r>
    <x v="1647"/>
    <x v="525"/>
    <x v="1"/>
    <x v="1"/>
    <x v="7"/>
    <x v="1"/>
    <x v="4"/>
    <n v="399"/>
    <n v="2"/>
    <x v="18"/>
  </r>
  <r>
    <x v="1648"/>
    <x v="526"/>
    <x v="19"/>
    <x v="19"/>
    <x v="0"/>
    <x v="0"/>
    <x v="2"/>
    <n v="159"/>
    <n v="0"/>
    <x v="9"/>
  </r>
  <r>
    <x v="1649"/>
    <x v="526"/>
    <x v="2"/>
    <x v="2"/>
    <x v="2"/>
    <x v="2"/>
    <x v="4"/>
    <n v="399"/>
    <n v="3"/>
    <x v="15"/>
  </r>
  <r>
    <x v="1650"/>
    <x v="526"/>
    <x v="8"/>
    <x v="8"/>
    <x v="4"/>
    <x v="3"/>
    <x v="3"/>
    <n v="69"/>
    <n v="0"/>
    <x v="9"/>
  </r>
  <r>
    <x v="1651"/>
    <x v="526"/>
    <x v="2"/>
    <x v="2"/>
    <x v="5"/>
    <x v="2"/>
    <x v="0"/>
    <n v="199"/>
    <n v="5"/>
    <x v="7"/>
  </r>
  <r>
    <x v="1652"/>
    <x v="527"/>
    <x v="19"/>
    <x v="19"/>
    <x v="0"/>
    <x v="0"/>
    <x v="2"/>
    <n v="159"/>
    <n v="1"/>
    <x v="34"/>
  </r>
  <r>
    <x v="1653"/>
    <x v="528"/>
    <x v="9"/>
    <x v="9"/>
    <x v="1"/>
    <x v="1"/>
    <x v="4"/>
    <n v="399"/>
    <n v="5"/>
    <x v="8"/>
  </r>
  <r>
    <x v="1654"/>
    <x v="529"/>
    <x v="6"/>
    <x v="6"/>
    <x v="4"/>
    <x v="3"/>
    <x v="0"/>
    <n v="199"/>
    <n v="8"/>
    <x v="22"/>
  </r>
  <r>
    <x v="1655"/>
    <x v="529"/>
    <x v="4"/>
    <x v="4"/>
    <x v="4"/>
    <x v="3"/>
    <x v="1"/>
    <n v="289"/>
    <n v="9"/>
    <x v="6"/>
  </r>
  <r>
    <x v="1656"/>
    <x v="529"/>
    <x v="14"/>
    <x v="14"/>
    <x v="5"/>
    <x v="2"/>
    <x v="4"/>
    <n v="399"/>
    <n v="8"/>
    <x v="41"/>
  </r>
  <r>
    <x v="1657"/>
    <x v="529"/>
    <x v="9"/>
    <x v="9"/>
    <x v="1"/>
    <x v="1"/>
    <x v="4"/>
    <n v="399"/>
    <n v="8"/>
    <x v="41"/>
  </r>
  <r>
    <x v="1658"/>
    <x v="529"/>
    <x v="5"/>
    <x v="5"/>
    <x v="6"/>
    <x v="0"/>
    <x v="3"/>
    <n v="69"/>
    <n v="4"/>
    <x v="4"/>
  </r>
  <r>
    <x v="1659"/>
    <x v="530"/>
    <x v="5"/>
    <x v="5"/>
    <x v="0"/>
    <x v="0"/>
    <x v="1"/>
    <n v="289"/>
    <n v="4"/>
    <x v="27"/>
  </r>
  <r>
    <x v="1660"/>
    <x v="530"/>
    <x v="2"/>
    <x v="2"/>
    <x v="2"/>
    <x v="2"/>
    <x v="3"/>
    <n v="69"/>
    <n v="5"/>
    <x v="25"/>
  </r>
  <r>
    <x v="1661"/>
    <x v="530"/>
    <x v="8"/>
    <x v="8"/>
    <x v="4"/>
    <x v="3"/>
    <x v="3"/>
    <n v="69"/>
    <n v="8"/>
    <x v="24"/>
  </r>
  <r>
    <x v="1662"/>
    <x v="530"/>
    <x v="18"/>
    <x v="18"/>
    <x v="1"/>
    <x v="1"/>
    <x v="1"/>
    <n v="289"/>
    <n v="5"/>
    <x v="35"/>
  </r>
  <r>
    <x v="1663"/>
    <x v="530"/>
    <x v="5"/>
    <x v="5"/>
    <x v="6"/>
    <x v="0"/>
    <x v="4"/>
    <n v="399"/>
    <n v="7"/>
    <x v="20"/>
  </r>
  <r>
    <x v="1664"/>
    <x v="530"/>
    <x v="6"/>
    <x v="6"/>
    <x v="4"/>
    <x v="3"/>
    <x v="0"/>
    <n v="199"/>
    <n v="3"/>
    <x v="0"/>
  </r>
  <r>
    <x v="1665"/>
    <x v="531"/>
    <x v="8"/>
    <x v="8"/>
    <x v="4"/>
    <x v="3"/>
    <x v="0"/>
    <n v="199"/>
    <n v="7"/>
    <x v="45"/>
  </r>
  <r>
    <x v="1666"/>
    <x v="531"/>
    <x v="10"/>
    <x v="10"/>
    <x v="5"/>
    <x v="2"/>
    <x v="4"/>
    <n v="399"/>
    <n v="2"/>
    <x v="18"/>
  </r>
  <r>
    <x v="1667"/>
    <x v="531"/>
    <x v="4"/>
    <x v="4"/>
    <x v="3"/>
    <x v="3"/>
    <x v="2"/>
    <n v="159"/>
    <n v="3"/>
    <x v="2"/>
  </r>
  <r>
    <x v="1668"/>
    <x v="531"/>
    <x v="3"/>
    <x v="3"/>
    <x v="4"/>
    <x v="3"/>
    <x v="3"/>
    <n v="69"/>
    <n v="8"/>
    <x v="24"/>
  </r>
  <r>
    <x v="1669"/>
    <x v="532"/>
    <x v="1"/>
    <x v="1"/>
    <x v="1"/>
    <x v="1"/>
    <x v="1"/>
    <n v="289"/>
    <n v="5"/>
    <x v="35"/>
  </r>
  <r>
    <x v="1670"/>
    <x v="532"/>
    <x v="6"/>
    <x v="6"/>
    <x v="4"/>
    <x v="3"/>
    <x v="1"/>
    <n v="289"/>
    <n v="1"/>
    <x v="23"/>
  </r>
  <r>
    <x v="1671"/>
    <x v="532"/>
    <x v="12"/>
    <x v="12"/>
    <x v="7"/>
    <x v="1"/>
    <x v="3"/>
    <n v="69"/>
    <n v="8"/>
    <x v="24"/>
  </r>
  <r>
    <x v="1672"/>
    <x v="532"/>
    <x v="3"/>
    <x v="3"/>
    <x v="3"/>
    <x v="3"/>
    <x v="2"/>
    <n v="159"/>
    <n v="6"/>
    <x v="42"/>
  </r>
  <r>
    <x v="1673"/>
    <x v="533"/>
    <x v="6"/>
    <x v="6"/>
    <x v="4"/>
    <x v="3"/>
    <x v="4"/>
    <n v="399"/>
    <n v="3"/>
    <x v="15"/>
  </r>
  <r>
    <x v="1674"/>
    <x v="534"/>
    <x v="5"/>
    <x v="5"/>
    <x v="0"/>
    <x v="0"/>
    <x v="0"/>
    <n v="199"/>
    <n v="0"/>
    <x v="9"/>
  </r>
  <r>
    <x v="1675"/>
    <x v="534"/>
    <x v="0"/>
    <x v="0"/>
    <x v="0"/>
    <x v="0"/>
    <x v="0"/>
    <n v="199"/>
    <n v="7"/>
    <x v="45"/>
  </r>
  <r>
    <x v="1676"/>
    <x v="534"/>
    <x v="7"/>
    <x v="7"/>
    <x v="6"/>
    <x v="0"/>
    <x v="2"/>
    <n v="159"/>
    <n v="5"/>
    <x v="13"/>
  </r>
  <r>
    <x v="1677"/>
    <x v="535"/>
    <x v="11"/>
    <x v="11"/>
    <x v="2"/>
    <x v="2"/>
    <x v="2"/>
    <n v="159"/>
    <n v="2"/>
    <x v="21"/>
  </r>
  <r>
    <x v="1678"/>
    <x v="536"/>
    <x v="8"/>
    <x v="8"/>
    <x v="3"/>
    <x v="3"/>
    <x v="0"/>
    <n v="199"/>
    <n v="7"/>
    <x v="45"/>
  </r>
  <r>
    <x v="1679"/>
    <x v="537"/>
    <x v="12"/>
    <x v="12"/>
    <x v="1"/>
    <x v="1"/>
    <x v="2"/>
    <n v="159"/>
    <n v="5"/>
    <x v="13"/>
  </r>
  <r>
    <x v="1680"/>
    <x v="537"/>
    <x v="11"/>
    <x v="11"/>
    <x v="5"/>
    <x v="2"/>
    <x v="3"/>
    <n v="69"/>
    <n v="5"/>
    <x v="25"/>
  </r>
  <r>
    <x v="1681"/>
    <x v="537"/>
    <x v="9"/>
    <x v="9"/>
    <x v="7"/>
    <x v="1"/>
    <x v="0"/>
    <n v="199"/>
    <n v="5"/>
    <x v="7"/>
  </r>
  <r>
    <x v="1682"/>
    <x v="537"/>
    <x v="2"/>
    <x v="2"/>
    <x v="5"/>
    <x v="2"/>
    <x v="2"/>
    <n v="159"/>
    <n v="4"/>
    <x v="17"/>
  </r>
  <r>
    <x v="1683"/>
    <x v="537"/>
    <x v="16"/>
    <x v="16"/>
    <x v="6"/>
    <x v="0"/>
    <x v="2"/>
    <n v="159"/>
    <n v="2"/>
    <x v="21"/>
  </r>
  <r>
    <x v="1684"/>
    <x v="537"/>
    <x v="9"/>
    <x v="9"/>
    <x v="1"/>
    <x v="1"/>
    <x v="2"/>
    <n v="159"/>
    <n v="8"/>
    <x v="26"/>
  </r>
  <r>
    <x v="1685"/>
    <x v="538"/>
    <x v="19"/>
    <x v="19"/>
    <x v="0"/>
    <x v="0"/>
    <x v="2"/>
    <n v="159"/>
    <n v="4"/>
    <x v="17"/>
  </r>
  <r>
    <x v="1686"/>
    <x v="538"/>
    <x v="2"/>
    <x v="2"/>
    <x v="2"/>
    <x v="2"/>
    <x v="2"/>
    <n v="159"/>
    <n v="8"/>
    <x v="26"/>
  </r>
  <r>
    <x v="1687"/>
    <x v="539"/>
    <x v="5"/>
    <x v="5"/>
    <x v="0"/>
    <x v="0"/>
    <x v="4"/>
    <n v="399"/>
    <n v="5"/>
    <x v="8"/>
  </r>
  <r>
    <x v="1688"/>
    <x v="540"/>
    <x v="4"/>
    <x v="4"/>
    <x v="4"/>
    <x v="3"/>
    <x v="4"/>
    <n v="399"/>
    <n v="6"/>
    <x v="10"/>
  </r>
  <r>
    <x v="1689"/>
    <x v="541"/>
    <x v="17"/>
    <x v="17"/>
    <x v="5"/>
    <x v="2"/>
    <x v="4"/>
    <n v="399"/>
    <n v="4"/>
    <x v="12"/>
  </r>
  <r>
    <x v="1690"/>
    <x v="541"/>
    <x v="18"/>
    <x v="18"/>
    <x v="7"/>
    <x v="1"/>
    <x v="1"/>
    <n v="289"/>
    <n v="7"/>
    <x v="1"/>
  </r>
  <r>
    <x v="1691"/>
    <x v="542"/>
    <x v="2"/>
    <x v="2"/>
    <x v="2"/>
    <x v="2"/>
    <x v="3"/>
    <n v="69"/>
    <n v="3"/>
    <x v="44"/>
  </r>
  <r>
    <x v="1692"/>
    <x v="543"/>
    <x v="8"/>
    <x v="8"/>
    <x v="4"/>
    <x v="3"/>
    <x v="1"/>
    <n v="289"/>
    <n v="8"/>
    <x v="36"/>
  </r>
  <r>
    <x v="1693"/>
    <x v="544"/>
    <x v="2"/>
    <x v="2"/>
    <x v="2"/>
    <x v="2"/>
    <x v="4"/>
    <n v="399"/>
    <n v="5"/>
    <x v="8"/>
  </r>
  <r>
    <x v="1694"/>
    <x v="544"/>
    <x v="10"/>
    <x v="10"/>
    <x v="5"/>
    <x v="2"/>
    <x v="0"/>
    <n v="199"/>
    <n v="3"/>
    <x v="0"/>
  </r>
  <r>
    <x v="1695"/>
    <x v="545"/>
    <x v="2"/>
    <x v="2"/>
    <x v="2"/>
    <x v="2"/>
    <x v="2"/>
    <n v="159"/>
    <n v="7"/>
    <x v="28"/>
  </r>
  <r>
    <x v="1696"/>
    <x v="546"/>
    <x v="7"/>
    <x v="7"/>
    <x v="0"/>
    <x v="0"/>
    <x v="3"/>
    <n v="69"/>
    <n v="8"/>
    <x v="24"/>
  </r>
  <r>
    <x v="1697"/>
    <x v="547"/>
    <x v="10"/>
    <x v="10"/>
    <x v="5"/>
    <x v="2"/>
    <x v="0"/>
    <n v="199"/>
    <n v="3"/>
    <x v="0"/>
  </r>
  <r>
    <x v="1698"/>
    <x v="547"/>
    <x v="0"/>
    <x v="0"/>
    <x v="0"/>
    <x v="0"/>
    <x v="2"/>
    <n v="159"/>
    <n v="0"/>
    <x v="9"/>
  </r>
  <r>
    <x v="1699"/>
    <x v="548"/>
    <x v="16"/>
    <x v="16"/>
    <x v="0"/>
    <x v="0"/>
    <x v="1"/>
    <n v="289"/>
    <n v="5"/>
    <x v="35"/>
  </r>
  <r>
    <x v="1700"/>
    <x v="549"/>
    <x v="4"/>
    <x v="4"/>
    <x v="4"/>
    <x v="3"/>
    <x v="4"/>
    <n v="399"/>
    <n v="4"/>
    <x v="12"/>
  </r>
  <r>
    <x v="1701"/>
    <x v="550"/>
    <x v="10"/>
    <x v="10"/>
    <x v="2"/>
    <x v="2"/>
    <x v="0"/>
    <n v="199"/>
    <n v="5"/>
    <x v="7"/>
  </r>
  <r>
    <x v="1702"/>
    <x v="550"/>
    <x v="15"/>
    <x v="15"/>
    <x v="1"/>
    <x v="1"/>
    <x v="4"/>
    <n v="399"/>
    <n v="7"/>
    <x v="20"/>
  </r>
  <r>
    <x v="1703"/>
    <x v="551"/>
    <x v="3"/>
    <x v="3"/>
    <x v="4"/>
    <x v="3"/>
    <x v="2"/>
    <n v="159"/>
    <n v="0"/>
    <x v="9"/>
  </r>
  <r>
    <x v="1704"/>
    <x v="552"/>
    <x v="2"/>
    <x v="2"/>
    <x v="2"/>
    <x v="2"/>
    <x v="0"/>
    <n v="199"/>
    <n v="2"/>
    <x v="5"/>
  </r>
  <r>
    <x v="1705"/>
    <x v="553"/>
    <x v="17"/>
    <x v="17"/>
    <x v="5"/>
    <x v="2"/>
    <x v="3"/>
    <n v="69"/>
    <n v="3"/>
    <x v="44"/>
  </r>
  <r>
    <x v="1706"/>
    <x v="554"/>
    <x v="13"/>
    <x v="13"/>
    <x v="4"/>
    <x v="3"/>
    <x v="2"/>
    <n v="159"/>
    <n v="0"/>
    <x v="9"/>
  </r>
  <r>
    <x v="1707"/>
    <x v="555"/>
    <x v="15"/>
    <x v="15"/>
    <x v="1"/>
    <x v="1"/>
    <x v="0"/>
    <n v="199"/>
    <n v="3"/>
    <x v="0"/>
  </r>
  <r>
    <x v="1708"/>
    <x v="555"/>
    <x v="10"/>
    <x v="10"/>
    <x v="5"/>
    <x v="2"/>
    <x v="0"/>
    <n v="199"/>
    <n v="6"/>
    <x v="11"/>
  </r>
  <r>
    <x v="1709"/>
    <x v="555"/>
    <x v="7"/>
    <x v="7"/>
    <x v="0"/>
    <x v="0"/>
    <x v="4"/>
    <n v="399"/>
    <n v="0"/>
    <x v="9"/>
  </r>
  <r>
    <x v="1710"/>
    <x v="555"/>
    <x v="5"/>
    <x v="5"/>
    <x v="6"/>
    <x v="0"/>
    <x v="3"/>
    <n v="69"/>
    <n v="2"/>
    <x v="14"/>
  </r>
  <r>
    <x v="1711"/>
    <x v="556"/>
    <x v="15"/>
    <x v="15"/>
    <x v="1"/>
    <x v="1"/>
    <x v="2"/>
    <n v="159"/>
    <n v="7"/>
    <x v="28"/>
  </r>
  <r>
    <x v="1712"/>
    <x v="556"/>
    <x v="13"/>
    <x v="13"/>
    <x v="3"/>
    <x v="3"/>
    <x v="4"/>
    <n v="399"/>
    <n v="9"/>
    <x v="37"/>
  </r>
  <r>
    <x v="1713"/>
    <x v="557"/>
    <x v="5"/>
    <x v="5"/>
    <x v="0"/>
    <x v="0"/>
    <x v="0"/>
    <n v="199"/>
    <n v="3"/>
    <x v="0"/>
  </r>
  <r>
    <x v="1714"/>
    <x v="557"/>
    <x v="15"/>
    <x v="15"/>
    <x v="7"/>
    <x v="1"/>
    <x v="3"/>
    <n v="69"/>
    <n v="3"/>
    <x v="44"/>
  </r>
  <r>
    <x v="1715"/>
    <x v="557"/>
    <x v="7"/>
    <x v="7"/>
    <x v="0"/>
    <x v="0"/>
    <x v="4"/>
    <n v="399"/>
    <n v="1"/>
    <x v="33"/>
  </r>
  <r>
    <x v="1716"/>
    <x v="557"/>
    <x v="0"/>
    <x v="0"/>
    <x v="0"/>
    <x v="0"/>
    <x v="3"/>
    <n v="69"/>
    <n v="1"/>
    <x v="29"/>
  </r>
  <r>
    <x v="1717"/>
    <x v="557"/>
    <x v="17"/>
    <x v="17"/>
    <x v="2"/>
    <x v="2"/>
    <x v="2"/>
    <n v="159"/>
    <n v="8"/>
    <x v="26"/>
  </r>
  <r>
    <x v="1718"/>
    <x v="557"/>
    <x v="15"/>
    <x v="15"/>
    <x v="7"/>
    <x v="1"/>
    <x v="1"/>
    <n v="289"/>
    <n v="0"/>
    <x v="9"/>
  </r>
  <r>
    <x v="1719"/>
    <x v="557"/>
    <x v="1"/>
    <x v="1"/>
    <x v="7"/>
    <x v="1"/>
    <x v="1"/>
    <n v="289"/>
    <n v="3"/>
    <x v="3"/>
  </r>
  <r>
    <x v="1720"/>
    <x v="558"/>
    <x v="11"/>
    <x v="11"/>
    <x v="5"/>
    <x v="2"/>
    <x v="0"/>
    <n v="199"/>
    <n v="1"/>
    <x v="19"/>
  </r>
  <r>
    <x v="1721"/>
    <x v="559"/>
    <x v="4"/>
    <x v="4"/>
    <x v="4"/>
    <x v="3"/>
    <x v="0"/>
    <n v="199"/>
    <n v="8"/>
    <x v="22"/>
  </r>
  <r>
    <x v="1722"/>
    <x v="559"/>
    <x v="14"/>
    <x v="14"/>
    <x v="5"/>
    <x v="2"/>
    <x v="0"/>
    <n v="199"/>
    <n v="2"/>
    <x v="5"/>
  </r>
  <r>
    <x v="1723"/>
    <x v="559"/>
    <x v="8"/>
    <x v="8"/>
    <x v="3"/>
    <x v="3"/>
    <x v="2"/>
    <n v="159"/>
    <n v="1"/>
    <x v="34"/>
  </r>
  <r>
    <x v="1724"/>
    <x v="559"/>
    <x v="12"/>
    <x v="12"/>
    <x v="1"/>
    <x v="1"/>
    <x v="1"/>
    <n v="289"/>
    <n v="8"/>
    <x v="36"/>
  </r>
  <r>
    <x v="1725"/>
    <x v="559"/>
    <x v="14"/>
    <x v="14"/>
    <x v="5"/>
    <x v="2"/>
    <x v="4"/>
    <n v="399"/>
    <n v="9"/>
    <x v="37"/>
  </r>
  <r>
    <x v="1726"/>
    <x v="559"/>
    <x v="12"/>
    <x v="12"/>
    <x v="1"/>
    <x v="1"/>
    <x v="0"/>
    <n v="199"/>
    <n v="3"/>
    <x v="0"/>
  </r>
  <r>
    <x v="1727"/>
    <x v="560"/>
    <x v="4"/>
    <x v="4"/>
    <x v="3"/>
    <x v="3"/>
    <x v="2"/>
    <n v="159"/>
    <n v="3"/>
    <x v="2"/>
  </r>
  <r>
    <x v="1728"/>
    <x v="560"/>
    <x v="18"/>
    <x v="18"/>
    <x v="1"/>
    <x v="1"/>
    <x v="2"/>
    <n v="159"/>
    <n v="4"/>
    <x v="17"/>
  </r>
  <r>
    <x v="1729"/>
    <x v="560"/>
    <x v="3"/>
    <x v="3"/>
    <x v="4"/>
    <x v="3"/>
    <x v="4"/>
    <n v="399"/>
    <n v="5"/>
    <x v="8"/>
  </r>
  <r>
    <x v="1730"/>
    <x v="561"/>
    <x v="2"/>
    <x v="2"/>
    <x v="5"/>
    <x v="2"/>
    <x v="4"/>
    <n v="399"/>
    <n v="0"/>
    <x v="9"/>
  </r>
  <r>
    <x v="1731"/>
    <x v="562"/>
    <x v="12"/>
    <x v="12"/>
    <x v="1"/>
    <x v="1"/>
    <x v="4"/>
    <n v="399"/>
    <n v="8"/>
    <x v="41"/>
  </r>
  <r>
    <x v="1732"/>
    <x v="562"/>
    <x v="15"/>
    <x v="15"/>
    <x v="1"/>
    <x v="1"/>
    <x v="2"/>
    <n v="159"/>
    <n v="9"/>
    <x v="32"/>
  </r>
  <r>
    <x v="1733"/>
    <x v="563"/>
    <x v="15"/>
    <x v="15"/>
    <x v="1"/>
    <x v="1"/>
    <x v="4"/>
    <n v="399"/>
    <n v="2"/>
    <x v="18"/>
  </r>
  <r>
    <x v="1734"/>
    <x v="563"/>
    <x v="16"/>
    <x v="16"/>
    <x v="6"/>
    <x v="0"/>
    <x v="4"/>
    <n v="399"/>
    <n v="7"/>
    <x v="20"/>
  </r>
  <r>
    <x v="1735"/>
    <x v="563"/>
    <x v="17"/>
    <x v="17"/>
    <x v="5"/>
    <x v="2"/>
    <x v="1"/>
    <n v="289"/>
    <n v="7"/>
    <x v="1"/>
  </r>
  <r>
    <x v="1736"/>
    <x v="563"/>
    <x v="1"/>
    <x v="1"/>
    <x v="7"/>
    <x v="1"/>
    <x v="3"/>
    <n v="69"/>
    <n v="3"/>
    <x v="44"/>
  </r>
  <r>
    <x v="1737"/>
    <x v="564"/>
    <x v="3"/>
    <x v="3"/>
    <x v="4"/>
    <x v="3"/>
    <x v="2"/>
    <n v="159"/>
    <n v="6"/>
    <x v="42"/>
  </r>
  <r>
    <x v="1738"/>
    <x v="565"/>
    <x v="9"/>
    <x v="9"/>
    <x v="7"/>
    <x v="1"/>
    <x v="3"/>
    <n v="69"/>
    <n v="3"/>
    <x v="44"/>
  </r>
  <r>
    <x v="1739"/>
    <x v="565"/>
    <x v="18"/>
    <x v="18"/>
    <x v="1"/>
    <x v="1"/>
    <x v="0"/>
    <n v="199"/>
    <n v="4"/>
    <x v="43"/>
  </r>
  <r>
    <x v="1740"/>
    <x v="565"/>
    <x v="6"/>
    <x v="6"/>
    <x v="3"/>
    <x v="3"/>
    <x v="1"/>
    <n v="289"/>
    <n v="2"/>
    <x v="40"/>
  </r>
  <r>
    <x v="1741"/>
    <x v="566"/>
    <x v="7"/>
    <x v="7"/>
    <x v="6"/>
    <x v="0"/>
    <x v="1"/>
    <n v="289"/>
    <n v="9"/>
    <x v="6"/>
  </r>
  <r>
    <x v="1742"/>
    <x v="566"/>
    <x v="13"/>
    <x v="13"/>
    <x v="4"/>
    <x v="3"/>
    <x v="3"/>
    <n v="69"/>
    <n v="2"/>
    <x v="14"/>
  </r>
  <r>
    <x v="1743"/>
    <x v="566"/>
    <x v="2"/>
    <x v="2"/>
    <x v="2"/>
    <x v="2"/>
    <x v="3"/>
    <n v="69"/>
    <n v="4"/>
    <x v="4"/>
  </r>
  <r>
    <x v="1744"/>
    <x v="566"/>
    <x v="2"/>
    <x v="2"/>
    <x v="5"/>
    <x v="2"/>
    <x v="0"/>
    <n v="199"/>
    <n v="5"/>
    <x v="7"/>
  </r>
  <r>
    <x v="1745"/>
    <x v="567"/>
    <x v="2"/>
    <x v="2"/>
    <x v="5"/>
    <x v="2"/>
    <x v="3"/>
    <n v="69"/>
    <n v="4"/>
    <x v="4"/>
  </r>
  <r>
    <x v="1746"/>
    <x v="567"/>
    <x v="11"/>
    <x v="11"/>
    <x v="5"/>
    <x v="2"/>
    <x v="0"/>
    <n v="199"/>
    <n v="0"/>
    <x v="9"/>
  </r>
  <r>
    <x v="1747"/>
    <x v="567"/>
    <x v="0"/>
    <x v="0"/>
    <x v="6"/>
    <x v="0"/>
    <x v="3"/>
    <n v="69"/>
    <n v="0"/>
    <x v="9"/>
  </r>
  <r>
    <x v="1748"/>
    <x v="568"/>
    <x v="18"/>
    <x v="18"/>
    <x v="7"/>
    <x v="1"/>
    <x v="4"/>
    <n v="399"/>
    <n v="9"/>
    <x v="37"/>
  </r>
  <r>
    <x v="1749"/>
    <x v="569"/>
    <x v="13"/>
    <x v="13"/>
    <x v="4"/>
    <x v="3"/>
    <x v="3"/>
    <n v="69"/>
    <n v="1"/>
    <x v="29"/>
  </r>
  <r>
    <x v="1750"/>
    <x v="570"/>
    <x v="19"/>
    <x v="19"/>
    <x v="0"/>
    <x v="0"/>
    <x v="3"/>
    <n v="69"/>
    <n v="4"/>
    <x v="4"/>
  </r>
  <r>
    <x v="1751"/>
    <x v="570"/>
    <x v="11"/>
    <x v="11"/>
    <x v="2"/>
    <x v="2"/>
    <x v="1"/>
    <n v="289"/>
    <n v="7"/>
    <x v="1"/>
  </r>
  <r>
    <x v="1752"/>
    <x v="570"/>
    <x v="16"/>
    <x v="16"/>
    <x v="6"/>
    <x v="0"/>
    <x v="3"/>
    <n v="69"/>
    <n v="8"/>
    <x v="24"/>
  </r>
  <r>
    <x v="1753"/>
    <x v="570"/>
    <x v="18"/>
    <x v="18"/>
    <x v="7"/>
    <x v="1"/>
    <x v="3"/>
    <n v="69"/>
    <n v="9"/>
    <x v="31"/>
  </r>
  <r>
    <x v="1754"/>
    <x v="570"/>
    <x v="19"/>
    <x v="19"/>
    <x v="6"/>
    <x v="0"/>
    <x v="1"/>
    <n v="289"/>
    <n v="4"/>
    <x v="27"/>
  </r>
  <r>
    <x v="1755"/>
    <x v="570"/>
    <x v="18"/>
    <x v="18"/>
    <x v="1"/>
    <x v="1"/>
    <x v="4"/>
    <n v="399"/>
    <n v="9"/>
    <x v="37"/>
  </r>
  <r>
    <x v="1756"/>
    <x v="570"/>
    <x v="12"/>
    <x v="12"/>
    <x v="1"/>
    <x v="1"/>
    <x v="1"/>
    <n v="289"/>
    <n v="2"/>
    <x v="40"/>
  </r>
  <r>
    <x v="1757"/>
    <x v="570"/>
    <x v="15"/>
    <x v="15"/>
    <x v="7"/>
    <x v="1"/>
    <x v="3"/>
    <n v="69"/>
    <n v="9"/>
    <x v="31"/>
  </r>
  <r>
    <x v="1758"/>
    <x v="571"/>
    <x v="3"/>
    <x v="3"/>
    <x v="4"/>
    <x v="3"/>
    <x v="2"/>
    <n v="159"/>
    <n v="5"/>
    <x v="13"/>
  </r>
  <r>
    <x v="1759"/>
    <x v="572"/>
    <x v="3"/>
    <x v="3"/>
    <x v="3"/>
    <x v="3"/>
    <x v="0"/>
    <n v="199"/>
    <n v="0"/>
    <x v="9"/>
  </r>
  <r>
    <x v="1760"/>
    <x v="573"/>
    <x v="0"/>
    <x v="0"/>
    <x v="0"/>
    <x v="0"/>
    <x v="0"/>
    <n v="199"/>
    <n v="4"/>
    <x v="43"/>
  </r>
  <r>
    <x v="1761"/>
    <x v="573"/>
    <x v="13"/>
    <x v="13"/>
    <x v="3"/>
    <x v="3"/>
    <x v="3"/>
    <n v="69"/>
    <n v="8"/>
    <x v="24"/>
  </r>
  <r>
    <x v="1762"/>
    <x v="574"/>
    <x v="18"/>
    <x v="18"/>
    <x v="1"/>
    <x v="1"/>
    <x v="0"/>
    <n v="199"/>
    <n v="7"/>
    <x v="45"/>
  </r>
  <r>
    <x v="1763"/>
    <x v="574"/>
    <x v="2"/>
    <x v="2"/>
    <x v="2"/>
    <x v="2"/>
    <x v="3"/>
    <n v="69"/>
    <n v="2"/>
    <x v="14"/>
  </r>
  <r>
    <x v="1764"/>
    <x v="575"/>
    <x v="2"/>
    <x v="2"/>
    <x v="5"/>
    <x v="2"/>
    <x v="0"/>
    <n v="199"/>
    <n v="3"/>
    <x v="0"/>
  </r>
  <r>
    <x v="1765"/>
    <x v="576"/>
    <x v="5"/>
    <x v="5"/>
    <x v="0"/>
    <x v="0"/>
    <x v="4"/>
    <n v="399"/>
    <n v="8"/>
    <x v="41"/>
  </r>
  <r>
    <x v="1766"/>
    <x v="576"/>
    <x v="11"/>
    <x v="11"/>
    <x v="2"/>
    <x v="2"/>
    <x v="4"/>
    <n v="399"/>
    <n v="9"/>
    <x v="37"/>
  </r>
  <r>
    <x v="1767"/>
    <x v="577"/>
    <x v="19"/>
    <x v="19"/>
    <x v="6"/>
    <x v="0"/>
    <x v="2"/>
    <n v="159"/>
    <n v="1"/>
    <x v="34"/>
  </r>
  <r>
    <x v="1768"/>
    <x v="578"/>
    <x v="11"/>
    <x v="11"/>
    <x v="5"/>
    <x v="2"/>
    <x v="4"/>
    <n v="399"/>
    <n v="2"/>
    <x v="18"/>
  </r>
  <r>
    <x v="1769"/>
    <x v="579"/>
    <x v="1"/>
    <x v="1"/>
    <x v="7"/>
    <x v="1"/>
    <x v="2"/>
    <n v="159"/>
    <n v="8"/>
    <x v="26"/>
  </r>
  <r>
    <x v="1770"/>
    <x v="579"/>
    <x v="12"/>
    <x v="12"/>
    <x v="1"/>
    <x v="1"/>
    <x v="0"/>
    <n v="199"/>
    <n v="7"/>
    <x v="45"/>
  </r>
  <r>
    <x v="1771"/>
    <x v="580"/>
    <x v="3"/>
    <x v="3"/>
    <x v="4"/>
    <x v="3"/>
    <x v="0"/>
    <n v="199"/>
    <n v="8"/>
    <x v="22"/>
  </r>
  <r>
    <x v="1772"/>
    <x v="580"/>
    <x v="15"/>
    <x v="15"/>
    <x v="1"/>
    <x v="1"/>
    <x v="0"/>
    <n v="199"/>
    <n v="2"/>
    <x v="5"/>
  </r>
  <r>
    <x v="1773"/>
    <x v="580"/>
    <x v="10"/>
    <x v="10"/>
    <x v="5"/>
    <x v="2"/>
    <x v="0"/>
    <n v="199"/>
    <n v="1"/>
    <x v="19"/>
  </r>
  <r>
    <x v="1774"/>
    <x v="580"/>
    <x v="17"/>
    <x v="17"/>
    <x v="5"/>
    <x v="2"/>
    <x v="3"/>
    <n v="69"/>
    <n v="9"/>
    <x v="31"/>
  </r>
  <r>
    <x v="1775"/>
    <x v="581"/>
    <x v="18"/>
    <x v="18"/>
    <x v="1"/>
    <x v="1"/>
    <x v="1"/>
    <n v="289"/>
    <n v="8"/>
    <x v="36"/>
  </r>
  <r>
    <x v="1776"/>
    <x v="582"/>
    <x v="17"/>
    <x v="17"/>
    <x v="2"/>
    <x v="2"/>
    <x v="4"/>
    <n v="399"/>
    <n v="6"/>
    <x v="10"/>
  </r>
  <r>
    <x v="1777"/>
    <x v="583"/>
    <x v="18"/>
    <x v="18"/>
    <x v="1"/>
    <x v="1"/>
    <x v="2"/>
    <n v="159"/>
    <n v="6"/>
    <x v="42"/>
  </r>
  <r>
    <x v="1778"/>
    <x v="583"/>
    <x v="14"/>
    <x v="14"/>
    <x v="2"/>
    <x v="2"/>
    <x v="2"/>
    <n v="159"/>
    <n v="3"/>
    <x v="2"/>
  </r>
  <r>
    <x v="1779"/>
    <x v="583"/>
    <x v="3"/>
    <x v="3"/>
    <x v="4"/>
    <x v="3"/>
    <x v="1"/>
    <n v="289"/>
    <n v="0"/>
    <x v="9"/>
  </r>
  <r>
    <x v="1780"/>
    <x v="583"/>
    <x v="13"/>
    <x v="13"/>
    <x v="3"/>
    <x v="3"/>
    <x v="1"/>
    <n v="289"/>
    <n v="8"/>
    <x v="36"/>
  </r>
  <r>
    <x v="1781"/>
    <x v="584"/>
    <x v="5"/>
    <x v="5"/>
    <x v="0"/>
    <x v="0"/>
    <x v="0"/>
    <n v="199"/>
    <n v="3"/>
    <x v="0"/>
  </r>
  <r>
    <x v="1782"/>
    <x v="584"/>
    <x v="15"/>
    <x v="15"/>
    <x v="1"/>
    <x v="1"/>
    <x v="4"/>
    <n v="399"/>
    <n v="1"/>
    <x v="33"/>
  </r>
  <r>
    <x v="1783"/>
    <x v="584"/>
    <x v="7"/>
    <x v="7"/>
    <x v="0"/>
    <x v="0"/>
    <x v="2"/>
    <n v="159"/>
    <n v="1"/>
    <x v="34"/>
  </r>
  <r>
    <x v="1784"/>
    <x v="584"/>
    <x v="2"/>
    <x v="2"/>
    <x v="5"/>
    <x v="2"/>
    <x v="3"/>
    <n v="69"/>
    <n v="0"/>
    <x v="9"/>
  </r>
  <r>
    <x v="1785"/>
    <x v="584"/>
    <x v="19"/>
    <x v="19"/>
    <x v="0"/>
    <x v="0"/>
    <x v="4"/>
    <n v="399"/>
    <n v="2"/>
    <x v="18"/>
  </r>
  <r>
    <x v="1786"/>
    <x v="585"/>
    <x v="19"/>
    <x v="19"/>
    <x v="6"/>
    <x v="0"/>
    <x v="1"/>
    <n v="289"/>
    <n v="8"/>
    <x v="36"/>
  </r>
  <r>
    <x v="1787"/>
    <x v="585"/>
    <x v="0"/>
    <x v="0"/>
    <x v="6"/>
    <x v="0"/>
    <x v="4"/>
    <n v="399"/>
    <n v="5"/>
    <x v="8"/>
  </r>
  <r>
    <x v="1788"/>
    <x v="586"/>
    <x v="12"/>
    <x v="12"/>
    <x v="7"/>
    <x v="1"/>
    <x v="0"/>
    <n v="199"/>
    <n v="9"/>
    <x v="38"/>
  </r>
  <r>
    <x v="1789"/>
    <x v="586"/>
    <x v="7"/>
    <x v="7"/>
    <x v="6"/>
    <x v="0"/>
    <x v="2"/>
    <n v="159"/>
    <n v="8"/>
    <x v="26"/>
  </r>
  <r>
    <x v="1790"/>
    <x v="587"/>
    <x v="6"/>
    <x v="6"/>
    <x v="3"/>
    <x v="3"/>
    <x v="4"/>
    <n v="399"/>
    <n v="8"/>
    <x v="41"/>
  </r>
  <r>
    <x v="1791"/>
    <x v="587"/>
    <x v="9"/>
    <x v="9"/>
    <x v="1"/>
    <x v="1"/>
    <x v="4"/>
    <n v="399"/>
    <n v="2"/>
    <x v="18"/>
  </r>
  <r>
    <x v="1792"/>
    <x v="587"/>
    <x v="6"/>
    <x v="6"/>
    <x v="4"/>
    <x v="3"/>
    <x v="3"/>
    <n v="69"/>
    <n v="0"/>
    <x v="9"/>
  </r>
  <r>
    <x v="1793"/>
    <x v="587"/>
    <x v="18"/>
    <x v="18"/>
    <x v="7"/>
    <x v="1"/>
    <x v="3"/>
    <n v="69"/>
    <n v="9"/>
    <x v="31"/>
  </r>
  <r>
    <x v="1794"/>
    <x v="587"/>
    <x v="17"/>
    <x v="17"/>
    <x v="5"/>
    <x v="2"/>
    <x v="3"/>
    <n v="69"/>
    <n v="5"/>
    <x v="25"/>
  </r>
  <r>
    <x v="1795"/>
    <x v="588"/>
    <x v="18"/>
    <x v="18"/>
    <x v="7"/>
    <x v="1"/>
    <x v="1"/>
    <n v="289"/>
    <n v="5"/>
    <x v="35"/>
  </r>
  <r>
    <x v="1796"/>
    <x v="588"/>
    <x v="14"/>
    <x v="14"/>
    <x v="2"/>
    <x v="2"/>
    <x v="0"/>
    <n v="199"/>
    <n v="2"/>
    <x v="5"/>
  </r>
  <r>
    <x v="1797"/>
    <x v="588"/>
    <x v="5"/>
    <x v="5"/>
    <x v="6"/>
    <x v="0"/>
    <x v="1"/>
    <n v="289"/>
    <n v="4"/>
    <x v="27"/>
  </r>
  <r>
    <x v="1798"/>
    <x v="588"/>
    <x v="19"/>
    <x v="19"/>
    <x v="0"/>
    <x v="0"/>
    <x v="4"/>
    <n v="399"/>
    <n v="4"/>
    <x v="12"/>
  </r>
  <r>
    <x v="1799"/>
    <x v="588"/>
    <x v="2"/>
    <x v="2"/>
    <x v="2"/>
    <x v="2"/>
    <x v="0"/>
    <n v="199"/>
    <n v="8"/>
    <x v="22"/>
  </r>
  <r>
    <x v="1800"/>
    <x v="588"/>
    <x v="6"/>
    <x v="6"/>
    <x v="4"/>
    <x v="3"/>
    <x v="4"/>
    <n v="399"/>
    <n v="1"/>
    <x v="33"/>
  </r>
  <r>
    <x v="1801"/>
    <x v="588"/>
    <x v="11"/>
    <x v="11"/>
    <x v="5"/>
    <x v="2"/>
    <x v="0"/>
    <n v="199"/>
    <n v="6"/>
    <x v="11"/>
  </r>
  <r>
    <x v="1802"/>
    <x v="588"/>
    <x v="3"/>
    <x v="3"/>
    <x v="3"/>
    <x v="3"/>
    <x v="4"/>
    <n v="399"/>
    <n v="5"/>
    <x v="8"/>
  </r>
  <r>
    <x v="1803"/>
    <x v="588"/>
    <x v="10"/>
    <x v="10"/>
    <x v="5"/>
    <x v="2"/>
    <x v="0"/>
    <n v="199"/>
    <n v="6"/>
    <x v="11"/>
  </r>
  <r>
    <x v="1804"/>
    <x v="588"/>
    <x v="5"/>
    <x v="5"/>
    <x v="6"/>
    <x v="0"/>
    <x v="2"/>
    <n v="159"/>
    <n v="3"/>
    <x v="2"/>
  </r>
  <r>
    <x v="1805"/>
    <x v="588"/>
    <x v="6"/>
    <x v="6"/>
    <x v="4"/>
    <x v="3"/>
    <x v="3"/>
    <n v="69"/>
    <n v="7"/>
    <x v="30"/>
  </r>
  <r>
    <x v="1806"/>
    <x v="588"/>
    <x v="12"/>
    <x v="12"/>
    <x v="7"/>
    <x v="1"/>
    <x v="3"/>
    <n v="69"/>
    <n v="3"/>
    <x v="44"/>
  </r>
  <r>
    <x v="1807"/>
    <x v="589"/>
    <x v="2"/>
    <x v="2"/>
    <x v="5"/>
    <x v="2"/>
    <x v="0"/>
    <n v="199"/>
    <n v="3"/>
    <x v="0"/>
  </r>
  <r>
    <x v="1808"/>
    <x v="590"/>
    <x v="10"/>
    <x v="10"/>
    <x v="2"/>
    <x v="2"/>
    <x v="3"/>
    <n v="69"/>
    <n v="5"/>
    <x v="25"/>
  </r>
  <r>
    <x v="1809"/>
    <x v="590"/>
    <x v="9"/>
    <x v="9"/>
    <x v="7"/>
    <x v="1"/>
    <x v="1"/>
    <n v="289"/>
    <n v="3"/>
    <x v="3"/>
  </r>
  <r>
    <x v="1810"/>
    <x v="591"/>
    <x v="19"/>
    <x v="19"/>
    <x v="6"/>
    <x v="0"/>
    <x v="3"/>
    <n v="69"/>
    <n v="4"/>
    <x v="4"/>
  </r>
  <r>
    <x v="1811"/>
    <x v="591"/>
    <x v="0"/>
    <x v="0"/>
    <x v="6"/>
    <x v="0"/>
    <x v="3"/>
    <n v="69"/>
    <n v="8"/>
    <x v="24"/>
  </r>
  <r>
    <x v="1812"/>
    <x v="591"/>
    <x v="11"/>
    <x v="11"/>
    <x v="2"/>
    <x v="2"/>
    <x v="2"/>
    <n v="159"/>
    <n v="6"/>
    <x v="42"/>
  </r>
  <r>
    <x v="1813"/>
    <x v="591"/>
    <x v="2"/>
    <x v="2"/>
    <x v="2"/>
    <x v="2"/>
    <x v="2"/>
    <n v="159"/>
    <n v="6"/>
    <x v="42"/>
  </r>
  <r>
    <x v="1814"/>
    <x v="592"/>
    <x v="15"/>
    <x v="15"/>
    <x v="7"/>
    <x v="1"/>
    <x v="0"/>
    <n v="199"/>
    <n v="2"/>
    <x v="5"/>
  </r>
  <r>
    <x v="1815"/>
    <x v="593"/>
    <x v="14"/>
    <x v="14"/>
    <x v="2"/>
    <x v="2"/>
    <x v="2"/>
    <n v="159"/>
    <n v="9"/>
    <x v="32"/>
  </r>
  <r>
    <x v="1816"/>
    <x v="593"/>
    <x v="10"/>
    <x v="10"/>
    <x v="5"/>
    <x v="2"/>
    <x v="3"/>
    <n v="69"/>
    <n v="8"/>
    <x v="24"/>
  </r>
  <r>
    <x v="1817"/>
    <x v="593"/>
    <x v="15"/>
    <x v="15"/>
    <x v="1"/>
    <x v="1"/>
    <x v="0"/>
    <n v="199"/>
    <n v="4"/>
    <x v="43"/>
  </r>
  <r>
    <x v="1818"/>
    <x v="593"/>
    <x v="2"/>
    <x v="2"/>
    <x v="2"/>
    <x v="2"/>
    <x v="0"/>
    <n v="199"/>
    <n v="9"/>
    <x v="38"/>
  </r>
  <r>
    <x v="1819"/>
    <x v="593"/>
    <x v="18"/>
    <x v="18"/>
    <x v="1"/>
    <x v="1"/>
    <x v="3"/>
    <n v="69"/>
    <n v="9"/>
    <x v="31"/>
  </r>
  <r>
    <x v="1820"/>
    <x v="593"/>
    <x v="17"/>
    <x v="17"/>
    <x v="5"/>
    <x v="2"/>
    <x v="0"/>
    <n v="199"/>
    <n v="6"/>
    <x v="11"/>
  </r>
  <r>
    <x v="1821"/>
    <x v="594"/>
    <x v="6"/>
    <x v="6"/>
    <x v="3"/>
    <x v="3"/>
    <x v="1"/>
    <n v="289"/>
    <n v="7"/>
    <x v="1"/>
  </r>
  <r>
    <x v="1822"/>
    <x v="594"/>
    <x v="2"/>
    <x v="2"/>
    <x v="2"/>
    <x v="2"/>
    <x v="0"/>
    <n v="199"/>
    <n v="3"/>
    <x v="0"/>
  </r>
  <r>
    <x v="1823"/>
    <x v="594"/>
    <x v="19"/>
    <x v="19"/>
    <x v="0"/>
    <x v="0"/>
    <x v="2"/>
    <n v="159"/>
    <n v="3"/>
    <x v="2"/>
  </r>
  <r>
    <x v="1824"/>
    <x v="595"/>
    <x v="0"/>
    <x v="0"/>
    <x v="0"/>
    <x v="0"/>
    <x v="0"/>
    <n v="199"/>
    <n v="5"/>
    <x v="7"/>
  </r>
  <r>
    <x v="1825"/>
    <x v="595"/>
    <x v="3"/>
    <x v="3"/>
    <x v="4"/>
    <x v="3"/>
    <x v="1"/>
    <n v="289"/>
    <n v="4"/>
    <x v="27"/>
  </r>
  <r>
    <x v="1826"/>
    <x v="595"/>
    <x v="18"/>
    <x v="18"/>
    <x v="1"/>
    <x v="1"/>
    <x v="1"/>
    <n v="289"/>
    <n v="2"/>
    <x v="40"/>
  </r>
  <r>
    <x v="1827"/>
    <x v="595"/>
    <x v="3"/>
    <x v="3"/>
    <x v="4"/>
    <x v="3"/>
    <x v="3"/>
    <n v="69"/>
    <n v="6"/>
    <x v="39"/>
  </r>
  <r>
    <x v="1828"/>
    <x v="595"/>
    <x v="5"/>
    <x v="5"/>
    <x v="6"/>
    <x v="0"/>
    <x v="3"/>
    <n v="69"/>
    <n v="4"/>
    <x v="4"/>
  </r>
  <r>
    <x v="1829"/>
    <x v="596"/>
    <x v="15"/>
    <x v="15"/>
    <x v="1"/>
    <x v="1"/>
    <x v="1"/>
    <n v="289"/>
    <n v="2"/>
    <x v="40"/>
  </r>
  <r>
    <x v="1830"/>
    <x v="597"/>
    <x v="10"/>
    <x v="10"/>
    <x v="2"/>
    <x v="2"/>
    <x v="0"/>
    <n v="199"/>
    <n v="3"/>
    <x v="0"/>
  </r>
  <r>
    <x v="1831"/>
    <x v="597"/>
    <x v="7"/>
    <x v="7"/>
    <x v="6"/>
    <x v="0"/>
    <x v="2"/>
    <n v="159"/>
    <n v="1"/>
    <x v="34"/>
  </r>
  <r>
    <x v="1832"/>
    <x v="597"/>
    <x v="10"/>
    <x v="10"/>
    <x v="5"/>
    <x v="2"/>
    <x v="3"/>
    <n v="69"/>
    <n v="5"/>
    <x v="25"/>
  </r>
  <r>
    <x v="1833"/>
    <x v="597"/>
    <x v="15"/>
    <x v="15"/>
    <x v="7"/>
    <x v="1"/>
    <x v="0"/>
    <n v="199"/>
    <n v="7"/>
    <x v="45"/>
  </r>
  <r>
    <x v="1834"/>
    <x v="597"/>
    <x v="15"/>
    <x v="15"/>
    <x v="7"/>
    <x v="1"/>
    <x v="1"/>
    <n v="289"/>
    <n v="3"/>
    <x v="3"/>
  </r>
  <r>
    <x v="1835"/>
    <x v="597"/>
    <x v="2"/>
    <x v="2"/>
    <x v="5"/>
    <x v="2"/>
    <x v="0"/>
    <n v="199"/>
    <n v="5"/>
    <x v="7"/>
  </r>
  <r>
    <x v="1836"/>
    <x v="598"/>
    <x v="11"/>
    <x v="11"/>
    <x v="2"/>
    <x v="2"/>
    <x v="3"/>
    <n v="69"/>
    <n v="3"/>
    <x v="44"/>
  </r>
  <r>
    <x v="1837"/>
    <x v="598"/>
    <x v="8"/>
    <x v="8"/>
    <x v="4"/>
    <x v="3"/>
    <x v="4"/>
    <n v="399"/>
    <n v="9"/>
    <x v="37"/>
  </r>
  <r>
    <x v="1838"/>
    <x v="598"/>
    <x v="13"/>
    <x v="13"/>
    <x v="3"/>
    <x v="3"/>
    <x v="1"/>
    <n v="289"/>
    <n v="5"/>
    <x v="35"/>
  </r>
  <r>
    <x v="1839"/>
    <x v="598"/>
    <x v="6"/>
    <x v="6"/>
    <x v="4"/>
    <x v="3"/>
    <x v="0"/>
    <n v="199"/>
    <n v="5"/>
    <x v="7"/>
  </r>
  <r>
    <x v="1840"/>
    <x v="598"/>
    <x v="9"/>
    <x v="9"/>
    <x v="7"/>
    <x v="1"/>
    <x v="0"/>
    <n v="199"/>
    <n v="4"/>
    <x v="43"/>
  </r>
  <r>
    <x v="1841"/>
    <x v="598"/>
    <x v="18"/>
    <x v="18"/>
    <x v="1"/>
    <x v="1"/>
    <x v="2"/>
    <n v="159"/>
    <n v="3"/>
    <x v="2"/>
  </r>
  <r>
    <x v="1842"/>
    <x v="598"/>
    <x v="8"/>
    <x v="8"/>
    <x v="3"/>
    <x v="3"/>
    <x v="0"/>
    <n v="199"/>
    <n v="1"/>
    <x v="19"/>
  </r>
  <r>
    <x v="1843"/>
    <x v="598"/>
    <x v="15"/>
    <x v="15"/>
    <x v="1"/>
    <x v="1"/>
    <x v="0"/>
    <n v="199"/>
    <n v="4"/>
    <x v="43"/>
  </r>
  <r>
    <x v="1844"/>
    <x v="598"/>
    <x v="15"/>
    <x v="15"/>
    <x v="7"/>
    <x v="1"/>
    <x v="2"/>
    <n v="159"/>
    <n v="2"/>
    <x v="21"/>
  </r>
  <r>
    <x v="1845"/>
    <x v="599"/>
    <x v="17"/>
    <x v="17"/>
    <x v="2"/>
    <x v="2"/>
    <x v="2"/>
    <n v="159"/>
    <n v="1"/>
    <x v="34"/>
  </r>
  <r>
    <x v="1846"/>
    <x v="599"/>
    <x v="18"/>
    <x v="18"/>
    <x v="1"/>
    <x v="1"/>
    <x v="2"/>
    <n v="159"/>
    <n v="6"/>
    <x v="42"/>
  </r>
  <r>
    <x v="1847"/>
    <x v="600"/>
    <x v="1"/>
    <x v="1"/>
    <x v="7"/>
    <x v="1"/>
    <x v="3"/>
    <n v="69"/>
    <n v="5"/>
    <x v="25"/>
  </r>
  <r>
    <x v="1848"/>
    <x v="600"/>
    <x v="12"/>
    <x v="12"/>
    <x v="1"/>
    <x v="1"/>
    <x v="4"/>
    <n v="399"/>
    <n v="7"/>
    <x v="20"/>
  </r>
  <r>
    <x v="1849"/>
    <x v="601"/>
    <x v="12"/>
    <x v="12"/>
    <x v="7"/>
    <x v="1"/>
    <x v="2"/>
    <n v="159"/>
    <n v="1"/>
    <x v="34"/>
  </r>
  <r>
    <x v="1850"/>
    <x v="602"/>
    <x v="7"/>
    <x v="7"/>
    <x v="6"/>
    <x v="0"/>
    <x v="3"/>
    <n v="69"/>
    <n v="2"/>
    <x v="14"/>
  </r>
  <r>
    <x v="1851"/>
    <x v="603"/>
    <x v="0"/>
    <x v="0"/>
    <x v="0"/>
    <x v="0"/>
    <x v="3"/>
    <n v="69"/>
    <n v="9"/>
    <x v="31"/>
  </r>
  <r>
    <x v="1852"/>
    <x v="604"/>
    <x v="4"/>
    <x v="4"/>
    <x v="4"/>
    <x v="3"/>
    <x v="3"/>
    <n v="69"/>
    <n v="2"/>
    <x v="14"/>
  </r>
  <r>
    <x v="1853"/>
    <x v="605"/>
    <x v="4"/>
    <x v="4"/>
    <x v="3"/>
    <x v="3"/>
    <x v="2"/>
    <n v="159"/>
    <n v="8"/>
    <x v="26"/>
  </r>
  <r>
    <x v="1854"/>
    <x v="605"/>
    <x v="12"/>
    <x v="12"/>
    <x v="7"/>
    <x v="1"/>
    <x v="2"/>
    <n v="159"/>
    <n v="0"/>
    <x v="9"/>
  </r>
  <r>
    <x v="1855"/>
    <x v="606"/>
    <x v="13"/>
    <x v="13"/>
    <x v="4"/>
    <x v="3"/>
    <x v="2"/>
    <n v="159"/>
    <n v="7"/>
    <x v="28"/>
  </r>
  <r>
    <x v="1856"/>
    <x v="606"/>
    <x v="17"/>
    <x v="17"/>
    <x v="5"/>
    <x v="2"/>
    <x v="0"/>
    <n v="199"/>
    <n v="1"/>
    <x v="19"/>
  </r>
  <r>
    <x v="1857"/>
    <x v="606"/>
    <x v="6"/>
    <x v="6"/>
    <x v="4"/>
    <x v="3"/>
    <x v="4"/>
    <n v="399"/>
    <n v="1"/>
    <x v="33"/>
  </r>
  <r>
    <x v="1858"/>
    <x v="606"/>
    <x v="11"/>
    <x v="11"/>
    <x v="2"/>
    <x v="2"/>
    <x v="3"/>
    <n v="69"/>
    <n v="0"/>
    <x v="9"/>
  </r>
  <r>
    <x v="1859"/>
    <x v="606"/>
    <x v="7"/>
    <x v="7"/>
    <x v="6"/>
    <x v="0"/>
    <x v="4"/>
    <n v="399"/>
    <n v="4"/>
    <x v="12"/>
  </r>
  <r>
    <x v="1860"/>
    <x v="606"/>
    <x v="8"/>
    <x v="8"/>
    <x v="3"/>
    <x v="3"/>
    <x v="4"/>
    <n v="399"/>
    <n v="8"/>
    <x v="41"/>
  </r>
  <r>
    <x v="1861"/>
    <x v="606"/>
    <x v="14"/>
    <x v="14"/>
    <x v="2"/>
    <x v="2"/>
    <x v="1"/>
    <n v="289"/>
    <n v="3"/>
    <x v="3"/>
  </r>
  <r>
    <x v="1862"/>
    <x v="607"/>
    <x v="0"/>
    <x v="0"/>
    <x v="0"/>
    <x v="0"/>
    <x v="4"/>
    <n v="399"/>
    <n v="5"/>
    <x v="8"/>
  </r>
  <r>
    <x v="1863"/>
    <x v="608"/>
    <x v="4"/>
    <x v="4"/>
    <x v="3"/>
    <x v="3"/>
    <x v="1"/>
    <n v="289"/>
    <n v="3"/>
    <x v="3"/>
  </r>
  <r>
    <x v="1864"/>
    <x v="608"/>
    <x v="0"/>
    <x v="0"/>
    <x v="6"/>
    <x v="0"/>
    <x v="4"/>
    <n v="399"/>
    <n v="4"/>
    <x v="12"/>
  </r>
  <r>
    <x v="1865"/>
    <x v="608"/>
    <x v="17"/>
    <x v="17"/>
    <x v="5"/>
    <x v="2"/>
    <x v="3"/>
    <n v="69"/>
    <n v="6"/>
    <x v="39"/>
  </r>
  <r>
    <x v="1866"/>
    <x v="609"/>
    <x v="9"/>
    <x v="9"/>
    <x v="1"/>
    <x v="1"/>
    <x v="1"/>
    <n v="289"/>
    <n v="6"/>
    <x v="16"/>
  </r>
  <r>
    <x v="1867"/>
    <x v="609"/>
    <x v="19"/>
    <x v="19"/>
    <x v="0"/>
    <x v="0"/>
    <x v="0"/>
    <n v="199"/>
    <n v="5"/>
    <x v="7"/>
  </r>
  <r>
    <x v="1868"/>
    <x v="610"/>
    <x v="17"/>
    <x v="17"/>
    <x v="2"/>
    <x v="2"/>
    <x v="4"/>
    <n v="399"/>
    <n v="1"/>
    <x v="33"/>
  </r>
  <r>
    <x v="1869"/>
    <x v="611"/>
    <x v="13"/>
    <x v="13"/>
    <x v="4"/>
    <x v="3"/>
    <x v="4"/>
    <n v="399"/>
    <n v="9"/>
    <x v="37"/>
  </r>
  <r>
    <x v="1870"/>
    <x v="611"/>
    <x v="8"/>
    <x v="8"/>
    <x v="3"/>
    <x v="3"/>
    <x v="2"/>
    <n v="159"/>
    <n v="4"/>
    <x v="17"/>
  </r>
  <r>
    <x v="1871"/>
    <x v="612"/>
    <x v="14"/>
    <x v="14"/>
    <x v="5"/>
    <x v="2"/>
    <x v="3"/>
    <n v="69"/>
    <n v="7"/>
    <x v="30"/>
  </r>
  <r>
    <x v="1872"/>
    <x v="612"/>
    <x v="10"/>
    <x v="10"/>
    <x v="5"/>
    <x v="2"/>
    <x v="0"/>
    <n v="199"/>
    <n v="6"/>
    <x v="11"/>
  </r>
  <r>
    <x v="1873"/>
    <x v="613"/>
    <x v="2"/>
    <x v="2"/>
    <x v="2"/>
    <x v="2"/>
    <x v="1"/>
    <n v="289"/>
    <n v="2"/>
    <x v="40"/>
  </r>
  <r>
    <x v="1874"/>
    <x v="613"/>
    <x v="9"/>
    <x v="9"/>
    <x v="7"/>
    <x v="1"/>
    <x v="2"/>
    <n v="159"/>
    <n v="9"/>
    <x v="32"/>
  </r>
  <r>
    <x v="1875"/>
    <x v="613"/>
    <x v="4"/>
    <x v="4"/>
    <x v="3"/>
    <x v="3"/>
    <x v="0"/>
    <n v="199"/>
    <n v="8"/>
    <x v="22"/>
  </r>
  <r>
    <x v="1876"/>
    <x v="613"/>
    <x v="1"/>
    <x v="1"/>
    <x v="1"/>
    <x v="1"/>
    <x v="4"/>
    <n v="399"/>
    <n v="3"/>
    <x v="15"/>
  </r>
  <r>
    <x v="1877"/>
    <x v="613"/>
    <x v="2"/>
    <x v="2"/>
    <x v="2"/>
    <x v="2"/>
    <x v="3"/>
    <n v="69"/>
    <n v="1"/>
    <x v="29"/>
  </r>
  <r>
    <x v="1878"/>
    <x v="613"/>
    <x v="12"/>
    <x v="12"/>
    <x v="7"/>
    <x v="1"/>
    <x v="4"/>
    <n v="399"/>
    <n v="4"/>
    <x v="12"/>
  </r>
  <r>
    <x v="1879"/>
    <x v="613"/>
    <x v="0"/>
    <x v="0"/>
    <x v="0"/>
    <x v="0"/>
    <x v="2"/>
    <n v="159"/>
    <n v="3"/>
    <x v="2"/>
  </r>
  <r>
    <x v="1880"/>
    <x v="614"/>
    <x v="2"/>
    <x v="2"/>
    <x v="2"/>
    <x v="2"/>
    <x v="3"/>
    <n v="69"/>
    <n v="8"/>
    <x v="24"/>
  </r>
  <r>
    <x v="1881"/>
    <x v="614"/>
    <x v="18"/>
    <x v="18"/>
    <x v="1"/>
    <x v="1"/>
    <x v="0"/>
    <n v="199"/>
    <n v="1"/>
    <x v="19"/>
  </r>
  <r>
    <x v="1882"/>
    <x v="615"/>
    <x v="10"/>
    <x v="10"/>
    <x v="5"/>
    <x v="2"/>
    <x v="3"/>
    <n v="69"/>
    <n v="4"/>
    <x v="4"/>
  </r>
  <r>
    <x v="1883"/>
    <x v="615"/>
    <x v="5"/>
    <x v="5"/>
    <x v="0"/>
    <x v="0"/>
    <x v="4"/>
    <n v="399"/>
    <n v="4"/>
    <x v="12"/>
  </r>
  <r>
    <x v="1884"/>
    <x v="615"/>
    <x v="7"/>
    <x v="7"/>
    <x v="6"/>
    <x v="0"/>
    <x v="0"/>
    <n v="199"/>
    <n v="3"/>
    <x v="0"/>
  </r>
  <r>
    <x v="1885"/>
    <x v="615"/>
    <x v="14"/>
    <x v="14"/>
    <x v="5"/>
    <x v="2"/>
    <x v="1"/>
    <n v="289"/>
    <n v="2"/>
    <x v="40"/>
  </r>
  <r>
    <x v="1886"/>
    <x v="615"/>
    <x v="10"/>
    <x v="10"/>
    <x v="5"/>
    <x v="2"/>
    <x v="4"/>
    <n v="399"/>
    <n v="1"/>
    <x v="33"/>
  </r>
  <r>
    <x v="1887"/>
    <x v="615"/>
    <x v="9"/>
    <x v="9"/>
    <x v="1"/>
    <x v="1"/>
    <x v="3"/>
    <n v="69"/>
    <n v="7"/>
    <x v="30"/>
  </r>
  <r>
    <x v="1888"/>
    <x v="616"/>
    <x v="3"/>
    <x v="3"/>
    <x v="3"/>
    <x v="3"/>
    <x v="3"/>
    <n v="69"/>
    <n v="3"/>
    <x v="44"/>
  </r>
  <r>
    <x v="1889"/>
    <x v="617"/>
    <x v="14"/>
    <x v="14"/>
    <x v="5"/>
    <x v="2"/>
    <x v="0"/>
    <n v="199"/>
    <n v="5"/>
    <x v="7"/>
  </r>
  <r>
    <x v="1890"/>
    <x v="617"/>
    <x v="6"/>
    <x v="6"/>
    <x v="4"/>
    <x v="3"/>
    <x v="2"/>
    <n v="159"/>
    <n v="7"/>
    <x v="28"/>
  </r>
  <r>
    <x v="1891"/>
    <x v="618"/>
    <x v="15"/>
    <x v="15"/>
    <x v="1"/>
    <x v="1"/>
    <x v="4"/>
    <n v="399"/>
    <n v="9"/>
    <x v="37"/>
  </r>
  <r>
    <x v="1892"/>
    <x v="618"/>
    <x v="19"/>
    <x v="19"/>
    <x v="6"/>
    <x v="0"/>
    <x v="0"/>
    <n v="199"/>
    <n v="1"/>
    <x v="19"/>
  </r>
  <r>
    <x v="1893"/>
    <x v="619"/>
    <x v="10"/>
    <x v="10"/>
    <x v="5"/>
    <x v="2"/>
    <x v="2"/>
    <n v="159"/>
    <n v="0"/>
    <x v="9"/>
  </r>
  <r>
    <x v="1894"/>
    <x v="619"/>
    <x v="19"/>
    <x v="19"/>
    <x v="6"/>
    <x v="0"/>
    <x v="4"/>
    <n v="399"/>
    <n v="1"/>
    <x v="33"/>
  </r>
  <r>
    <x v="1895"/>
    <x v="619"/>
    <x v="8"/>
    <x v="8"/>
    <x v="4"/>
    <x v="3"/>
    <x v="1"/>
    <n v="289"/>
    <n v="0"/>
    <x v="9"/>
  </r>
  <r>
    <x v="1896"/>
    <x v="619"/>
    <x v="1"/>
    <x v="1"/>
    <x v="1"/>
    <x v="1"/>
    <x v="2"/>
    <n v="159"/>
    <n v="3"/>
    <x v="2"/>
  </r>
  <r>
    <x v="1897"/>
    <x v="620"/>
    <x v="9"/>
    <x v="9"/>
    <x v="7"/>
    <x v="1"/>
    <x v="0"/>
    <n v="199"/>
    <n v="1"/>
    <x v="19"/>
  </r>
  <r>
    <x v="1898"/>
    <x v="621"/>
    <x v="2"/>
    <x v="2"/>
    <x v="5"/>
    <x v="2"/>
    <x v="0"/>
    <n v="199"/>
    <n v="0"/>
    <x v="9"/>
  </r>
  <r>
    <x v="1899"/>
    <x v="622"/>
    <x v="18"/>
    <x v="18"/>
    <x v="1"/>
    <x v="1"/>
    <x v="0"/>
    <n v="199"/>
    <n v="6"/>
    <x v="11"/>
  </r>
  <r>
    <x v="1900"/>
    <x v="623"/>
    <x v="3"/>
    <x v="3"/>
    <x v="4"/>
    <x v="3"/>
    <x v="4"/>
    <n v="399"/>
    <n v="3"/>
    <x v="15"/>
  </r>
  <r>
    <x v="1901"/>
    <x v="623"/>
    <x v="7"/>
    <x v="7"/>
    <x v="0"/>
    <x v="0"/>
    <x v="4"/>
    <n v="399"/>
    <n v="8"/>
    <x v="41"/>
  </r>
  <r>
    <x v="1902"/>
    <x v="623"/>
    <x v="19"/>
    <x v="19"/>
    <x v="6"/>
    <x v="0"/>
    <x v="4"/>
    <n v="399"/>
    <n v="0"/>
    <x v="9"/>
  </r>
  <r>
    <x v="1903"/>
    <x v="624"/>
    <x v="19"/>
    <x v="19"/>
    <x v="6"/>
    <x v="0"/>
    <x v="4"/>
    <n v="399"/>
    <n v="2"/>
    <x v="18"/>
  </r>
  <r>
    <x v="1904"/>
    <x v="624"/>
    <x v="7"/>
    <x v="7"/>
    <x v="6"/>
    <x v="0"/>
    <x v="3"/>
    <n v="69"/>
    <n v="5"/>
    <x v="25"/>
  </r>
  <r>
    <x v="1905"/>
    <x v="624"/>
    <x v="4"/>
    <x v="4"/>
    <x v="4"/>
    <x v="3"/>
    <x v="3"/>
    <n v="69"/>
    <n v="8"/>
    <x v="24"/>
  </r>
  <r>
    <x v="1906"/>
    <x v="624"/>
    <x v="1"/>
    <x v="1"/>
    <x v="1"/>
    <x v="1"/>
    <x v="3"/>
    <n v="69"/>
    <n v="2"/>
    <x v="14"/>
  </r>
  <r>
    <x v="1907"/>
    <x v="625"/>
    <x v="8"/>
    <x v="8"/>
    <x v="4"/>
    <x v="3"/>
    <x v="0"/>
    <n v="199"/>
    <n v="7"/>
    <x v="45"/>
  </r>
  <r>
    <x v="1908"/>
    <x v="625"/>
    <x v="19"/>
    <x v="19"/>
    <x v="6"/>
    <x v="0"/>
    <x v="3"/>
    <n v="69"/>
    <n v="8"/>
    <x v="24"/>
  </r>
  <r>
    <x v="1909"/>
    <x v="625"/>
    <x v="7"/>
    <x v="7"/>
    <x v="0"/>
    <x v="0"/>
    <x v="2"/>
    <n v="159"/>
    <n v="7"/>
    <x v="28"/>
  </r>
  <r>
    <x v="1910"/>
    <x v="625"/>
    <x v="1"/>
    <x v="1"/>
    <x v="7"/>
    <x v="1"/>
    <x v="4"/>
    <n v="399"/>
    <n v="6"/>
    <x v="10"/>
  </r>
  <r>
    <x v="1911"/>
    <x v="626"/>
    <x v="11"/>
    <x v="11"/>
    <x v="2"/>
    <x v="2"/>
    <x v="1"/>
    <n v="289"/>
    <n v="7"/>
    <x v="1"/>
  </r>
  <r>
    <x v="1912"/>
    <x v="626"/>
    <x v="4"/>
    <x v="4"/>
    <x v="3"/>
    <x v="3"/>
    <x v="3"/>
    <n v="69"/>
    <n v="5"/>
    <x v="25"/>
  </r>
  <r>
    <x v="1913"/>
    <x v="626"/>
    <x v="2"/>
    <x v="2"/>
    <x v="5"/>
    <x v="2"/>
    <x v="3"/>
    <n v="69"/>
    <n v="0"/>
    <x v="9"/>
  </r>
  <r>
    <x v="1914"/>
    <x v="626"/>
    <x v="0"/>
    <x v="0"/>
    <x v="0"/>
    <x v="0"/>
    <x v="0"/>
    <n v="199"/>
    <n v="9"/>
    <x v="38"/>
  </r>
  <r>
    <x v="1915"/>
    <x v="627"/>
    <x v="15"/>
    <x v="15"/>
    <x v="1"/>
    <x v="1"/>
    <x v="4"/>
    <n v="399"/>
    <n v="4"/>
    <x v="12"/>
  </r>
  <r>
    <x v="1916"/>
    <x v="627"/>
    <x v="12"/>
    <x v="12"/>
    <x v="1"/>
    <x v="1"/>
    <x v="1"/>
    <n v="289"/>
    <n v="8"/>
    <x v="36"/>
  </r>
  <r>
    <x v="1917"/>
    <x v="627"/>
    <x v="1"/>
    <x v="1"/>
    <x v="1"/>
    <x v="1"/>
    <x v="4"/>
    <n v="399"/>
    <n v="1"/>
    <x v="33"/>
  </r>
  <r>
    <x v="1918"/>
    <x v="627"/>
    <x v="0"/>
    <x v="0"/>
    <x v="6"/>
    <x v="0"/>
    <x v="0"/>
    <n v="199"/>
    <n v="4"/>
    <x v="43"/>
  </r>
  <r>
    <x v="1919"/>
    <x v="627"/>
    <x v="14"/>
    <x v="14"/>
    <x v="5"/>
    <x v="2"/>
    <x v="2"/>
    <n v="159"/>
    <n v="9"/>
    <x v="32"/>
  </r>
  <r>
    <x v="1920"/>
    <x v="627"/>
    <x v="6"/>
    <x v="6"/>
    <x v="3"/>
    <x v="3"/>
    <x v="4"/>
    <n v="399"/>
    <n v="1"/>
    <x v="33"/>
  </r>
  <r>
    <x v="1921"/>
    <x v="627"/>
    <x v="10"/>
    <x v="10"/>
    <x v="2"/>
    <x v="2"/>
    <x v="4"/>
    <n v="399"/>
    <n v="3"/>
    <x v="15"/>
  </r>
  <r>
    <x v="1922"/>
    <x v="627"/>
    <x v="16"/>
    <x v="16"/>
    <x v="6"/>
    <x v="0"/>
    <x v="2"/>
    <n v="159"/>
    <n v="8"/>
    <x v="26"/>
  </r>
  <r>
    <x v="1923"/>
    <x v="627"/>
    <x v="11"/>
    <x v="11"/>
    <x v="2"/>
    <x v="2"/>
    <x v="0"/>
    <n v="199"/>
    <n v="0"/>
    <x v="9"/>
  </r>
  <r>
    <x v="1924"/>
    <x v="628"/>
    <x v="13"/>
    <x v="13"/>
    <x v="3"/>
    <x v="3"/>
    <x v="1"/>
    <n v="289"/>
    <n v="1"/>
    <x v="23"/>
  </r>
  <r>
    <x v="1925"/>
    <x v="629"/>
    <x v="1"/>
    <x v="1"/>
    <x v="1"/>
    <x v="1"/>
    <x v="0"/>
    <n v="199"/>
    <n v="3"/>
    <x v="0"/>
  </r>
  <r>
    <x v="1926"/>
    <x v="629"/>
    <x v="11"/>
    <x v="11"/>
    <x v="5"/>
    <x v="2"/>
    <x v="1"/>
    <n v="289"/>
    <n v="2"/>
    <x v="40"/>
  </r>
  <r>
    <x v="1927"/>
    <x v="629"/>
    <x v="5"/>
    <x v="5"/>
    <x v="6"/>
    <x v="0"/>
    <x v="4"/>
    <n v="399"/>
    <n v="6"/>
    <x v="10"/>
  </r>
  <r>
    <x v="1928"/>
    <x v="629"/>
    <x v="2"/>
    <x v="2"/>
    <x v="5"/>
    <x v="2"/>
    <x v="0"/>
    <n v="199"/>
    <n v="3"/>
    <x v="0"/>
  </r>
  <r>
    <x v="1929"/>
    <x v="630"/>
    <x v="12"/>
    <x v="12"/>
    <x v="1"/>
    <x v="1"/>
    <x v="4"/>
    <n v="399"/>
    <n v="7"/>
    <x v="20"/>
  </r>
  <r>
    <x v="1930"/>
    <x v="630"/>
    <x v="18"/>
    <x v="18"/>
    <x v="1"/>
    <x v="1"/>
    <x v="4"/>
    <n v="399"/>
    <n v="0"/>
    <x v="9"/>
  </r>
  <r>
    <x v="1931"/>
    <x v="631"/>
    <x v="17"/>
    <x v="17"/>
    <x v="2"/>
    <x v="2"/>
    <x v="2"/>
    <n v="159"/>
    <n v="5"/>
    <x v="13"/>
  </r>
  <r>
    <x v="1932"/>
    <x v="631"/>
    <x v="18"/>
    <x v="18"/>
    <x v="7"/>
    <x v="1"/>
    <x v="2"/>
    <n v="159"/>
    <n v="7"/>
    <x v="28"/>
  </r>
  <r>
    <x v="1933"/>
    <x v="632"/>
    <x v="11"/>
    <x v="11"/>
    <x v="5"/>
    <x v="2"/>
    <x v="1"/>
    <n v="289"/>
    <n v="8"/>
    <x v="36"/>
  </r>
  <r>
    <x v="1934"/>
    <x v="632"/>
    <x v="16"/>
    <x v="16"/>
    <x v="0"/>
    <x v="0"/>
    <x v="1"/>
    <n v="289"/>
    <n v="5"/>
    <x v="35"/>
  </r>
  <r>
    <x v="1935"/>
    <x v="633"/>
    <x v="6"/>
    <x v="6"/>
    <x v="4"/>
    <x v="3"/>
    <x v="1"/>
    <n v="289"/>
    <n v="6"/>
    <x v="16"/>
  </r>
  <r>
    <x v="1936"/>
    <x v="634"/>
    <x v="19"/>
    <x v="19"/>
    <x v="0"/>
    <x v="0"/>
    <x v="1"/>
    <n v="289"/>
    <n v="2"/>
    <x v="40"/>
  </r>
  <r>
    <x v="1937"/>
    <x v="634"/>
    <x v="5"/>
    <x v="5"/>
    <x v="6"/>
    <x v="0"/>
    <x v="1"/>
    <n v="289"/>
    <n v="5"/>
    <x v="35"/>
  </r>
  <r>
    <x v="1938"/>
    <x v="634"/>
    <x v="5"/>
    <x v="5"/>
    <x v="6"/>
    <x v="0"/>
    <x v="4"/>
    <n v="399"/>
    <n v="6"/>
    <x v="10"/>
  </r>
  <r>
    <x v="1939"/>
    <x v="635"/>
    <x v="16"/>
    <x v="16"/>
    <x v="0"/>
    <x v="0"/>
    <x v="2"/>
    <n v="159"/>
    <n v="1"/>
    <x v="34"/>
  </r>
  <r>
    <x v="1940"/>
    <x v="635"/>
    <x v="0"/>
    <x v="0"/>
    <x v="6"/>
    <x v="0"/>
    <x v="3"/>
    <n v="69"/>
    <n v="3"/>
    <x v="44"/>
  </r>
  <r>
    <x v="1941"/>
    <x v="635"/>
    <x v="12"/>
    <x v="12"/>
    <x v="1"/>
    <x v="1"/>
    <x v="0"/>
    <n v="199"/>
    <n v="0"/>
    <x v="9"/>
  </r>
  <r>
    <x v="1942"/>
    <x v="636"/>
    <x v="3"/>
    <x v="3"/>
    <x v="3"/>
    <x v="3"/>
    <x v="3"/>
    <n v="69"/>
    <n v="3"/>
    <x v="44"/>
  </r>
  <r>
    <x v="1943"/>
    <x v="636"/>
    <x v="16"/>
    <x v="16"/>
    <x v="6"/>
    <x v="0"/>
    <x v="0"/>
    <n v="199"/>
    <n v="2"/>
    <x v="5"/>
  </r>
  <r>
    <x v="1944"/>
    <x v="636"/>
    <x v="13"/>
    <x v="13"/>
    <x v="3"/>
    <x v="3"/>
    <x v="1"/>
    <n v="289"/>
    <n v="0"/>
    <x v="9"/>
  </r>
  <r>
    <x v="1945"/>
    <x v="636"/>
    <x v="4"/>
    <x v="4"/>
    <x v="4"/>
    <x v="3"/>
    <x v="0"/>
    <n v="199"/>
    <n v="4"/>
    <x v="43"/>
  </r>
  <r>
    <x v="1946"/>
    <x v="636"/>
    <x v="13"/>
    <x v="13"/>
    <x v="4"/>
    <x v="3"/>
    <x v="0"/>
    <n v="199"/>
    <n v="2"/>
    <x v="5"/>
  </r>
  <r>
    <x v="1947"/>
    <x v="636"/>
    <x v="1"/>
    <x v="1"/>
    <x v="1"/>
    <x v="1"/>
    <x v="1"/>
    <n v="289"/>
    <n v="8"/>
    <x v="36"/>
  </r>
  <r>
    <x v="1948"/>
    <x v="636"/>
    <x v="2"/>
    <x v="2"/>
    <x v="2"/>
    <x v="2"/>
    <x v="4"/>
    <n v="399"/>
    <n v="4"/>
    <x v="12"/>
  </r>
  <r>
    <x v="1949"/>
    <x v="637"/>
    <x v="2"/>
    <x v="2"/>
    <x v="5"/>
    <x v="2"/>
    <x v="3"/>
    <n v="69"/>
    <n v="7"/>
    <x v="30"/>
  </r>
  <r>
    <x v="1950"/>
    <x v="638"/>
    <x v="8"/>
    <x v="8"/>
    <x v="3"/>
    <x v="3"/>
    <x v="2"/>
    <n v="159"/>
    <n v="1"/>
    <x v="34"/>
  </r>
  <r>
    <x v="1951"/>
    <x v="638"/>
    <x v="10"/>
    <x v="10"/>
    <x v="2"/>
    <x v="2"/>
    <x v="1"/>
    <n v="289"/>
    <n v="5"/>
    <x v="35"/>
  </r>
  <r>
    <x v="1952"/>
    <x v="638"/>
    <x v="3"/>
    <x v="3"/>
    <x v="4"/>
    <x v="3"/>
    <x v="3"/>
    <n v="69"/>
    <n v="0"/>
    <x v="9"/>
  </r>
  <r>
    <x v="1953"/>
    <x v="638"/>
    <x v="18"/>
    <x v="18"/>
    <x v="1"/>
    <x v="1"/>
    <x v="4"/>
    <n v="399"/>
    <n v="2"/>
    <x v="18"/>
  </r>
  <r>
    <x v="1954"/>
    <x v="639"/>
    <x v="14"/>
    <x v="14"/>
    <x v="2"/>
    <x v="2"/>
    <x v="0"/>
    <n v="199"/>
    <n v="7"/>
    <x v="45"/>
  </r>
  <r>
    <x v="1955"/>
    <x v="639"/>
    <x v="5"/>
    <x v="5"/>
    <x v="6"/>
    <x v="0"/>
    <x v="2"/>
    <n v="159"/>
    <n v="5"/>
    <x v="13"/>
  </r>
  <r>
    <x v="1956"/>
    <x v="639"/>
    <x v="6"/>
    <x v="6"/>
    <x v="3"/>
    <x v="3"/>
    <x v="1"/>
    <n v="289"/>
    <n v="6"/>
    <x v="16"/>
  </r>
  <r>
    <x v="1957"/>
    <x v="640"/>
    <x v="10"/>
    <x v="10"/>
    <x v="5"/>
    <x v="2"/>
    <x v="4"/>
    <n v="399"/>
    <n v="3"/>
    <x v="15"/>
  </r>
  <r>
    <x v="1958"/>
    <x v="640"/>
    <x v="16"/>
    <x v="16"/>
    <x v="0"/>
    <x v="0"/>
    <x v="3"/>
    <n v="69"/>
    <n v="7"/>
    <x v="30"/>
  </r>
  <r>
    <x v="1959"/>
    <x v="641"/>
    <x v="13"/>
    <x v="13"/>
    <x v="4"/>
    <x v="3"/>
    <x v="2"/>
    <n v="159"/>
    <n v="3"/>
    <x v="2"/>
  </r>
  <r>
    <x v="1960"/>
    <x v="641"/>
    <x v="2"/>
    <x v="2"/>
    <x v="2"/>
    <x v="2"/>
    <x v="1"/>
    <n v="289"/>
    <n v="8"/>
    <x v="36"/>
  </r>
  <r>
    <x v="1961"/>
    <x v="641"/>
    <x v="8"/>
    <x v="8"/>
    <x v="3"/>
    <x v="3"/>
    <x v="4"/>
    <n v="399"/>
    <n v="3"/>
    <x v="15"/>
  </r>
  <r>
    <x v="1962"/>
    <x v="642"/>
    <x v="8"/>
    <x v="8"/>
    <x v="4"/>
    <x v="3"/>
    <x v="1"/>
    <n v="289"/>
    <n v="1"/>
    <x v="23"/>
  </r>
  <r>
    <x v="1963"/>
    <x v="642"/>
    <x v="12"/>
    <x v="12"/>
    <x v="1"/>
    <x v="1"/>
    <x v="1"/>
    <n v="289"/>
    <n v="3"/>
    <x v="3"/>
  </r>
  <r>
    <x v="1964"/>
    <x v="642"/>
    <x v="12"/>
    <x v="12"/>
    <x v="7"/>
    <x v="1"/>
    <x v="0"/>
    <n v="199"/>
    <n v="2"/>
    <x v="5"/>
  </r>
  <r>
    <x v="1965"/>
    <x v="642"/>
    <x v="19"/>
    <x v="19"/>
    <x v="0"/>
    <x v="0"/>
    <x v="4"/>
    <n v="399"/>
    <n v="0"/>
    <x v="9"/>
  </r>
  <r>
    <x v="1966"/>
    <x v="642"/>
    <x v="8"/>
    <x v="8"/>
    <x v="4"/>
    <x v="3"/>
    <x v="4"/>
    <n v="399"/>
    <n v="9"/>
    <x v="37"/>
  </r>
  <r>
    <x v="1967"/>
    <x v="642"/>
    <x v="1"/>
    <x v="1"/>
    <x v="7"/>
    <x v="1"/>
    <x v="3"/>
    <n v="69"/>
    <n v="2"/>
    <x v="14"/>
  </r>
  <r>
    <x v="1968"/>
    <x v="642"/>
    <x v="9"/>
    <x v="9"/>
    <x v="7"/>
    <x v="1"/>
    <x v="0"/>
    <n v="199"/>
    <n v="1"/>
    <x v="19"/>
  </r>
  <r>
    <x v="1969"/>
    <x v="642"/>
    <x v="0"/>
    <x v="0"/>
    <x v="6"/>
    <x v="0"/>
    <x v="4"/>
    <n v="399"/>
    <n v="2"/>
    <x v="18"/>
  </r>
  <r>
    <x v="1970"/>
    <x v="642"/>
    <x v="6"/>
    <x v="6"/>
    <x v="3"/>
    <x v="3"/>
    <x v="3"/>
    <n v="69"/>
    <n v="6"/>
    <x v="39"/>
  </r>
  <r>
    <x v="1971"/>
    <x v="642"/>
    <x v="10"/>
    <x v="10"/>
    <x v="2"/>
    <x v="2"/>
    <x v="3"/>
    <n v="69"/>
    <n v="0"/>
    <x v="9"/>
  </r>
  <r>
    <x v="1972"/>
    <x v="642"/>
    <x v="16"/>
    <x v="16"/>
    <x v="0"/>
    <x v="0"/>
    <x v="4"/>
    <n v="399"/>
    <n v="6"/>
    <x v="10"/>
  </r>
  <r>
    <x v="1973"/>
    <x v="643"/>
    <x v="13"/>
    <x v="13"/>
    <x v="3"/>
    <x v="3"/>
    <x v="1"/>
    <n v="289"/>
    <n v="1"/>
    <x v="23"/>
  </r>
  <r>
    <x v="1974"/>
    <x v="644"/>
    <x v="11"/>
    <x v="11"/>
    <x v="2"/>
    <x v="2"/>
    <x v="2"/>
    <n v="159"/>
    <n v="4"/>
    <x v="17"/>
  </r>
  <r>
    <x v="1975"/>
    <x v="644"/>
    <x v="19"/>
    <x v="19"/>
    <x v="0"/>
    <x v="0"/>
    <x v="2"/>
    <n v="159"/>
    <n v="1"/>
    <x v="34"/>
  </r>
  <r>
    <x v="1976"/>
    <x v="645"/>
    <x v="14"/>
    <x v="14"/>
    <x v="2"/>
    <x v="2"/>
    <x v="2"/>
    <n v="159"/>
    <n v="6"/>
    <x v="42"/>
  </r>
  <r>
    <x v="1977"/>
    <x v="645"/>
    <x v="7"/>
    <x v="7"/>
    <x v="6"/>
    <x v="0"/>
    <x v="0"/>
    <n v="199"/>
    <n v="0"/>
    <x v="9"/>
  </r>
  <r>
    <x v="1978"/>
    <x v="646"/>
    <x v="0"/>
    <x v="0"/>
    <x v="6"/>
    <x v="0"/>
    <x v="2"/>
    <n v="159"/>
    <n v="0"/>
    <x v="9"/>
  </r>
  <r>
    <x v="1979"/>
    <x v="646"/>
    <x v="6"/>
    <x v="6"/>
    <x v="3"/>
    <x v="3"/>
    <x v="3"/>
    <n v="69"/>
    <n v="4"/>
    <x v="4"/>
  </r>
  <r>
    <x v="1980"/>
    <x v="646"/>
    <x v="16"/>
    <x v="16"/>
    <x v="0"/>
    <x v="0"/>
    <x v="1"/>
    <n v="289"/>
    <n v="0"/>
    <x v="9"/>
  </r>
  <r>
    <x v="1981"/>
    <x v="646"/>
    <x v="19"/>
    <x v="19"/>
    <x v="6"/>
    <x v="0"/>
    <x v="3"/>
    <n v="69"/>
    <n v="1"/>
    <x v="29"/>
  </r>
  <r>
    <x v="1982"/>
    <x v="647"/>
    <x v="9"/>
    <x v="9"/>
    <x v="7"/>
    <x v="1"/>
    <x v="4"/>
    <n v="399"/>
    <n v="1"/>
    <x v="33"/>
  </r>
  <r>
    <x v="1983"/>
    <x v="648"/>
    <x v="8"/>
    <x v="8"/>
    <x v="3"/>
    <x v="3"/>
    <x v="0"/>
    <n v="199"/>
    <n v="1"/>
    <x v="19"/>
  </r>
  <r>
    <x v="1984"/>
    <x v="649"/>
    <x v="5"/>
    <x v="5"/>
    <x v="0"/>
    <x v="0"/>
    <x v="4"/>
    <n v="399"/>
    <n v="3"/>
    <x v="15"/>
  </r>
  <r>
    <x v="1985"/>
    <x v="649"/>
    <x v="1"/>
    <x v="1"/>
    <x v="1"/>
    <x v="1"/>
    <x v="3"/>
    <n v="69"/>
    <n v="8"/>
    <x v="24"/>
  </r>
  <r>
    <x v="1986"/>
    <x v="650"/>
    <x v="2"/>
    <x v="2"/>
    <x v="2"/>
    <x v="2"/>
    <x v="1"/>
    <n v="289"/>
    <n v="0"/>
    <x v="9"/>
  </r>
  <r>
    <x v="1987"/>
    <x v="650"/>
    <x v="18"/>
    <x v="18"/>
    <x v="7"/>
    <x v="1"/>
    <x v="0"/>
    <n v="199"/>
    <n v="5"/>
    <x v="7"/>
  </r>
  <r>
    <x v="1988"/>
    <x v="650"/>
    <x v="16"/>
    <x v="16"/>
    <x v="6"/>
    <x v="0"/>
    <x v="1"/>
    <n v="289"/>
    <n v="3"/>
    <x v="3"/>
  </r>
  <r>
    <x v="1989"/>
    <x v="650"/>
    <x v="0"/>
    <x v="0"/>
    <x v="0"/>
    <x v="0"/>
    <x v="0"/>
    <n v="199"/>
    <n v="4"/>
    <x v="43"/>
  </r>
  <r>
    <x v="1990"/>
    <x v="651"/>
    <x v="9"/>
    <x v="9"/>
    <x v="1"/>
    <x v="1"/>
    <x v="0"/>
    <n v="199"/>
    <n v="7"/>
    <x v="45"/>
  </r>
  <r>
    <x v="1991"/>
    <x v="652"/>
    <x v="15"/>
    <x v="15"/>
    <x v="1"/>
    <x v="1"/>
    <x v="2"/>
    <n v="159"/>
    <n v="7"/>
    <x v="28"/>
  </r>
  <r>
    <x v="1992"/>
    <x v="653"/>
    <x v="19"/>
    <x v="19"/>
    <x v="6"/>
    <x v="0"/>
    <x v="0"/>
    <n v="199"/>
    <n v="1"/>
    <x v="19"/>
  </r>
  <r>
    <x v="1993"/>
    <x v="653"/>
    <x v="9"/>
    <x v="9"/>
    <x v="1"/>
    <x v="1"/>
    <x v="3"/>
    <n v="69"/>
    <n v="3"/>
    <x v="44"/>
  </r>
  <r>
    <x v="1994"/>
    <x v="653"/>
    <x v="1"/>
    <x v="1"/>
    <x v="1"/>
    <x v="1"/>
    <x v="0"/>
    <n v="199"/>
    <n v="8"/>
    <x v="22"/>
  </r>
  <r>
    <x v="1995"/>
    <x v="653"/>
    <x v="2"/>
    <x v="2"/>
    <x v="5"/>
    <x v="2"/>
    <x v="3"/>
    <n v="69"/>
    <n v="8"/>
    <x v="24"/>
  </r>
  <r>
    <x v="1996"/>
    <x v="653"/>
    <x v="15"/>
    <x v="15"/>
    <x v="7"/>
    <x v="1"/>
    <x v="3"/>
    <n v="69"/>
    <n v="6"/>
    <x v="39"/>
  </r>
  <r>
    <x v="1997"/>
    <x v="653"/>
    <x v="9"/>
    <x v="9"/>
    <x v="7"/>
    <x v="1"/>
    <x v="4"/>
    <n v="399"/>
    <n v="6"/>
    <x v="10"/>
  </r>
  <r>
    <x v="1998"/>
    <x v="653"/>
    <x v="11"/>
    <x v="11"/>
    <x v="5"/>
    <x v="2"/>
    <x v="1"/>
    <n v="289"/>
    <n v="1"/>
    <x v="23"/>
  </r>
  <r>
    <x v="1999"/>
    <x v="653"/>
    <x v="7"/>
    <x v="7"/>
    <x v="0"/>
    <x v="0"/>
    <x v="0"/>
    <n v="199"/>
    <n v="4"/>
    <x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9225EF-5D92-41BA-96FF-1B9D067E9BE4}" name="PivotTable1"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D9" firstHeaderRow="0"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items count="21">
        <item x="1"/>
        <item x="18"/>
        <item x="9"/>
        <item x="12"/>
        <item x="15"/>
        <item x="11"/>
        <item x="17"/>
        <item x="10"/>
        <item x="2"/>
        <item x="14"/>
        <item x="0"/>
        <item x="16"/>
        <item x="5"/>
        <item x="7"/>
        <item x="19"/>
        <item x="4"/>
        <item x="6"/>
        <item x="3"/>
        <item x="13"/>
        <item x="8"/>
        <item t="default"/>
      </items>
    </pivotField>
    <pivotField showAll="0"/>
    <pivotField showAll="0"/>
    <pivotField showAll="0">
      <items count="5">
        <item x="3"/>
        <item x="2"/>
        <item x="0"/>
        <item x="1"/>
        <item t="default"/>
      </items>
    </pivotField>
    <pivotField axis="axisRow" showAll="0">
      <items count="6">
        <item x="4"/>
        <item x="0"/>
        <item x="3"/>
        <item x="2"/>
        <item x="1"/>
        <item t="default"/>
      </items>
    </pivotField>
    <pivotField dataField="1" showAll="0"/>
    <pivotField dataField="1" showAll="0"/>
    <pivotField dataField="1" showAll="0">
      <items count="47">
        <item x="9"/>
        <item x="29"/>
        <item x="14"/>
        <item x="34"/>
        <item x="19"/>
        <item x="44"/>
        <item x="4"/>
        <item x="23"/>
        <item x="21"/>
        <item x="25"/>
        <item x="5"/>
        <item x="33"/>
        <item x="39"/>
        <item x="2"/>
        <item x="30"/>
        <item x="24"/>
        <item x="40"/>
        <item x="0"/>
        <item x="31"/>
        <item x="17"/>
        <item x="13"/>
        <item x="43"/>
        <item x="18"/>
        <item x="3"/>
        <item x="42"/>
        <item x="7"/>
        <item x="28"/>
        <item x="27"/>
        <item x="11"/>
        <item x="15"/>
        <item x="26"/>
        <item x="45"/>
        <item x="32"/>
        <item x="35"/>
        <item x="22"/>
        <item x="12"/>
        <item x="16"/>
        <item x="38"/>
        <item x="8"/>
        <item x="1"/>
        <item x="36"/>
        <item x="10"/>
        <item x="6"/>
        <item x="20"/>
        <item x="41"/>
        <item x="37"/>
        <item t="default"/>
      </items>
    </pivotField>
    <pivotField showAll="0" defaultSubtotal="0">
      <items count="6">
        <item x="0"/>
        <item x="1"/>
        <item x="2"/>
        <item x="3"/>
        <item x="4"/>
        <item x="5"/>
      </items>
    </pivotField>
    <pivotField showAll="0" defaultSubtotal="0">
      <items count="4">
        <item x="0"/>
        <item x="1"/>
        <item x="2"/>
        <item x="3"/>
      </items>
    </pivotField>
  </pivotFields>
  <rowFields count="1">
    <field x="6"/>
  </rowFields>
  <rowItems count="6">
    <i>
      <x/>
    </i>
    <i>
      <x v="1"/>
    </i>
    <i>
      <x v="2"/>
    </i>
    <i>
      <x v="3"/>
    </i>
    <i>
      <x v="4"/>
    </i>
    <i t="grand">
      <x/>
    </i>
  </rowItems>
  <colFields count="1">
    <field x="-2"/>
  </colFields>
  <colItems count="3">
    <i>
      <x/>
    </i>
    <i i="1">
      <x v="1"/>
    </i>
    <i i="2">
      <x v="2"/>
    </i>
  </colItems>
  <dataFields count="3">
    <dataField name="Sum of Price" fld="7" baseField="0" baseItem="0"/>
    <dataField name="Sum of Quantity" fld="8" baseField="0" baseItem="0"/>
    <dataField name="Sum of Revenue" fld="9" baseField="0" baseItem="0"/>
  </dataFields>
  <chartFormats count="5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6" count="1" selected="0">
            <x v="0"/>
          </reference>
        </references>
      </pivotArea>
    </chartFormat>
    <chartFormat chart="3" format="23">
      <pivotArea type="data" outline="0" fieldPosition="0">
        <references count="2">
          <reference field="4294967294" count="1" selected="0">
            <x v="0"/>
          </reference>
          <reference field="6" count="1" selected="0">
            <x v="1"/>
          </reference>
        </references>
      </pivotArea>
    </chartFormat>
    <chartFormat chart="3" format="24">
      <pivotArea type="data" outline="0" fieldPosition="0">
        <references count="2">
          <reference field="4294967294" count="1" selected="0">
            <x v="0"/>
          </reference>
          <reference field="6" count="1" selected="0">
            <x v="2"/>
          </reference>
        </references>
      </pivotArea>
    </chartFormat>
    <chartFormat chart="3" format="25">
      <pivotArea type="data" outline="0" fieldPosition="0">
        <references count="2">
          <reference field="4294967294" count="1" selected="0">
            <x v="0"/>
          </reference>
          <reference field="6" count="1" selected="0">
            <x v="3"/>
          </reference>
        </references>
      </pivotArea>
    </chartFormat>
    <chartFormat chart="3" format="26">
      <pivotArea type="data" outline="0" fieldPosition="0">
        <references count="2">
          <reference field="4294967294" count="1" selected="0">
            <x v="0"/>
          </reference>
          <reference field="6" count="1" selected="0">
            <x v="4"/>
          </reference>
        </references>
      </pivotArea>
    </chartFormat>
    <chartFormat chart="3" format="27" series="1">
      <pivotArea type="data" outline="0" fieldPosition="0">
        <references count="1">
          <reference field="4294967294" count="1" selected="0">
            <x v="1"/>
          </reference>
        </references>
      </pivotArea>
    </chartFormat>
    <chartFormat chart="3" format="28">
      <pivotArea type="data" outline="0" fieldPosition="0">
        <references count="2">
          <reference field="4294967294" count="1" selected="0">
            <x v="1"/>
          </reference>
          <reference field="6" count="1" selected="0">
            <x v="0"/>
          </reference>
        </references>
      </pivotArea>
    </chartFormat>
    <chartFormat chart="3" format="29">
      <pivotArea type="data" outline="0" fieldPosition="0">
        <references count="2">
          <reference field="4294967294" count="1" selected="0">
            <x v="1"/>
          </reference>
          <reference field="6" count="1" selected="0">
            <x v="1"/>
          </reference>
        </references>
      </pivotArea>
    </chartFormat>
    <chartFormat chart="3" format="30">
      <pivotArea type="data" outline="0" fieldPosition="0">
        <references count="2">
          <reference field="4294967294" count="1" selected="0">
            <x v="1"/>
          </reference>
          <reference field="6" count="1" selected="0">
            <x v="2"/>
          </reference>
        </references>
      </pivotArea>
    </chartFormat>
    <chartFormat chart="3" format="31">
      <pivotArea type="data" outline="0" fieldPosition="0">
        <references count="2">
          <reference field="4294967294" count="1" selected="0">
            <x v="1"/>
          </reference>
          <reference field="6" count="1" selected="0">
            <x v="3"/>
          </reference>
        </references>
      </pivotArea>
    </chartFormat>
    <chartFormat chart="3" format="32">
      <pivotArea type="data" outline="0" fieldPosition="0">
        <references count="2">
          <reference field="4294967294" count="1" selected="0">
            <x v="1"/>
          </reference>
          <reference field="6" count="1" selected="0">
            <x v="4"/>
          </reference>
        </references>
      </pivotArea>
    </chartFormat>
    <chartFormat chart="3" format="33" series="1">
      <pivotArea type="data" outline="0" fieldPosition="0">
        <references count="1">
          <reference field="4294967294" count="1" selected="0">
            <x v="2"/>
          </reference>
        </references>
      </pivotArea>
    </chartFormat>
    <chartFormat chart="3" format="34">
      <pivotArea type="data" outline="0" fieldPosition="0">
        <references count="2">
          <reference field="4294967294" count="1" selected="0">
            <x v="2"/>
          </reference>
          <reference field="6" count="1" selected="0">
            <x v="0"/>
          </reference>
        </references>
      </pivotArea>
    </chartFormat>
    <chartFormat chart="3" format="35">
      <pivotArea type="data" outline="0" fieldPosition="0">
        <references count="2">
          <reference field="4294967294" count="1" selected="0">
            <x v="2"/>
          </reference>
          <reference field="6" count="1" selected="0">
            <x v="1"/>
          </reference>
        </references>
      </pivotArea>
    </chartFormat>
    <chartFormat chart="3" format="36">
      <pivotArea type="data" outline="0" fieldPosition="0">
        <references count="2">
          <reference field="4294967294" count="1" selected="0">
            <x v="2"/>
          </reference>
          <reference field="6" count="1" selected="0">
            <x v="2"/>
          </reference>
        </references>
      </pivotArea>
    </chartFormat>
    <chartFormat chart="3" format="37">
      <pivotArea type="data" outline="0" fieldPosition="0">
        <references count="2">
          <reference field="4294967294" count="1" selected="0">
            <x v="2"/>
          </reference>
          <reference field="6" count="1" selected="0">
            <x v="3"/>
          </reference>
        </references>
      </pivotArea>
    </chartFormat>
    <chartFormat chart="3" format="38">
      <pivotArea type="data" outline="0" fieldPosition="0">
        <references count="2">
          <reference field="4294967294" count="1" selected="0">
            <x v="2"/>
          </reference>
          <reference field="6" count="1" selected="0">
            <x v="4"/>
          </reference>
        </references>
      </pivotArea>
    </chartFormat>
    <chartFormat chart="5" format="57" series="1">
      <pivotArea type="data" outline="0" fieldPosition="0">
        <references count="1">
          <reference field="4294967294" count="1" selected="0">
            <x v="0"/>
          </reference>
        </references>
      </pivotArea>
    </chartFormat>
    <chartFormat chart="5" format="58">
      <pivotArea type="data" outline="0" fieldPosition="0">
        <references count="2">
          <reference field="4294967294" count="1" selected="0">
            <x v="0"/>
          </reference>
          <reference field="6" count="1" selected="0">
            <x v="0"/>
          </reference>
        </references>
      </pivotArea>
    </chartFormat>
    <chartFormat chart="5" format="59">
      <pivotArea type="data" outline="0" fieldPosition="0">
        <references count="2">
          <reference field="4294967294" count="1" selected="0">
            <x v="0"/>
          </reference>
          <reference field="6" count="1" selected="0">
            <x v="1"/>
          </reference>
        </references>
      </pivotArea>
    </chartFormat>
    <chartFormat chart="5" format="60">
      <pivotArea type="data" outline="0" fieldPosition="0">
        <references count="2">
          <reference field="4294967294" count="1" selected="0">
            <x v="0"/>
          </reference>
          <reference field="6" count="1" selected="0">
            <x v="2"/>
          </reference>
        </references>
      </pivotArea>
    </chartFormat>
    <chartFormat chart="5" format="61">
      <pivotArea type="data" outline="0" fieldPosition="0">
        <references count="2">
          <reference field="4294967294" count="1" selected="0">
            <x v="0"/>
          </reference>
          <reference field="6" count="1" selected="0">
            <x v="3"/>
          </reference>
        </references>
      </pivotArea>
    </chartFormat>
    <chartFormat chart="5" format="62">
      <pivotArea type="data" outline="0" fieldPosition="0">
        <references count="2">
          <reference field="4294967294" count="1" selected="0">
            <x v="0"/>
          </reference>
          <reference field="6" count="1" selected="0">
            <x v="4"/>
          </reference>
        </references>
      </pivotArea>
    </chartFormat>
    <chartFormat chart="5" format="63" series="1">
      <pivotArea type="data" outline="0" fieldPosition="0">
        <references count="1">
          <reference field="4294967294" count="1" selected="0">
            <x v="1"/>
          </reference>
        </references>
      </pivotArea>
    </chartFormat>
    <chartFormat chart="5" format="64">
      <pivotArea type="data" outline="0" fieldPosition="0">
        <references count="2">
          <reference field="4294967294" count="1" selected="0">
            <x v="1"/>
          </reference>
          <reference field="6" count="1" selected="0">
            <x v="0"/>
          </reference>
        </references>
      </pivotArea>
    </chartFormat>
    <chartFormat chart="5" format="65">
      <pivotArea type="data" outline="0" fieldPosition="0">
        <references count="2">
          <reference field="4294967294" count="1" selected="0">
            <x v="1"/>
          </reference>
          <reference field="6" count="1" selected="0">
            <x v="1"/>
          </reference>
        </references>
      </pivotArea>
    </chartFormat>
    <chartFormat chart="5" format="66">
      <pivotArea type="data" outline="0" fieldPosition="0">
        <references count="2">
          <reference field="4294967294" count="1" selected="0">
            <x v="1"/>
          </reference>
          <reference field="6" count="1" selected="0">
            <x v="2"/>
          </reference>
        </references>
      </pivotArea>
    </chartFormat>
    <chartFormat chart="5" format="67">
      <pivotArea type="data" outline="0" fieldPosition="0">
        <references count="2">
          <reference field="4294967294" count="1" selected="0">
            <x v="1"/>
          </reference>
          <reference field="6" count="1" selected="0">
            <x v="3"/>
          </reference>
        </references>
      </pivotArea>
    </chartFormat>
    <chartFormat chart="5" format="68">
      <pivotArea type="data" outline="0" fieldPosition="0">
        <references count="2">
          <reference field="4294967294" count="1" selected="0">
            <x v="1"/>
          </reference>
          <reference field="6" count="1" selected="0">
            <x v="4"/>
          </reference>
        </references>
      </pivotArea>
    </chartFormat>
    <chartFormat chart="5" format="69" series="1">
      <pivotArea type="data" outline="0" fieldPosition="0">
        <references count="1">
          <reference field="4294967294" count="1" selected="0">
            <x v="2"/>
          </reference>
        </references>
      </pivotArea>
    </chartFormat>
    <chartFormat chart="5" format="70">
      <pivotArea type="data" outline="0" fieldPosition="0">
        <references count="2">
          <reference field="4294967294" count="1" selected="0">
            <x v="2"/>
          </reference>
          <reference field="6" count="1" selected="0">
            <x v="0"/>
          </reference>
        </references>
      </pivotArea>
    </chartFormat>
    <chartFormat chart="5" format="71">
      <pivotArea type="data" outline="0" fieldPosition="0">
        <references count="2">
          <reference field="4294967294" count="1" selected="0">
            <x v="2"/>
          </reference>
          <reference field="6" count="1" selected="0">
            <x v="1"/>
          </reference>
        </references>
      </pivotArea>
    </chartFormat>
    <chartFormat chart="5" format="72">
      <pivotArea type="data" outline="0" fieldPosition="0">
        <references count="2">
          <reference field="4294967294" count="1" selected="0">
            <x v="2"/>
          </reference>
          <reference field="6" count="1" selected="0">
            <x v="2"/>
          </reference>
        </references>
      </pivotArea>
    </chartFormat>
    <chartFormat chart="5" format="73">
      <pivotArea type="data" outline="0" fieldPosition="0">
        <references count="2">
          <reference field="4294967294" count="1" selected="0">
            <x v="2"/>
          </reference>
          <reference field="6" count="1" selected="0">
            <x v="3"/>
          </reference>
        </references>
      </pivotArea>
    </chartFormat>
    <chartFormat chart="5" format="74">
      <pivotArea type="data" outline="0" fieldPosition="0">
        <references count="2">
          <reference field="4294967294" count="1" selected="0">
            <x v="2"/>
          </reference>
          <reference field="6" count="1" selected="0">
            <x v="4"/>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0" format="4">
      <pivotArea type="data" outline="0" fieldPosition="0">
        <references count="2">
          <reference field="4294967294" count="1" selected="0">
            <x v="0"/>
          </reference>
          <reference field="6" count="1" selected="0">
            <x v="1"/>
          </reference>
        </references>
      </pivotArea>
    </chartFormat>
    <chartFormat chart="0" format="5">
      <pivotArea type="data" outline="0" fieldPosition="0">
        <references count="2">
          <reference field="4294967294" count="1" selected="0">
            <x v="0"/>
          </reference>
          <reference field="6" count="1" selected="0">
            <x v="2"/>
          </reference>
        </references>
      </pivotArea>
    </chartFormat>
    <chartFormat chart="0" format="6">
      <pivotArea type="data" outline="0" fieldPosition="0">
        <references count="2">
          <reference field="4294967294" count="1" selected="0">
            <x v="0"/>
          </reference>
          <reference field="6" count="1" selected="0">
            <x v="3"/>
          </reference>
        </references>
      </pivotArea>
    </chartFormat>
    <chartFormat chart="0" format="7">
      <pivotArea type="data" outline="0" fieldPosition="0">
        <references count="2">
          <reference field="4294967294" count="1" selected="0">
            <x v="0"/>
          </reference>
          <reference field="6" count="1" selected="0">
            <x v="4"/>
          </reference>
        </references>
      </pivotArea>
    </chartFormat>
    <chartFormat chart="0" format="8">
      <pivotArea type="data" outline="0" fieldPosition="0">
        <references count="2">
          <reference field="4294967294" count="1" selected="0">
            <x v="1"/>
          </reference>
          <reference field="6" count="1" selected="0">
            <x v="0"/>
          </reference>
        </references>
      </pivotArea>
    </chartFormat>
    <chartFormat chart="0" format="9">
      <pivotArea type="data" outline="0" fieldPosition="0">
        <references count="2">
          <reference field="4294967294" count="1" selected="0">
            <x v="1"/>
          </reference>
          <reference field="6" count="1" selected="0">
            <x v="1"/>
          </reference>
        </references>
      </pivotArea>
    </chartFormat>
    <chartFormat chart="0" format="10">
      <pivotArea type="data" outline="0" fieldPosition="0">
        <references count="2">
          <reference field="4294967294" count="1" selected="0">
            <x v="1"/>
          </reference>
          <reference field="6" count="1" selected="0">
            <x v="2"/>
          </reference>
        </references>
      </pivotArea>
    </chartFormat>
    <chartFormat chart="0" format="11">
      <pivotArea type="data" outline="0" fieldPosition="0">
        <references count="2">
          <reference field="4294967294" count="1" selected="0">
            <x v="1"/>
          </reference>
          <reference field="6" count="1" selected="0">
            <x v="3"/>
          </reference>
        </references>
      </pivotArea>
    </chartFormat>
    <chartFormat chart="0" format="12">
      <pivotArea type="data" outline="0" fieldPosition="0">
        <references count="2">
          <reference field="4294967294" count="1" selected="0">
            <x v="1"/>
          </reference>
          <reference field="6" count="1" selected="0">
            <x v="4"/>
          </reference>
        </references>
      </pivotArea>
    </chartFormat>
    <chartFormat chart="0" format="13">
      <pivotArea type="data" outline="0" fieldPosition="0">
        <references count="2">
          <reference field="4294967294" count="1" selected="0">
            <x v="2"/>
          </reference>
          <reference field="6" count="1" selected="0">
            <x v="0"/>
          </reference>
        </references>
      </pivotArea>
    </chartFormat>
    <chartFormat chart="0" format="14">
      <pivotArea type="data" outline="0" fieldPosition="0">
        <references count="2">
          <reference field="4294967294" count="1" selected="0">
            <x v="2"/>
          </reference>
          <reference field="6" count="1" selected="0">
            <x v="1"/>
          </reference>
        </references>
      </pivotArea>
    </chartFormat>
    <chartFormat chart="0" format="15">
      <pivotArea type="data" outline="0" fieldPosition="0">
        <references count="2">
          <reference field="4294967294" count="1" selected="0">
            <x v="2"/>
          </reference>
          <reference field="6" count="1" selected="0">
            <x v="2"/>
          </reference>
        </references>
      </pivotArea>
    </chartFormat>
    <chartFormat chart="0" format="16">
      <pivotArea type="data" outline="0" fieldPosition="0">
        <references count="2">
          <reference field="4294967294" count="1" selected="0">
            <x v="2"/>
          </reference>
          <reference field="6" count="1" selected="0">
            <x v="3"/>
          </reference>
        </references>
      </pivotArea>
    </chartFormat>
    <chartFormat chart="0" format="17">
      <pivotArea type="data" outline="0" fieldPosition="0">
        <references count="2">
          <reference field="4294967294" count="1" selected="0">
            <x v="2"/>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75FB0E-75E4-49C5-BD92-BC7E5FDF31CE}" name="PivotTable2"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A3:B9" firstHeaderRow="1" firstDataRow="1" firstDataCol="1"/>
  <pivotFields count="12">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15">
        <item sd="0" x="0"/>
        <item sd="0" x="1"/>
        <item sd="0" x="2"/>
        <item sd="0" x="3"/>
        <item sd="0" x="4"/>
        <item sd="0" x="5"/>
        <item sd="0" x="6"/>
        <item sd="0" x="7"/>
        <item sd="0" x="8"/>
        <item sd="0" x="9"/>
        <item sd="0" x="10"/>
        <item sd="0" x="11"/>
        <item sd="0" x="12"/>
        <item sd="0" x="13"/>
        <item t="default"/>
      </items>
    </pivotField>
    <pivotField showAll="0"/>
    <pivotField showAll="0"/>
    <pivotField showAll="0">
      <items count="9">
        <item x="4"/>
        <item x="1"/>
        <item x="6"/>
        <item x="7"/>
        <item x="2"/>
        <item x="5"/>
        <item x="0"/>
        <item x="3"/>
        <item t="default"/>
      </items>
    </pivotField>
    <pivotField showAll="0">
      <items count="5">
        <item x="3"/>
        <item x="2"/>
        <item x="0"/>
        <item x="1"/>
        <item t="default"/>
      </items>
    </pivotField>
    <pivotField axis="axisRow" showAll="0">
      <items count="6">
        <item x="4"/>
        <item x="0"/>
        <item x="3"/>
        <item x="2"/>
        <item x="1"/>
        <item t="default"/>
      </items>
    </pivotField>
    <pivotField dataField="1" showAll="0"/>
    <pivotField showAll="0"/>
    <pivotField showAll="0">
      <items count="47">
        <item x="9"/>
        <item x="29"/>
        <item x="14"/>
        <item x="34"/>
        <item x="19"/>
        <item x="44"/>
        <item x="4"/>
        <item x="23"/>
        <item x="21"/>
        <item x="25"/>
        <item x="5"/>
        <item x="33"/>
        <item x="39"/>
        <item x="2"/>
        <item x="30"/>
        <item x="24"/>
        <item x="40"/>
        <item x="0"/>
        <item x="31"/>
        <item x="17"/>
        <item x="13"/>
        <item x="43"/>
        <item x="18"/>
        <item x="3"/>
        <item x="42"/>
        <item x="7"/>
        <item x="28"/>
        <item x="27"/>
        <item x="11"/>
        <item x="15"/>
        <item x="26"/>
        <item x="45"/>
        <item x="32"/>
        <item x="35"/>
        <item x="22"/>
        <item x="12"/>
        <item x="16"/>
        <item x="38"/>
        <item x="8"/>
        <item x="1"/>
        <item x="36"/>
        <item x="10"/>
        <item x="6"/>
        <item x="20"/>
        <item x="41"/>
        <item x="37"/>
        <item t="default"/>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6"/>
  </rowFields>
  <rowItems count="6">
    <i>
      <x/>
    </i>
    <i>
      <x v="1"/>
    </i>
    <i>
      <x v="2"/>
    </i>
    <i>
      <x v="3"/>
    </i>
    <i>
      <x v="4"/>
    </i>
    <i t="grand">
      <x/>
    </i>
  </rowItems>
  <colItems count="1">
    <i/>
  </colItems>
  <dataFields count="1">
    <dataField name="Sum of Price" fld="7" baseField="0" baseItem="0"/>
  </dataFields>
  <chartFormats count="2">
    <chartFormat chart="5"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D73E0F-8F78-B143-882A-552B98C7EF63}" name="PivotTable4"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1:B26" firstHeaderRow="1" firstDataRow="1" firstDataCol="1"/>
  <pivotFields count="12">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items count="9">
        <item x="4"/>
        <item x="1"/>
        <item x="6"/>
        <item x="7"/>
        <item x="2"/>
        <item x="5"/>
        <item x="0"/>
        <item x="3"/>
        <item t="default"/>
      </items>
    </pivotField>
    <pivotField showAll="0">
      <items count="5">
        <item x="3"/>
        <item x="2"/>
        <item x="0"/>
        <item x="1"/>
        <item t="default"/>
      </items>
    </pivotField>
    <pivotField showAll="0">
      <items count="6">
        <item x="4"/>
        <item x="0"/>
        <item x="3"/>
        <item x="2"/>
        <item x="1"/>
        <item t="default"/>
      </items>
    </pivotField>
    <pivotField showAll="0"/>
    <pivotField showAll="0"/>
    <pivotField dataField="1" showAll="0">
      <items count="47">
        <item x="9"/>
        <item x="29"/>
        <item x="14"/>
        <item x="34"/>
        <item x="19"/>
        <item x="44"/>
        <item x="4"/>
        <item x="23"/>
        <item x="21"/>
        <item x="25"/>
        <item x="5"/>
        <item x="33"/>
        <item x="39"/>
        <item x="2"/>
        <item x="30"/>
        <item x="24"/>
        <item x="40"/>
        <item x="0"/>
        <item x="31"/>
        <item x="17"/>
        <item x="13"/>
        <item x="43"/>
        <item x="18"/>
        <item x="3"/>
        <item x="42"/>
        <item x="7"/>
        <item x="28"/>
        <item x="27"/>
        <item x="11"/>
        <item x="15"/>
        <item x="26"/>
        <item x="45"/>
        <item x="32"/>
        <item x="35"/>
        <item x="22"/>
        <item x="12"/>
        <item x="16"/>
        <item x="38"/>
        <item x="8"/>
        <item x="1"/>
        <item x="36"/>
        <item x="10"/>
        <item x="6"/>
        <item x="20"/>
        <item x="41"/>
        <item x="37"/>
        <item t="default"/>
      </items>
    </pivotField>
    <pivotField showAll="0">
      <items count="7">
        <item sd="0" x="0"/>
        <item x="1"/>
        <item sd="0" x="2"/>
        <item sd="0" x="3"/>
        <item sd="0" x="4"/>
        <item sd="0" x="5"/>
        <item t="default"/>
      </items>
    </pivotField>
    <pivotField axis="axisRow" showAll="0">
      <items count="5">
        <item sd="0" x="0"/>
        <item x="1"/>
        <item x="2"/>
        <item sd="0" x="3"/>
        <item t="default"/>
      </items>
    </pivotField>
  </pivotFields>
  <rowFields count="2">
    <field x="11"/>
    <field x="1"/>
  </rowFields>
  <rowItems count="25">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t="grand">
      <x/>
    </i>
  </rowItems>
  <colItems count="1">
    <i/>
  </colItems>
  <dataFields count="1">
    <dataField name="Sum of Revenue" fld="9" baseField="0" baseItem="0"/>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F9A4DB-8C1B-704D-822C-0314EC790B9B}" name="PivotTable5"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1:F3" firstHeaderRow="1" firstDataRow="2" firstDataCol="1"/>
  <pivotFields count="12">
    <pivotField showAll="0"/>
    <pivotField numFmtId="14" showAll="0"/>
    <pivotField showAll="0"/>
    <pivotField showAll="0"/>
    <pivotField showAll="0">
      <items count="9">
        <item x="4"/>
        <item x="1"/>
        <item x="6"/>
        <item x="7"/>
        <item x="2"/>
        <item x="5"/>
        <item x="0"/>
        <item x="3"/>
        <item t="default"/>
      </items>
    </pivotField>
    <pivotField axis="axisCol" showAll="0">
      <items count="5">
        <item x="3"/>
        <item x="2"/>
        <item x="0"/>
        <item x="1"/>
        <item t="default"/>
      </items>
    </pivotField>
    <pivotField showAll="0">
      <items count="6">
        <item x="4"/>
        <item x="0"/>
        <item x="3"/>
        <item x="2"/>
        <item x="1"/>
        <item t="default"/>
      </items>
    </pivotField>
    <pivotField showAll="0"/>
    <pivotField showAll="0"/>
    <pivotField dataField="1" showAll="0">
      <items count="47">
        <item x="9"/>
        <item x="29"/>
        <item x="14"/>
        <item x="34"/>
        <item x="19"/>
        <item x="44"/>
        <item x="4"/>
        <item x="23"/>
        <item x="21"/>
        <item x="25"/>
        <item x="5"/>
        <item x="33"/>
        <item x="39"/>
        <item x="2"/>
        <item x="30"/>
        <item x="24"/>
        <item x="40"/>
        <item x="0"/>
        <item x="31"/>
        <item x="17"/>
        <item x="13"/>
        <item x="43"/>
        <item x="18"/>
        <item x="3"/>
        <item x="42"/>
        <item x="7"/>
        <item x="28"/>
        <item x="27"/>
        <item x="11"/>
        <item x="15"/>
        <item x="26"/>
        <item x="45"/>
        <item x="32"/>
        <item x="35"/>
        <item x="22"/>
        <item x="12"/>
        <item x="16"/>
        <item x="38"/>
        <item x="8"/>
        <item x="1"/>
        <item x="36"/>
        <item x="10"/>
        <item x="6"/>
        <item x="20"/>
        <item x="41"/>
        <item x="37"/>
        <item t="default"/>
      </items>
    </pivotField>
    <pivotField showAll="0" defaultSubtotal="0"/>
    <pivotField showAll="0" defaultSubtotal="0">
      <items count="4">
        <item x="0"/>
        <item x="1"/>
        <item x="2"/>
        <item x="3"/>
      </items>
    </pivotField>
  </pivotFields>
  <rowItems count="1">
    <i/>
  </rowItems>
  <colFields count="1">
    <field x="5"/>
  </colFields>
  <colItems count="5">
    <i>
      <x/>
    </i>
    <i>
      <x v="1"/>
    </i>
    <i>
      <x v="2"/>
    </i>
    <i>
      <x v="3"/>
    </i>
    <i t="grand">
      <x/>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B09E85-CC58-9C4A-86BF-9A5DD284C168}" name="PivotTable6"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1">
  <location ref="A1:J5" firstHeaderRow="1" firstDataRow="2"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pivotField axis="axisCol" showAll="0">
      <items count="9">
        <item x="4"/>
        <item x="1"/>
        <item x="6"/>
        <item x="7"/>
        <item x="2"/>
        <item x="5"/>
        <item x="0"/>
        <item x="3"/>
        <item t="default"/>
      </items>
    </pivotField>
    <pivotField showAll="0">
      <items count="5">
        <item x="3"/>
        <item x="2"/>
        <item x="0"/>
        <item x="1"/>
        <item t="default"/>
      </items>
    </pivotField>
    <pivotField showAll="0">
      <items count="6">
        <item x="4"/>
        <item x="0"/>
        <item x="3"/>
        <item x="2"/>
        <item x="1"/>
        <item t="default"/>
      </items>
    </pivotField>
    <pivotField showAll="0"/>
    <pivotField showAll="0"/>
    <pivotField dataField="1" showAll="0">
      <items count="47">
        <item x="9"/>
        <item x="29"/>
        <item x="14"/>
        <item x="34"/>
        <item x="19"/>
        <item x="44"/>
        <item x="4"/>
        <item x="23"/>
        <item x="21"/>
        <item x="25"/>
        <item x="5"/>
        <item x="33"/>
        <item x="39"/>
        <item x="2"/>
        <item x="30"/>
        <item x="24"/>
        <item x="40"/>
        <item x="0"/>
        <item x="31"/>
        <item x="17"/>
        <item x="13"/>
        <item x="43"/>
        <item x="18"/>
        <item x="3"/>
        <item x="42"/>
        <item x="7"/>
        <item x="28"/>
        <item x="27"/>
        <item x="11"/>
        <item x="15"/>
        <item x="26"/>
        <item x="45"/>
        <item x="32"/>
        <item x="35"/>
        <item x="22"/>
        <item x="12"/>
        <item x="16"/>
        <item x="38"/>
        <item x="8"/>
        <item x="1"/>
        <item x="36"/>
        <item x="10"/>
        <item x="6"/>
        <item x="20"/>
        <item x="41"/>
        <item x="37"/>
        <item t="default"/>
      </items>
    </pivotField>
    <pivotField showAll="0" defaultSubtotal="0"/>
    <pivotField axis="axisRow" showAll="0" defaultSubtotal="0">
      <items count="4">
        <item x="0"/>
        <item x="1"/>
        <item x="2"/>
        <item x="3"/>
      </items>
    </pivotField>
  </pivotFields>
  <rowFields count="1">
    <field x="11"/>
  </rowFields>
  <rowItems count="3">
    <i>
      <x v="1"/>
    </i>
    <i>
      <x v="2"/>
    </i>
    <i t="grand">
      <x/>
    </i>
  </rowItems>
  <colFields count="1">
    <field x="4"/>
  </colFields>
  <colItems count="9">
    <i>
      <x/>
    </i>
    <i>
      <x v="1"/>
    </i>
    <i>
      <x v="2"/>
    </i>
    <i>
      <x v="3"/>
    </i>
    <i>
      <x v="4"/>
    </i>
    <i>
      <x v="5"/>
    </i>
    <i>
      <x v="6"/>
    </i>
    <i>
      <x v="7"/>
    </i>
    <i t="grand">
      <x/>
    </i>
  </colItems>
  <dataFields count="1">
    <dataField name="Sum of Revenue" fld="9" baseField="0" baseItem="0"/>
  </dataFields>
  <chartFormats count="25">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1">
          <reference field="4294967294" count="1" selected="0">
            <x v="0"/>
          </reference>
        </references>
      </pivotArea>
    </chartFormat>
    <chartFormat chart="7" format="17" series="1">
      <pivotArea type="data" outline="0" fieldPosition="0">
        <references count="2">
          <reference field="4294967294" count="1" selected="0">
            <x v="0"/>
          </reference>
          <reference field="4" count="1" selected="0">
            <x v="0"/>
          </reference>
        </references>
      </pivotArea>
    </chartFormat>
    <chartFormat chart="7" format="18" series="1">
      <pivotArea type="data" outline="0" fieldPosition="0">
        <references count="2">
          <reference field="4294967294" count="1" selected="0">
            <x v="0"/>
          </reference>
          <reference field="4" count="1" selected="0">
            <x v="1"/>
          </reference>
        </references>
      </pivotArea>
    </chartFormat>
    <chartFormat chart="7" format="19" series="1">
      <pivotArea type="data" outline="0" fieldPosition="0">
        <references count="2">
          <reference field="4294967294" count="1" selected="0">
            <x v="0"/>
          </reference>
          <reference field="4" count="1" selected="0">
            <x v="2"/>
          </reference>
        </references>
      </pivotArea>
    </chartFormat>
    <chartFormat chart="7" format="20" series="1">
      <pivotArea type="data" outline="0" fieldPosition="0">
        <references count="2">
          <reference field="4294967294" count="1" selected="0">
            <x v="0"/>
          </reference>
          <reference field="4" count="1" selected="0">
            <x v="3"/>
          </reference>
        </references>
      </pivotArea>
    </chartFormat>
    <chartFormat chart="7" format="21" series="1">
      <pivotArea type="data" outline="0" fieldPosition="0">
        <references count="2">
          <reference field="4294967294" count="1" selected="0">
            <x v="0"/>
          </reference>
          <reference field="4" count="1" selected="0">
            <x v="4"/>
          </reference>
        </references>
      </pivotArea>
    </chartFormat>
    <chartFormat chart="7" format="22" series="1">
      <pivotArea type="data" outline="0" fieldPosition="0">
        <references count="2">
          <reference field="4294967294" count="1" selected="0">
            <x v="0"/>
          </reference>
          <reference field="4" count="1" selected="0">
            <x v="5"/>
          </reference>
        </references>
      </pivotArea>
    </chartFormat>
    <chartFormat chart="7" format="23" series="1">
      <pivotArea type="data" outline="0" fieldPosition="0">
        <references count="2">
          <reference field="4294967294" count="1" selected="0">
            <x v="0"/>
          </reference>
          <reference field="4" count="1" selected="0">
            <x v="6"/>
          </reference>
        </references>
      </pivotArea>
    </chartFormat>
    <chartFormat chart="7" format="24" series="1">
      <pivotArea type="data" outline="0" fieldPosition="0">
        <references count="2">
          <reference field="4294967294" count="1" selected="0">
            <x v="0"/>
          </reference>
          <reference field="4" count="1" selected="0">
            <x v="7"/>
          </reference>
        </references>
      </pivotArea>
    </chartFormat>
    <chartFormat chart="10" format="33" series="1">
      <pivotArea type="data" outline="0" fieldPosition="0">
        <references count="2">
          <reference field="4294967294" count="1" selected="0">
            <x v="0"/>
          </reference>
          <reference field="4" count="1" selected="0">
            <x v="0"/>
          </reference>
        </references>
      </pivotArea>
    </chartFormat>
    <chartFormat chart="10" format="34" series="1">
      <pivotArea type="data" outline="0" fieldPosition="0">
        <references count="2">
          <reference field="4294967294" count="1" selected="0">
            <x v="0"/>
          </reference>
          <reference field="4" count="1" selected="0">
            <x v="1"/>
          </reference>
        </references>
      </pivotArea>
    </chartFormat>
    <chartFormat chart="10" format="35" series="1">
      <pivotArea type="data" outline="0" fieldPosition="0">
        <references count="2">
          <reference field="4294967294" count="1" selected="0">
            <x v="0"/>
          </reference>
          <reference field="4" count="1" selected="0">
            <x v="2"/>
          </reference>
        </references>
      </pivotArea>
    </chartFormat>
    <chartFormat chart="10" format="36" series="1">
      <pivotArea type="data" outline="0" fieldPosition="0">
        <references count="2">
          <reference field="4294967294" count="1" selected="0">
            <x v="0"/>
          </reference>
          <reference field="4" count="1" selected="0">
            <x v="3"/>
          </reference>
        </references>
      </pivotArea>
    </chartFormat>
    <chartFormat chart="10" format="37" series="1">
      <pivotArea type="data" outline="0" fieldPosition="0">
        <references count="2">
          <reference field="4294967294" count="1" selected="0">
            <x v="0"/>
          </reference>
          <reference field="4" count="1" selected="0">
            <x v="4"/>
          </reference>
        </references>
      </pivotArea>
    </chartFormat>
    <chartFormat chart="10" format="38" series="1">
      <pivotArea type="data" outline="0" fieldPosition="0">
        <references count="2">
          <reference field="4294967294" count="1" selected="0">
            <x v="0"/>
          </reference>
          <reference field="4" count="1" selected="0">
            <x v="5"/>
          </reference>
        </references>
      </pivotArea>
    </chartFormat>
    <chartFormat chart="10" format="39" series="1">
      <pivotArea type="data" outline="0" fieldPosition="0">
        <references count="2">
          <reference field="4294967294" count="1" selected="0">
            <x v="0"/>
          </reference>
          <reference field="4" count="1" selected="0">
            <x v="6"/>
          </reference>
        </references>
      </pivotArea>
    </chartFormat>
    <chartFormat chart="10" format="40" series="1">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0FC503-0AE6-A444-94BA-AED63EAE12BD}" name="PivotTable7"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A1:B7"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9">
        <item x="4"/>
        <item x="1"/>
        <item x="6"/>
        <item x="7"/>
        <item x="2"/>
        <item x="5"/>
        <item x="0"/>
        <item x="3"/>
        <item t="default"/>
      </items>
    </pivotField>
    <pivotField showAll="0">
      <items count="5">
        <item x="3"/>
        <item x="2"/>
        <item x="0"/>
        <item x="1"/>
        <item t="default"/>
      </items>
    </pivotField>
    <pivotField axis="axisRow" showAll="0">
      <items count="6">
        <item x="4"/>
        <item x="0"/>
        <item x="3"/>
        <item x="2"/>
        <item x="1"/>
        <item t="default"/>
      </items>
    </pivotField>
    <pivotField showAll="0"/>
    <pivotField showAll="0"/>
    <pivotField dataField="1" showAll="0">
      <items count="47">
        <item x="9"/>
        <item x="29"/>
        <item x="14"/>
        <item x="34"/>
        <item x="19"/>
        <item x="44"/>
        <item x="4"/>
        <item x="23"/>
        <item x="21"/>
        <item x="25"/>
        <item x="5"/>
        <item x="33"/>
        <item x="39"/>
        <item x="2"/>
        <item x="30"/>
        <item x="24"/>
        <item x="40"/>
        <item x="0"/>
        <item x="31"/>
        <item x="17"/>
        <item x="13"/>
        <item x="43"/>
        <item x="18"/>
        <item x="3"/>
        <item x="42"/>
        <item x="7"/>
        <item x="28"/>
        <item x="27"/>
        <item x="11"/>
        <item x="15"/>
        <item x="26"/>
        <item x="45"/>
        <item x="32"/>
        <item x="35"/>
        <item x="22"/>
        <item x="12"/>
        <item x="16"/>
        <item x="38"/>
        <item x="8"/>
        <item x="1"/>
        <item x="36"/>
        <item x="10"/>
        <item x="6"/>
        <item x="20"/>
        <item x="41"/>
        <item x="37"/>
        <item t="default"/>
      </items>
    </pivotField>
    <pivotField showAll="0" defaultSubtotal="0"/>
    <pivotField showAll="0" defaultSubtotal="0">
      <items count="4">
        <item x="0"/>
        <item x="1"/>
        <item x="2"/>
        <item x="3"/>
      </items>
    </pivotField>
  </pivotFields>
  <rowFields count="1">
    <field x="6"/>
  </rowFields>
  <rowItems count="6">
    <i>
      <x/>
    </i>
    <i>
      <x v="1"/>
    </i>
    <i>
      <x v="2"/>
    </i>
    <i>
      <x v="3"/>
    </i>
    <i>
      <x v="4"/>
    </i>
    <i t="grand">
      <x/>
    </i>
  </rowItems>
  <colItems count="1">
    <i/>
  </colItems>
  <dataFields count="1">
    <dataField name="Sum of Revenue" fld="9"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6" count="1" selected="0">
            <x v="0"/>
          </reference>
        </references>
      </pivotArea>
    </chartFormat>
    <chartFormat chart="6" format="14">
      <pivotArea type="data" outline="0" fieldPosition="0">
        <references count="2">
          <reference field="4294967294" count="1" selected="0">
            <x v="0"/>
          </reference>
          <reference field="6" count="1" selected="0">
            <x v="1"/>
          </reference>
        </references>
      </pivotArea>
    </chartFormat>
    <chartFormat chart="6" format="15">
      <pivotArea type="data" outline="0" fieldPosition="0">
        <references count="2">
          <reference field="4294967294" count="1" selected="0">
            <x v="0"/>
          </reference>
          <reference field="6" count="1" selected="0">
            <x v="2"/>
          </reference>
        </references>
      </pivotArea>
    </chartFormat>
    <chartFormat chart="6" format="16">
      <pivotArea type="data" outline="0" fieldPosition="0">
        <references count="2">
          <reference field="4294967294" count="1" selected="0">
            <x v="0"/>
          </reference>
          <reference field="6" count="1" selected="0">
            <x v="3"/>
          </reference>
        </references>
      </pivotArea>
    </chartFormat>
    <chartFormat chart="6" format="17">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F810E3-A8F4-A949-9C0B-0809F63E1D54}" name="PivotTable8"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A1:B22" firstHeaderRow="1" firstDataRow="1" firstDataCol="1"/>
  <pivotFields count="12">
    <pivotField showAll="0"/>
    <pivotField numFmtId="14" showAll="0">
      <items count="15">
        <item x="0"/>
        <item x="1"/>
        <item x="2"/>
        <item x="3"/>
        <item x="4"/>
        <item x="5"/>
        <item x="6"/>
        <item x="7"/>
        <item x="8"/>
        <item x="9"/>
        <item x="10"/>
        <item x="11"/>
        <item x="12"/>
        <item x="13"/>
        <item t="default"/>
      </items>
    </pivotField>
    <pivotField showAll="0"/>
    <pivotField axis="axisRow" showAll="0" sortType="ascending">
      <items count="21">
        <item x="1"/>
        <item x="18"/>
        <item x="9"/>
        <item x="12"/>
        <item x="15"/>
        <item x="11"/>
        <item x="17"/>
        <item x="10"/>
        <item x="2"/>
        <item x="14"/>
        <item x="0"/>
        <item x="16"/>
        <item x="5"/>
        <item x="7"/>
        <item x="19"/>
        <item x="4"/>
        <item x="6"/>
        <item x="3"/>
        <item x="13"/>
        <item x="8"/>
        <item t="default"/>
      </items>
      <autoSortScope>
        <pivotArea dataOnly="0" outline="0" fieldPosition="0">
          <references count="1">
            <reference field="4294967294" count="1" selected="0">
              <x v="0"/>
            </reference>
          </references>
        </pivotArea>
      </autoSortScope>
    </pivotField>
    <pivotField showAll="0">
      <items count="9">
        <item x="4"/>
        <item x="1"/>
        <item x="6"/>
        <item x="7"/>
        <item x="2"/>
        <item x="5"/>
        <item x="0"/>
        <item x="3"/>
        <item t="default"/>
      </items>
    </pivotField>
    <pivotField showAll="0">
      <items count="5">
        <item x="3"/>
        <item x="2"/>
        <item x="0"/>
        <item x="1"/>
        <item t="default"/>
      </items>
    </pivotField>
    <pivotField showAll="0">
      <items count="6">
        <item x="4"/>
        <item x="0"/>
        <item x="3"/>
        <item x="2"/>
        <item x="1"/>
        <item t="default"/>
      </items>
    </pivotField>
    <pivotField showAll="0"/>
    <pivotField showAll="0"/>
    <pivotField dataField="1" showAll="0">
      <items count="47">
        <item x="9"/>
        <item x="29"/>
        <item x="14"/>
        <item x="34"/>
        <item x="19"/>
        <item x="44"/>
        <item x="4"/>
        <item x="23"/>
        <item x="21"/>
        <item x="25"/>
        <item x="5"/>
        <item x="33"/>
        <item x="39"/>
        <item x="2"/>
        <item x="30"/>
        <item x="24"/>
        <item x="40"/>
        <item x="0"/>
        <item x="31"/>
        <item x="17"/>
        <item x="13"/>
        <item x="43"/>
        <item x="18"/>
        <item x="3"/>
        <item x="42"/>
        <item x="7"/>
        <item x="28"/>
        <item x="27"/>
        <item x="11"/>
        <item x="15"/>
        <item x="26"/>
        <item x="45"/>
        <item x="32"/>
        <item x="35"/>
        <item x="22"/>
        <item x="12"/>
        <item x="16"/>
        <item x="38"/>
        <item x="8"/>
        <item x="1"/>
        <item x="36"/>
        <item x="10"/>
        <item x="6"/>
        <item x="20"/>
        <item x="41"/>
        <item x="37"/>
        <item t="default"/>
      </items>
    </pivotField>
    <pivotField showAll="0" defaultSubtotal="0"/>
    <pivotField showAll="0" defaultSubtotal="0">
      <items count="4">
        <item x="0"/>
        <item x="1"/>
        <item x="2"/>
        <item x="3"/>
      </items>
    </pivotField>
  </pivotFields>
  <rowFields count="1">
    <field x="3"/>
  </rowFields>
  <rowItems count="21">
    <i>
      <x v="19"/>
    </i>
    <i>
      <x v="14"/>
    </i>
    <i>
      <x v="11"/>
    </i>
    <i>
      <x v="17"/>
    </i>
    <i>
      <x v="10"/>
    </i>
    <i>
      <x v="5"/>
    </i>
    <i>
      <x v="6"/>
    </i>
    <i>
      <x v="15"/>
    </i>
    <i>
      <x v="2"/>
    </i>
    <i>
      <x/>
    </i>
    <i>
      <x v="7"/>
    </i>
    <i>
      <x v="16"/>
    </i>
    <i>
      <x v="1"/>
    </i>
    <i>
      <x v="4"/>
    </i>
    <i>
      <x v="9"/>
    </i>
    <i>
      <x v="8"/>
    </i>
    <i>
      <x v="13"/>
    </i>
    <i>
      <x v="12"/>
    </i>
    <i>
      <x v="18"/>
    </i>
    <i>
      <x v="3"/>
    </i>
    <i t="grand">
      <x/>
    </i>
  </rowItems>
  <colItems count="1">
    <i/>
  </colItems>
  <dataFields count="1">
    <dataField name="Sum of Revenue" fld="9"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C6918B-2F30-4A37-A6F7-21993456B169}" name="PivotTable1"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C4004" firstHeaderRow="0" firstDataRow="1" firstDataCol="1"/>
  <pivotFields count="12">
    <pivotField axis="axisRow"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15">
        <item x="0"/>
        <item x="1"/>
        <item x="2"/>
        <item x="3"/>
        <item x="4"/>
        <item x="5"/>
        <item x="6"/>
        <item x="7"/>
        <item x="8"/>
        <item x="9"/>
        <item x="10"/>
        <item x="11"/>
        <item x="12"/>
        <item x="13"/>
        <item t="default"/>
      </items>
    </pivotField>
    <pivotField dataField="1" showAll="0">
      <items count="21">
        <item x="1"/>
        <item x="18"/>
        <item x="9"/>
        <item x="12"/>
        <item x="15"/>
        <item x="11"/>
        <item x="17"/>
        <item x="10"/>
        <item x="2"/>
        <item x="14"/>
        <item x="0"/>
        <item x="16"/>
        <item x="5"/>
        <item x="7"/>
        <item x="19"/>
        <item x="4"/>
        <item x="6"/>
        <item x="3"/>
        <item x="13"/>
        <item x="8"/>
        <item t="default"/>
      </items>
    </pivotField>
    <pivotField showAll="0"/>
    <pivotField showAll="0"/>
    <pivotField axis="axisRow" showAll="0">
      <items count="5">
        <item x="3"/>
        <item x="2"/>
        <item x="0"/>
        <item x="1"/>
        <item t="default"/>
      </items>
    </pivotField>
    <pivotField showAll="0"/>
    <pivotField showAll="0"/>
    <pivotField showAll="0"/>
    <pivotField dataField="1" showAll="0">
      <items count="47">
        <item x="9"/>
        <item x="29"/>
        <item x="14"/>
        <item x="34"/>
        <item x="19"/>
        <item x="44"/>
        <item x="4"/>
        <item x="23"/>
        <item x="21"/>
        <item x="25"/>
        <item x="5"/>
        <item x="33"/>
        <item x="39"/>
        <item x="2"/>
        <item x="30"/>
        <item x="24"/>
        <item x="40"/>
        <item x="0"/>
        <item x="31"/>
        <item x="17"/>
        <item x="13"/>
        <item x="43"/>
        <item x="18"/>
        <item x="3"/>
        <item x="42"/>
        <item x="7"/>
        <item x="28"/>
        <item x="27"/>
        <item x="11"/>
        <item x="15"/>
        <item x="26"/>
        <item x="45"/>
        <item x="32"/>
        <item x="35"/>
        <item x="22"/>
        <item x="12"/>
        <item x="16"/>
        <item x="38"/>
        <item x="8"/>
        <item x="1"/>
        <item x="36"/>
        <item x="10"/>
        <item x="6"/>
        <item x="20"/>
        <item x="41"/>
        <item x="37"/>
        <item t="default"/>
      </items>
    </pivotField>
    <pivotField showAll="0" defaultSubtotal="0"/>
    <pivotField showAll="0" defaultSubtotal="0"/>
  </pivotFields>
  <rowFields count="2">
    <field x="0"/>
    <field x="5"/>
  </rowFields>
  <rowItems count="4001">
    <i>
      <x/>
    </i>
    <i r="1">
      <x v="2"/>
    </i>
    <i>
      <x v="1"/>
    </i>
    <i r="1">
      <x v="3"/>
    </i>
    <i>
      <x v="2"/>
    </i>
    <i r="1">
      <x v="1"/>
    </i>
    <i>
      <x v="3"/>
    </i>
    <i r="1">
      <x/>
    </i>
    <i>
      <x v="4"/>
    </i>
    <i r="1">
      <x/>
    </i>
    <i>
      <x v="5"/>
    </i>
    <i r="1">
      <x v="2"/>
    </i>
    <i>
      <x v="6"/>
    </i>
    <i r="1">
      <x/>
    </i>
    <i>
      <x v="7"/>
    </i>
    <i r="1">
      <x v="2"/>
    </i>
    <i>
      <x v="8"/>
    </i>
    <i r="1">
      <x/>
    </i>
    <i>
      <x v="9"/>
    </i>
    <i r="1">
      <x v="3"/>
    </i>
    <i>
      <x v="10"/>
    </i>
    <i r="1">
      <x v="1"/>
    </i>
    <i>
      <x v="11"/>
    </i>
    <i r="1">
      <x v="1"/>
    </i>
    <i>
      <x v="12"/>
    </i>
    <i r="1">
      <x v="1"/>
    </i>
    <i>
      <x v="13"/>
    </i>
    <i r="1">
      <x v="3"/>
    </i>
    <i>
      <x v="14"/>
    </i>
    <i r="1">
      <x v="1"/>
    </i>
    <i>
      <x v="15"/>
    </i>
    <i r="1">
      <x v="2"/>
    </i>
    <i>
      <x v="16"/>
    </i>
    <i r="1">
      <x v="2"/>
    </i>
    <i>
      <x v="17"/>
    </i>
    <i r="1">
      <x/>
    </i>
    <i>
      <x v="18"/>
    </i>
    <i r="1">
      <x v="1"/>
    </i>
    <i>
      <x v="19"/>
    </i>
    <i r="1">
      <x v="3"/>
    </i>
    <i>
      <x v="20"/>
    </i>
    <i r="1">
      <x v="1"/>
    </i>
    <i>
      <x v="21"/>
    </i>
    <i r="1">
      <x v="2"/>
    </i>
    <i>
      <x v="22"/>
    </i>
    <i r="1">
      <x v="1"/>
    </i>
    <i>
      <x v="23"/>
    </i>
    <i r="1">
      <x v="2"/>
    </i>
    <i>
      <x v="24"/>
    </i>
    <i r="1">
      <x v="3"/>
    </i>
    <i>
      <x v="25"/>
    </i>
    <i r="1">
      <x v="2"/>
    </i>
    <i>
      <x v="26"/>
    </i>
    <i r="1">
      <x v="2"/>
    </i>
    <i>
      <x v="27"/>
    </i>
    <i r="1">
      <x/>
    </i>
    <i>
      <x v="28"/>
    </i>
    <i r="1">
      <x v="1"/>
    </i>
    <i>
      <x v="29"/>
    </i>
    <i r="1">
      <x v="2"/>
    </i>
    <i>
      <x v="30"/>
    </i>
    <i r="1">
      <x v="1"/>
    </i>
    <i>
      <x v="31"/>
    </i>
    <i r="1">
      <x v="1"/>
    </i>
    <i>
      <x v="32"/>
    </i>
    <i r="1">
      <x v="1"/>
    </i>
    <i>
      <x v="33"/>
    </i>
    <i r="1">
      <x v="3"/>
    </i>
    <i>
      <x v="34"/>
    </i>
    <i r="1">
      <x/>
    </i>
    <i>
      <x v="35"/>
    </i>
    <i r="1">
      <x v="2"/>
    </i>
    <i>
      <x v="36"/>
    </i>
    <i r="1">
      <x v="2"/>
    </i>
    <i>
      <x v="37"/>
    </i>
    <i r="1">
      <x/>
    </i>
    <i>
      <x v="38"/>
    </i>
    <i r="1">
      <x/>
    </i>
    <i>
      <x v="39"/>
    </i>
    <i r="1">
      <x v="2"/>
    </i>
    <i>
      <x v="40"/>
    </i>
    <i r="1">
      <x v="1"/>
    </i>
    <i>
      <x v="41"/>
    </i>
    <i r="1">
      <x/>
    </i>
    <i>
      <x v="42"/>
    </i>
    <i r="1">
      <x v="2"/>
    </i>
    <i>
      <x v="43"/>
    </i>
    <i r="1">
      <x v="1"/>
    </i>
    <i>
      <x v="44"/>
    </i>
    <i r="1">
      <x v="2"/>
    </i>
    <i>
      <x v="45"/>
    </i>
    <i r="1">
      <x v="2"/>
    </i>
    <i>
      <x v="46"/>
    </i>
    <i r="1">
      <x/>
    </i>
    <i>
      <x v="47"/>
    </i>
    <i r="1">
      <x/>
    </i>
    <i>
      <x v="48"/>
    </i>
    <i r="1">
      <x v="3"/>
    </i>
    <i>
      <x v="49"/>
    </i>
    <i r="1">
      <x v="3"/>
    </i>
    <i>
      <x v="50"/>
    </i>
    <i r="1">
      <x/>
    </i>
    <i>
      <x v="51"/>
    </i>
    <i r="1">
      <x v="3"/>
    </i>
    <i>
      <x v="52"/>
    </i>
    <i r="1">
      <x/>
    </i>
    <i>
      <x v="53"/>
    </i>
    <i r="1">
      <x v="1"/>
    </i>
    <i>
      <x v="54"/>
    </i>
    <i r="1">
      <x v="1"/>
    </i>
    <i>
      <x v="55"/>
    </i>
    <i r="1">
      <x/>
    </i>
    <i>
      <x v="56"/>
    </i>
    <i r="1">
      <x v="1"/>
    </i>
    <i>
      <x v="57"/>
    </i>
    <i r="1">
      <x v="2"/>
    </i>
    <i>
      <x v="58"/>
    </i>
    <i r="1">
      <x v="1"/>
    </i>
    <i>
      <x v="59"/>
    </i>
    <i r="1">
      <x v="1"/>
    </i>
    <i>
      <x v="60"/>
    </i>
    <i r="1">
      <x v="3"/>
    </i>
    <i>
      <x v="61"/>
    </i>
    <i r="1">
      <x/>
    </i>
    <i>
      <x v="62"/>
    </i>
    <i r="1">
      <x v="1"/>
    </i>
    <i>
      <x v="63"/>
    </i>
    <i r="1">
      <x v="1"/>
    </i>
    <i>
      <x v="64"/>
    </i>
    <i r="1">
      <x v="1"/>
    </i>
    <i>
      <x v="65"/>
    </i>
    <i r="1">
      <x v="1"/>
    </i>
    <i>
      <x v="66"/>
    </i>
    <i r="1">
      <x/>
    </i>
    <i>
      <x v="67"/>
    </i>
    <i r="1">
      <x v="2"/>
    </i>
    <i>
      <x v="68"/>
    </i>
    <i r="1">
      <x/>
    </i>
    <i>
      <x v="69"/>
    </i>
    <i r="1">
      <x v="1"/>
    </i>
    <i>
      <x v="70"/>
    </i>
    <i r="1">
      <x/>
    </i>
    <i>
      <x v="71"/>
    </i>
    <i r="1">
      <x v="2"/>
    </i>
    <i>
      <x v="72"/>
    </i>
    <i r="1">
      <x v="2"/>
    </i>
    <i>
      <x v="73"/>
    </i>
    <i r="1">
      <x/>
    </i>
    <i>
      <x v="74"/>
    </i>
    <i r="1">
      <x v="2"/>
    </i>
    <i>
      <x v="75"/>
    </i>
    <i r="1">
      <x/>
    </i>
    <i>
      <x v="76"/>
    </i>
    <i r="1">
      <x v="1"/>
    </i>
    <i>
      <x v="77"/>
    </i>
    <i r="1">
      <x v="3"/>
    </i>
    <i>
      <x v="78"/>
    </i>
    <i r="1">
      <x/>
    </i>
    <i>
      <x v="79"/>
    </i>
    <i r="1">
      <x v="1"/>
    </i>
    <i>
      <x v="80"/>
    </i>
    <i r="1">
      <x v="1"/>
    </i>
    <i>
      <x v="81"/>
    </i>
    <i r="1">
      <x v="3"/>
    </i>
    <i>
      <x v="82"/>
    </i>
    <i r="1">
      <x v="1"/>
    </i>
    <i>
      <x v="83"/>
    </i>
    <i r="1">
      <x/>
    </i>
    <i>
      <x v="84"/>
    </i>
    <i r="1">
      <x v="3"/>
    </i>
    <i>
      <x v="85"/>
    </i>
    <i r="1">
      <x v="2"/>
    </i>
    <i>
      <x v="86"/>
    </i>
    <i r="1">
      <x/>
    </i>
    <i>
      <x v="87"/>
    </i>
    <i r="1">
      <x v="2"/>
    </i>
    <i>
      <x v="88"/>
    </i>
    <i r="1">
      <x v="1"/>
    </i>
    <i>
      <x v="89"/>
    </i>
    <i r="1">
      <x v="2"/>
    </i>
    <i>
      <x v="90"/>
    </i>
    <i r="1">
      <x/>
    </i>
    <i>
      <x v="91"/>
    </i>
    <i r="1">
      <x/>
    </i>
    <i>
      <x v="92"/>
    </i>
    <i r="1">
      <x v="1"/>
    </i>
    <i>
      <x v="93"/>
    </i>
    <i r="1">
      <x v="1"/>
    </i>
    <i>
      <x v="94"/>
    </i>
    <i r="1">
      <x v="1"/>
    </i>
    <i>
      <x v="95"/>
    </i>
    <i r="1">
      <x v="2"/>
    </i>
    <i>
      <x v="96"/>
    </i>
    <i r="1">
      <x v="2"/>
    </i>
    <i>
      <x v="97"/>
    </i>
    <i r="1">
      <x/>
    </i>
    <i>
      <x v="98"/>
    </i>
    <i r="1">
      <x v="1"/>
    </i>
    <i>
      <x v="99"/>
    </i>
    <i r="1">
      <x v="2"/>
    </i>
    <i>
      <x v="100"/>
    </i>
    <i r="1">
      <x/>
    </i>
    <i>
      <x v="101"/>
    </i>
    <i r="1">
      <x v="1"/>
    </i>
    <i>
      <x v="102"/>
    </i>
    <i r="1">
      <x/>
    </i>
    <i>
      <x v="103"/>
    </i>
    <i r="1">
      <x v="3"/>
    </i>
    <i>
      <x v="104"/>
    </i>
    <i r="1">
      <x v="2"/>
    </i>
    <i>
      <x v="105"/>
    </i>
    <i r="1">
      <x v="3"/>
    </i>
    <i>
      <x v="106"/>
    </i>
    <i r="1">
      <x v="1"/>
    </i>
    <i>
      <x v="107"/>
    </i>
    <i r="1">
      <x v="2"/>
    </i>
    <i>
      <x v="108"/>
    </i>
    <i r="1">
      <x/>
    </i>
    <i>
      <x v="109"/>
    </i>
    <i r="1">
      <x/>
    </i>
    <i>
      <x v="110"/>
    </i>
    <i r="1">
      <x/>
    </i>
    <i>
      <x v="111"/>
    </i>
    <i r="1">
      <x v="3"/>
    </i>
    <i>
      <x v="112"/>
    </i>
    <i r="1">
      <x/>
    </i>
    <i>
      <x v="113"/>
    </i>
    <i r="1">
      <x v="1"/>
    </i>
    <i>
      <x v="114"/>
    </i>
    <i r="1">
      <x v="3"/>
    </i>
    <i>
      <x v="115"/>
    </i>
    <i r="1">
      <x v="2"/>
    </i>
    <i>
      <x v="116"/>
    </i>
    <i r="1">
      <x v="2"/>
    </i>
    <i>
      <x v="117"/>
    </i>
    <i r="1">
      <x v="3"/>
    </i>
    <i>
      <x v="118"/>
    </i>
    <i r="1">
      <x v="3"/>
    </i>
    <i>
      <x v="119"/>
    </i>
    <i r="1">
      <x v="2"/>
    </i>
    <i>
      <x v="120"/>
    </i>
    <i r="1">
      <x v="2"/>
    </i>
    <i>
      <x v="121"/>
    </i>
    <i r="1">
      <x v="1"/>
    </i>
    <i>
      <x v="122"/>
    </i>
    <i r="1">
      <x v="3"/>
    </i>
    <i>
      <x v="123"/>
    </i>
    <i r="1">
      <x v="3"/>
    </i>
    <i>
      <x v="124"/>
    </i>
    <i r="1">
      <x v="1"/>
    </i>
    <i>
      <x v="125"/>
    </i>
    <i r="1">
      <x/>
    </i>
    <i>
      <x v="126"/>
    </i>
    <i r="1">
      <x v="1"/>
    </i>
    <i>
      <x v="127"/>
    </i>
    <i r="1">
      <x v="2"/>
    </i>
    <i>
      <x v="128"/>
    </i>
    <i r="1">
      <x v="1"/>
    </i>
    <i>
      <x v="129"/>
    </i>
    <i r="1">
      <x/>
    </i>
    <i>
      <x v="130"/>
    </i>
    <i r="1">
      <x v="1"/>
    </i>
    <i>
      <x v="131"/>
    </i>
    <i r="1">
      <x v="1"/>
    </i>
    <i>
      <x v="132"/>
    </i>
    <i r="1">
      <x v="2"/>
    </i>
    <i>
      <x v="133"/>
    </i>
    <i r="1">
      <x v="2"/>
    </i>
    <i>
      <x v="134"/>
    </i>
    <i r="1">
      <x/>
    </i>
    <i>
      <x v="135"/>
    </i>
    <i r="1">
      <x v="1"/>
    </i>
    <i>
      <x v="136"/>
    </i>
    <i r="1">
      <x v="2"/>
    </i>
    <i>
      <x v="137"/>
    </i>
    <i r="1">
      <x v="2"/>
    </i>
    <i>
      <x v="138"/>
    </i>
    <i r="1">
      <x v="2"/>
    </i>
    <i>
      <x v="139"/>
    </i>
    <i r="1">
      <x v="2"/>
    </i>
    <i>
      <x v="140"/>
    </i>
    <i r="1">
      <x v="1"/>
    </i>
    <i>
      <x v="141"/>
    </i>
    <i r="1">
      <x v="1"/>
    </i>
    <i>
      <x v="142"/>
    </i>
    <i r="1">
      <x v="1"/>
    </i>
    <i>
      <x v="143"/>
    </i>
    <i r="1">
      <x v="2"/>
    </i>
    <i>
      <x v="144"/>
    </i>
    <i r="1">
      <x v="1"/>
    </i>
    <i>
      <x v="145"/>
    </i>
    <i r="1">
      <x v="1"/>
    </i>
    <i>
      <x v="146"/>
    </i>
    <i r="1">
      <x v="2"/>
    </i>
    <i>
      <x v="147"/>
    </i>
    <i r="1">
      <x v="3"/>
    </i>
    <i>
      <x v="148"/>
    </i>
    <i r="1">
      <x v="2"/>
    </i>
    <i>
      <x v="149"/>
    </i>
    <i r="1">
      <x v="1"/>
    </i>
    <i>
      <x v="150"/>
    </i>
    <i r="1">
      <x/>
    </i>
    <i>
      <x v="151"/>
    </i>
    <i r="1">
      <x v="2"/>
    </i>
    <i>
      <x v="152"/>
    </i>
    <i r="1">
      <x v="3"/>
    </i>
    <i>
      <x v="153"/>
    </i>
    <i r="1">
      <x v="1"/>
    </i>
    <i>
      <x v="154"/>
    </i>
    <i r="1">
      <x v="2"/>
    </i>
    <i>
      <x v="155"/>
    </i>
    <i r="1">
      <x/>
    </i>
    <i>
      <x v="156"/>
    </i>
    <i r="1">
      <x v="2"/>
    </i>
    <i>
      <x v="157"/>
    </i>
    <i r="1">
      <x v="2"/>
    </i>
    <i>
      <x v="158"/>
    </i>
    <i r="1">
      <x/>
    </i>
    <i>
      <x v="159"/>
    </i>
    <i r="1">
      <x v="3"/>
    </i>
    <i>
      <x v="160"/>
    </i>
    <i r="1">
      <x v="1"/>
    </i>
    <i>
      <x v="161"/>
    </i>
    <i r="1">
      <x v="2"/>
    </i>
    <i>
      <x v="162"/>
    </i>
    <i r="1">
      <x/>
    </i>
    <i>
      <x v="163"/>
    </i>
    <i r="1">
      <x v="2"/>
    </i>
    <i>
      <x v="164"/>
    </i>
    <i r="1">
      <x v="3"/>
    </i>
    <i>
      <x v="165"/>
    </i>
    <i r="1">
      <x v="2"/>
    </i>
    <i>
      <x v="166"/>
    </i>
    <i r="1">
      <x v="2"/>
    </i>
    <i>
      <x v="167"/>
    </i>
    <i r="1">
      <x v="1"/>
    </i>
    <i>
      <x v="168"/>
    </i>
    <i r="1">
      <x v="1"/>
    </i>
    <i>
      <x v="169"/>
    </i>
    <i r="1">
      <x v="1"/>
    </i>
    <i>
      <x v="170"/>
    </i>
    <i r="1">
      <x v="1"/>
    </i>
    <i>
      <x v="171"/>
    </i>
    <i r="1">
      <x v="2"/>
    </i>
    <i>
      <x v="172"/>
    </i>
    <i r="1">
      <x v="3"/>
    </i>
    <i>
      <x v="173"/>
    </i>
    <i r="1">
      <x v="1"/>
    </i>
    <i>
      <x v="174"/>
    </i>
    <i r="1">
      <x v="2"/>
    </i>
    <i>
      <x v="175"/>
    </i>
    <i r="1">
      <x v="2"/>
    </i>
    <i>
      <x v="176"/>
    </i>
    <i r="1">
      <x v="1"/>
    </i>
    <i>
      <x v="177"/>
    </i>
    <i r="1">
      <x v="2"/>
    </i>
    <i>
      <x v="178"/>
    </i>
    <i r="1">
      <x v="3"/>
    </i>
    <i>
      <x v="179"/>
    </i>
    <i r="1">
      <x/>
    </i>
    <i>
      <x v="180"/>
    </i>
    <i r="1">
      <x/>
    </i>
    <i>
      <x v="181"/>
    </i>
    <i r="1">
      <x v="3"/>
    </i>
    <i>
      <x v="182"/>
    </i>
    <i r="1">
      <x v="1"/>
    </i>
    <i>
      <x v="183"/>
    </i>
    <i r="1">
      <x v="2"/>
    </i>
    <i>
      <x v="184"/>
    </i>
    <i r="1">
      <x v="3"/>
    </i>
    <i>
      <x v="185"/>
    </i>
    <i r="1">
      <x v="3"/>
    </i>
    <i>
      <x v="186"/>
    </i>
    <i r="1">
      <x/>
    </i>
    <i>
      <x v="187"/>
    </i>
    <i r="1">
      <x/>
    </i>
    <i>
      <x v="188"/>
    </i>
    <i r="1">
      <x/>
    </i>
    <i>
      <x v="189"/>
    </i>
    <i r="1">
      <x v="3"/>
    </i>
    <i>
      <x v="190"/>
    </i>
    <i r="1">
      <x v="2"/>
    </i>
    <i>
      <x v="191"/>
    </i>
    <i r="1">
      <x v="2"/>
    </i>
    <i>
      <x v="192"/>
    </i>
    <i r="1">
      <x v="1"/>
    </i>
    <i>
      <x v="193"/>
    </i>
    <i r="1">
      <x v="3"/>
    </i>
    <i>
      <x v="194"/>
    </i>
    <i r="1">
      <x v="2"/>
    </i>
    <i>
      <x v="195"/>
    </i>
    <i r="1">
      <x v="1"/>
    </i>
    <i>
      <x v="196"/>
    </i>
    <i r="1">
      <x/>
    </i>
    <i>
      <x v="197"/>
    </i>
    <i r="1">
      <x/>
    </i>
    <i>
      <x v="198"/>
    </i>
    <i r="1">
      <x/>
    </i>
    <i>
      <x v="199"/>
    </i>
    <i r="1">
      <x v="2"/>
    </i>
    <i>
      <x v="200"/>
    </i>
    <i r="1">
      <x/>
    </i>
    <i>
      <x v="201"/>
    </i>
    <i r="1">
      <x v="1"/>
    </i>
    <i>
      <x v="202"/>
    </i>
    <i r="1">
      <x v="2"/>
    </i>
    <i>
      <x v="203"/>
    </i>
    <i r="1">
      <x v="3"/>
    </i>
    <i>
      <x v="204"/>
    </i>
    <i r="1">
      <x/>
    </i>
    <i>
      <x v="205"/>
    </i>
    <i r="1">
      <x v="3"/>
    </i>
    <i>
      <x v="206"/>
    </i>
    <i r="1">
      <x/>
    </i>
    <i>
      <x v="207"/>
    </i>
    <i r="1">
      <x v="1"/>
    </i>
    <i>
      <x v="208"/>
    </i>
    <i r="1">
      <x/>
    </i>
    <i>
      <x v="209"/>
    </i>
    <i r="1">
      <x v="2"/>
    </i>
    <i>
      <x v="210"/>
    </i>
    <i r="1">
      <x v="3"/>
    </i>
    <i>
      <x v="211"/>
    </i>
    <i r="1">
      <x v="3"/>
    </i>
    <i>
      <x v="212"/>
    </i>
    <i r="1">
      <x v="3"/>
    </i>
    <i>
      <x v="213"/>
    </i>
    <i r="1">
      <x v="3"/>
    </i>
    <i>
      <x v="214"/>
    </i>
    <i r="1">
      <x v="3"/>
    </i>
    <i>
      <x v="215"/>
    </i>
    <i r="1">
      <x/>
    </i>
    <i>
      <x v="216"/>
    </i>
    <i r="1">
      <x v="2"/>
    </i>
    <i>
      <x v="217"/>
    </i>
    <i r="1">
      <x v="1"/>
    </i>
    <i>
      <x v="218"/>
    </i>
    <i r="1">
      <x v="1"/>
    </i>
    <i>
      <x v="219"/>
    </i>
    <i r="1">
      <x/>
    </i>
    <i>
      <x v="220"/>
    </i>
    <i r="1">
      <x v="2"/>
    </i>
    <i>
      <x v="221"/>
    </i>
    <i r="1">
      <x v="3"/>
    </i>
    <i>
      <x v="222"/>
    </i>
    <i r="1">
      <x v="1"/>
    </i>
    <i>
      <x v="223"/>
    </i>
    <i r="1">
      <x v="1"/>
    </i>
    <i>
      <x v="224"/>
    </i>
    <i r="1">
      <x v="3"/>
    </i>
    <i>
      <x v="225"/>
    </i>
    <i r="1">
      <x v="2"/>
    </i>
    <i>
      <x v="226"/>
    </i>
    <i r="1">
      <x v="2"/>
    </i>
    <i>
      <x v="227"/>
    </i>
    <i r="1">
      <x v="3"/>
    </i>
    <i>
      <x v="228"/>
    </i>
    <i r="1">
      <x/>
    </i>
    <i>
      <x v="229"/>
    </i>
    <i r="1">
      <x v="3"/>
    </i>
    <i>
      <x v="230"/>
    </i>
    <i r="1">
      <x/>
    </i>
    <i>
      <x v="231"/>
    </i>
    <i r="1">
      <x v="1"/>
    </i>
    <i>
      <x v="232"/>
    </i>
    <i r="1">
      <x v="1"/>
    </i>
    <i>
      <x v="233"/>
    </i>
    <i r="1">
      <x v="2"/>
    </i>
    <i>
      <x v="234"/>
    </i>
    <i r="1">
      <x v="3"/>
    </i>
    <i>
      <x v="235"/>
    </i>
    <i r="1">
      <x/>
    </i>
    <i>
      <x v="236"/>
    </i>
    <i r="1">
      <x v="3"/>
    </i>
    <i>
      <x v="237"/>
    </i>
    <i r="1">
      <x v="1"/>
    </i>
    <i>
      <x v="238"/>
    </i>
    <i r="1">
      <x/>
    </i>
    <i>
      <x v="239"/>
    </i>
    <i r="1">
      <x/>
    </i>
    <i>
      <x v="240"/>
    </i>
    <i r="1">
      <x v="3"/>
    </i>
    <i>
      <x v="241"/>
    </i>
    <i r="1">
      <x v="3"/>
    </i>
    <i>
      <x v="242"/>
    </i>
    <i r="1">
      <x/>
    </i>
    <i>
      <x v="243"/>
    </i>
    <i r="1">
      <x v="3"/>
    </i>
    <i>
      <x v="244"/>
    </i>
    <i r="1">
      <x/>
    </i>
    <i>
      <x v="245"/>
    </i>
    <i r="1">
      <x/>
    </i>
    <i>
      <x v="246"/>
    </i>
    <i r="1">
      <x v="1"/>
    </i>
    <i>
      <x v="247"/>
    </i>
    <i r="1">
      <x/>
    </i>
    <i>
      <x v="248"/>
    </i>
    <i r="1">
      <x/>
    </i>
    <i>
      <x v="249"/>
    </i>
    <i r="1">
      <x v="1"/>
    </i>
    <i>
      <x v="250"/>
    </i>
    <i r="1">
      <x v="3"/>
    </i>
    <i>
      <x v="251"/>
    </i>
    <i r="1">
      <x v="2"/>
    </i>
    <i>
      <x v="252"/>
    </i>
    <i r="1">
      <x/>
    </i>
    <i>
      <x v="253"/>
    </i>
    <i r="1">
      <x v="1"/>
    </i>
    <i>
      <x v="254"/>
    </i>
    <i r="1">
      <x v="3"/>
    </i>
    <i>
      <x v="255"/>
    </i>
    <i r="1">
      <x/>
    </i>
    <i>
      <x v="256"/>
    </i>
    <i r="1">
      <x v="3"/>
    </i>
    <i>
      <x v="257"/>
    </i>
    <i r="1">
      <x/>
    </i>
    <i>
      <x v="258"/>
    </i>
    <i r="1">
      <x/>
    </i>
    <i>
      <x v="259"/>
    </i>
    <i r="1">
      <x v="2"/>
    </i>
    <i>
      <x v="260"/>
    </i>
    <i r="1">
      <x v="3"/>
    </i>
    <i>
      <x v="261"/>
    </i>
    <i r="1">
      <x v="1"/>
    </i>
    <i>
      <x v="262"/>
    </i>
    <i r="1">
      <x v="1"/>
    </i>
    <i>
      <x v="263"/>
    </i>
    <i r="1">
      <x/>
    </i>
    <i>
      <x v="264"/>
    </i>
    <i r="1">
      <x/>
    </i>
    <i>
      <x v="265"/>
    </i>
    <i r="1">
      <x v="2"/>
    </i>
    <i>
      <x v="266"/>
    </i>
    <i r="1">
      <x/>
    </i>
    <i>
      <x v="267"/>
    </i>
    <i r="1">
      <x v="3"/>
    </i>
    <i>
      <x v="268"/>
    </i>
    <i r="1">
      <x/>
    </i>
    <i>
      <x v="269"/>
    </i>
    <i r="1">
      <x v="2"/>
    </i>
    <i>
      <x v="270"/>
    </i>
    <i r="1">
      <x v="2"/>
    </i>
    <i>
      <x v="271"/>
    </i>
    <i r="1">
      <x v="2"/>
    </i>
    <i>
      <x v="272"/>
    </i>
    <i r="1">
      <x v="3"/>
    </i>
    <i>
      <x v="273"/>
    </i>
    <i r="1">
      <x v="1"/>
    </i>
    <i>
      <x v="274"/>
    </i>
    <i r="1">
      <x v="1"/>
    </i>
    <i>
      <x v="275"/>
    </i>
    <i r="1">
      <x v="3"/>
    </i>
    <i>
      <x v="276"/>
    </i>
    <i r="1">
      <x/>
    </i>
    <i>
      <x v="277"/>
    </i>
    <i r="1">
      <x v="1"/>
    </i>
    <i>
      <x v="278"/>
    </i>
    <i r="1">
      <x v="1"/>
    </i>
    <i>
      <x v="279"/>
    </i>
    <i r="1">
      <x/>
    </i>
    <i>
      <x v="280"/>
    </i>
    <i r="1">
      <x/>
    </i>
    <i>
      <x v="281"/>
    </i>
    <i r="1">
      <x/>
    </i>
    <i>
      <x v="282"/>
    </i>
    <i r="1">
      <x/>
    </i>
    <i>
      <x v="283"/>
    </i>
    <i r="1">
      <x v="3"/>
    </i>
    <i>
      <x v="284"/>
    </i>
    <i r="1">
      <x v="2"/>
    </i>
    <i>
      <x v="285"/>
    </i>
    <i r="1">
      <x v="2"/>
    </i>
    <i>
      <x v="286"/>
    </i>
    <i r="1">
      <x v="3"/>
    </i>
    <i>
      <x v="287"/>
    </i>
    <i r="1">
      <x v="3"/>
    </i>
    <i>
      <x v="288"/>
    </i>
    <i r="1">
      <x/>
    </i>
    <i>
      <x v="289"/>
    </i>
    <i r="1">
      <x v="3"/>
    </i>
    <i>
      <x v="290"/>
    </i>
    <i r="1">
      <x/>
    </i>
    <i>
      <x v="291"/>
    </i>
    <i r="1">
      <x v="3"/>
    </i>
    <i>
      <x v="292"/>
    </i>
    <i r="1">
      <x v="3"/>
    </i>
    <i>
      <x v="293"/>
    </i>
    <i r="1">
      <x/>
    </i>
    <i>
      <x v="294"/>
    </i>
    <i r="1">
      <x v="1"/>
    </i>
    <i>
      <x v="295"/>
    </i>
    <i r="1">
      <x v="1"/>
    </i>
    <i>
      <x v="296"/>
    </i>
    <i r="1">
      <x v="2"/>
    </i>
    <i>
      <x v="297"/>
    </i>
    <i r="1">
      <x v="2"/>
    </i>
    <i>
      <x v="298"/>
    </i>
    <i r="1">
      <x v="2"/>
    </i>
    <i>
      <x v="299"/>
    </i>
    <i r="1">
      <x v="1"/>
    </i>
    <i>
      <x v="300"/>
    </i>
    <i r="1">
      <x v="1"/>
    </i>
    <i>
      <x v="301"/>
    </i>
    <i r="1">
      <x v="1"/>
    </i>
    <i>
      <x v="302"/>
    </i>
    <i r="1">
      <x/>
    </i>
    <i>
      <x v="303"/>
    </i>
    <i r="1">
      <x v="3"/>
    </i>
    <i>
      <x v="304"/>
    </i>
    <i r="1">
      <x v="1"/>
    </i>
    <i>
      <x v="305"/>
    </i>
    <i r="1">
      <x v="3"/>
    </i>
    <i>
      <x v="306"/>
    </i>
    <i r="1">
      <x v="3"/>
    </i>
    <i>
      <x v="307"/>
    </i>
    <i r="1">
      <x v="2"/>
    </i>
    <i>
      <x v="308"/>
    </i>
    <i r="1">
      <x v="2"/>
    </i>
    <i>
      <x v="309"/>
    </i>
    <i r="1">
      <x v="1"/>
    </i>
    <i>
      <x v="310"/>
    </i>
    <i r="1">
      <x/>
    </i>
    <i>
      <x v="311"/>
    </i>
    <i r="1">
      <x/>
    </i>
    <i>
      <x v="312"/>
    </i>
    <i r="1">
      <x v="1"/>
    </i>
    <i>
      <x v="313"/>
    </i>
    <i r="1">
      <x v="3"/>
    </i>
    <i>
      <x v="314"/>
    </i>
    <i r="1">
      <x/>
    </i>
    <i>
      <x v="315"/>
    </i>
    <i r="1">
      <x/>
    </i>
    <i>
      <x v="316"/>
    </i>
    <i r="1">
      <x v="3"/>
    </i>
    <i>
      <x v="317"/>
    </i>
    <i r="1">
      <x v="3"/>
    </i>
    <i>
      <x v="318"/>
    </i>
    <i r="1">
      <x v="2"/>
    </i>
    <i>
      <x v="319"/>
    </i>
    <i r="1">
      <x v="2"/>
    </i>
    <i>
      <x v="320"/>
    </i>
    <i r="1">
      <x v="1"/>
    </i>
    <i>
      <x v="321"/>
    </i>
    <i r="1">
      <x v="3"/>
    </i>
    <i>
      <x v="322"/>
    </i>
    <i r="1">
      <x/>
    </i>
    <i>
      <x v="323"/>
    </i>
    <i r="1">
      <x/>
    </i>
    <i>
      <x v="324"/>
    </i>
    <i r="1">
      <x v="2"/>
    </i>
    <i>
      <x v="325"/>
    </i>
    <i r="1">
      <x v="1"/>
    </i>
    <i>
      <x v="326"/>
    </i>
    <i r="1">
      <x v="1"/>
    </i>
    <i>
      <x v="327"/>
    </i>
    <i r="1">
      <x v="1"/>
    </i>
    <i>
      <x v="328"/>
    </i>
    <i r="1">
      <x v="2"/>
    </i>
    <i>
      <x v="329"/>
    </i>
    <i r="1">
      <x v="1"/>
    </i>
    <i>
      <x v="330"/>
    </i>
    <i r="1">
      <x v="1"/>
    </i>
    <i>
      <x v="331"/>
    </i>
    <i r="1">
      <x v="1"/>
    </i>
    <i>
      <x v="332"/>
    </i>
    <i r="1">
      <x/>
    </i>
    <i>
      <x v="333"/>
    </i>
    <i r="1">
      <x v="3"/>
    </i>
    <i>
      <x v="334"/>
    </i>
    <i r="1">
      <x v="3"/>
    </i>
    <i>
      <x v="335"/>
    </i>
    <i r="1">
      <x v="3"/>
    </i>
    <i>
      <x v="336"/>
    </i>
    <i r="1">
      <x v="2"/>
    </i>
    <i>
      <x v="337"/>
    </i>
    <i r="1">
      <x v="2"/>
    </i>
    <i>
      <x v="338"/>
    </i>
    <i r="1">
      <x v="1"/>
    </i>
    <i>
      <x v="339"/>
    </i>
    <i r="1">
      <x v="1"/>
    </i>
    <i>
      <x v="340"/>
    </i>
    <i r="1">
      <x v="3"/>
    </i>
    <i>
      <x v="341"/>
    </i>
    <i r="1">
      <x/>
    </i>
    <i>
      <x v="342"/>
    </i>
    <i r="1">
      <x v="3"/>
    </i>
    <i>
      <x v="343"/>
    </i>
    <i r="1">
      <x v="1"/>
    </i>
    <i>
      <x v="344"/>
    </i>
    <i r="1">
      <x v="2"/>
    </i>
    <i>
      <x v="345"/>
    </i>
    <i r="1">
      <x/>
    </i>
    <i>
      <x v="346"/>
    </i>
    <i r="1">
      <x/>
    </i>
    <i>
      <x v="347"/>
    </i>
    <i r="1">
      <x/>
    </i>
    <i>
      <x v="348"/>
    </i>
    <i r="1">
      <x v="2"/>
    </i>
    <i>
      <x v="349"/>
    </i>
    <i r="1">
      <x v="3"/>
    </i>
    <i>
      <x v="350"/>
    </i>
    <i r="1">
      <x v="3"/>
    </i>
    <i>
      <x v="351"/>
    </i>
    <i r="1">
      <x v="1"/>
    </i>
    <i>
      <x v="352"/>
    </i>
    <i r="1">
      <x v="3"/>
    </i>
    <i>
      <x v="353"/>
    </i>
    <i r="1">
      <x v="3"/>
    </i>
    <i>
      <x v="354"/>
    </i>
    <i r="1">
      <x/>
    </i>
    <i>
      <x v="355"/>
    </i>
    <i r="1">
      <x/>
    </i>
    <i>
      <x v="356"/>
    </i>
    <i r="1">
      <x v="3"/>
    </i>
    <i>
      <x v="357"/>
    </i>
    <i r="1">
      <x v="3"/>
    </i>
    <i>
      <x v="358"/>
    </i>
    <i r="1">
      <x v="3"/>
    </i>
    <i>
      <x v="359"/>
    </i>
    <i r="1">
      <x/>
    </i>
    <i>
      <x v="360"/>
    </i>
    <i r="1">
      <x v="1"/>
    </i>
    <i>
      <x v="361"/>
    </i>
    <i r="1">
      <x v="3"/>
    </i>
    <i>
      <x v="362"/>
    </i>
    <i r="1">
      <x v="3"/>
    </i>
    <i>
      <x v="363"/>
    </i>
    <i r="1">
      <x/>
    </i>
    <i>
      <x v="364"/>
    </i>
    <i r="1">
      <x v="1"/>
    </i>
    <i>
      <x v="365"/>
    </i>
    <i r="1">
      <x v="1"/>
    </i>
    <i>
      <x v="366"/>
    </i>
    <i r="1">
      <x v="1"/>
    </i>
    <i>
      <x v="367"/>
    </i>
    <i r="1">
      <x v="1"/>
    </i>
    <i>
      <x v="368"/>
    </i>
    <i r="1">
      <x v="1"/>
    </i>
    <i>
      <x v="369"/>
    </i>
    <i r="1">
      <x v="2"/>
    </i>
    <i>
      <x v="370"/>
    </i>
    <i r="1">
      <x/>
    </i>
    <i>
      <x v="371"/>
    </i>
    <i r="1">
      <x v="1"/>
    </i>
    <i>
      <x v="372"/>
    </i>
    <i r="1">
      <x v="2"/>
    </i>
    <i>
      <x v="373"/>
    </i>
    <i r="1">
      <x v="3"/>
    </i>
    <i>
      <x v="374"/>
    </i>
    <i r="1">
      <x v="2"/>
    </i>
    <i>
      <x v="375"/>
    </i>
    <i r="1">
      <x/>
    </i>
    <i>
      <x v="376"/>
    </i>
    <i r="1">
      <x v="2"/>
    </i>
    <i>
      <x v="377"/>
    </i>
    <i r="1">
      <x v="2"/>
    </i>
    <i>
      <x v="378"/>
    </i>
    <i r="1">
      <x v="2"/>
    </i>
    <i>
      <x v="379"/>
    </i>
    <i r="1">
      <x/>
    </i>
    <i>
      <x v="380"/>
    </i>
    <i r="1">
      <x v="3"/>
    </i>
    <i>
      <x v="381"/>
    </i>
    <i r="1">
      <x v="1"/>
    </i>
    <i>
      <x v="382"/>
    </i>
    <i r="1">
      <x v="3"/>
    </i>
    <i>
      <x v="383"/>
    </i>
    <i r="1">
      <x v="3"/>
    </i>
    <i>
      <x v="384"/>
    </i>
    <i r="1">
      <x/>
    </i>
    <i>
      <x v="385"/>
    </i>
    <i r="1">
      <x v="3"/>
    </i>
    <i>
      <x v="386"/>
    </i>
    <i r="1">
      <x v="1"/>
    </i>
    <i>
      <x v="387"/>
    </i>
    <i r="1">
      <x/>
    </i>
    <i>
      <x v="388"/>
    </i>
    <i r="1">
      <x v="2"/>
    </i>
    <i>
      <x v="389"/>
    </i>
    <i r="1">
      <x v="3"/>
    </i>
    <i>
      <x v="390"/>
    </i>
    <i r="1">
      <x v="1"/>
    </i>
    <i>
      <x v="391"/>
    </i>
    <i r="1">
      <x v="1"/>
    </i>
    <i>
      <x v="392"/>
    </i>
    <i r="1">
      <x v="2"/>
    </i>
    <i>
      <x v="393"/>
    </i>
    <i r="1">
      <x/>
    </i>
    <i>
      <x v="394"/>
    </i>
    <i r="1">
      <x/>
    </i>
    <i>
      <x v="395"/>
    </i>
    <i r="1">
      <x v="2"/>
    </i>
    <i>
      <x v="396"/>
    </i>
    <i r="1">
      <x/>
    </i>
    <i>
      <x v="397"/>
    </i>
    <i r="1">
      <x/>
    </i>
    <i>
      <x v="398"/>
    </i>
    <i r="1">
      <x v="3"/>
    </i>
    <i>
      <x v="399"/>
    </i>
    <i r="1">
      <x/>
    </i>
    <i>
      <x v="400"/>
    </i>
    <i r="1">
      <x v="3"/>
    </i>
    <i>
      <x v="401"/>
    </i>
    <i r="1">
      <x/>
    </i>
    <i>
      <x v="402"/>
    </i>
    <i r="1">
      <x v="2"/>
    </i>
    <i>
      <x v="403"/>
    </i>
    <i r="1">
      <x v="3"/>
    </i>
    <i>
      <x v="404"/>
    </i>
    <i r="1">
      <x v="3"/>
    </i>
    <i>
      <x v="405"/>
    </i>
    <i r="1">
      <x v="1"/>
    </i>
    <i>
      <x v="406"/>
    </i>
    <i r="1">
      <x/>
    </i>
    <i>
      <x v="407"/>
    </i>
    <i r="1">
      <x v="3"/>
    </i>
    <i>
      <x v="408"/>
    </i>
    <i r="1">
      <x/>
    </i>
    <i>
      <x v="409"/>
    </i>
    <i r="1">
      <x/>
    </i>
    <i>
      <x v="410"/>
    </i>
    <i r="1">
      <x v="1"/>
    </i>
    <i>
      <x v="411"/>
    </i>
    <i r="1">
      <x v="2"/>
    </i>
    <i>
      <x v="412"/>
    </i>
    <i r="1">
      <x v="3"/>
    </i>
    <i>
      <x v="413"/>
    </i>
    <i r="1">
      <x/>
    </i>
    <i>
      <x v="414"/>
    </i>
    <i r="1">
      <x/>
    </i>
    <i>
      <x v="415"/>
    </i>
    <i r="1">
      <x v="2"/>
    </i>
    <i>
      <x v="416"/>
    </i>
    <i r="1">
      <x v="3"/>
    </i>
    <i>
      <x v="417"/>
    </i>
    <i r="1">
      <x v="1"/>
    </i>
    <i>
      <x v="418"/>
    </i>
    <i r="1">
      <x v="2"/>
    </i>
    <i>
      <x v="419"/>
    </i>
    <i r="1">
      <x/>
    </i>
    <i>
      <x v="420"/>
    </i>
    <i r="1">
      <x v="1"/>
    </i>
    <i>
      <x v="421"/>
    </i>
    <i r="1">
      <x v="3"/>
    </i>
    <i>
      <x v="422"/>
    </i>
    <i r="1">
      <x v="3"/>
    </i>
    <i>
      <x v="423"/>
    </i>
    <i r="1">
      <x v="3"/>
    </i>
    <i>
      <x v="424"/>
    </i>
    <i r="1">
      <x v="3"/>
    </i>
    <i>
      <x v="425"/>
    </i>
    <i r="1">
      <x/>
    </i>
    <i>
      <x v="426"/>
    </i>
    <i r="1">
      <x v="3"/>
    </i>
    <i>
      <x v="427"/>
    </i>
    <i r="1">
      <x v="2"/>
    </i>
    <i>
      <x v="428"/>
    </i>
    <i r="1">
      <x/>
    </i>
    <i>
      <x v="429"/>
    </i>
    <i r="1">
      <x/>
    </i>
    <i>
      <x v="430"/>
    </i>
    <i r="1">
      <x v="3"/>
    </i>
    <i>
      <x v="431"/>
    </i>
    <i r="1">
      <x v="3"/>
    </i>
    <i>
      <x v="432"/>
    </i>
    <i r="1">
      <x v="3"/>
    </i>
    <i>
      <x v="433"/>
    </i>
    <i r="1">
      <x v="1"/>
    </i>
    <i>
      <x v="434"/>
    </i>
    <i r="1">
      <x v="1"/>
    </i>
    <i>
      <x v="435"/>
    </i>
    <i r="1">
      <x/>
    </i>
    <i>
      <x v="436"/>
    </i>
    <i r="1">
      <x v="3"/>
    </i>
    <i>
      <x v="437"/>
    </i>
    <i r="1">
      <x v="3"/>
    </i>
    <i>
      <x v="438"/>
    </i>
    <i r="1">
      <x/>
    </i>
    <i>
      <x v="439"/>
    </i>
    <i r="1">
      <x/>
    </i>
    <i>
      <x v="440"/>
    </i>
    <i r="1">
      <x/>
    </i>
    <i>
      <x v="441"/>
    </i>
    <i r="1">
      <x v="3"/>
    </i>
    <i>
      <x v="442"/>
    </i>
    <i r="1">
      <x v="2"/>
    </i>
    <i>
      <x v="443"/>
    </i>
    <i r="1">
      <x/>
    </i>
    <i>
      <x v="444"/>
    </i>
    <i r="1">
      <x v="1"/>
    </i>
    <i>
      <x v="445"/>
    </i>
    <i r="1">
      <x/>
    </i>
    <i>
      <x v="446"/>
    </i>
    <i r="1">
      <x/>
    </i>
    <i>
      <x v="447"/>
    </i>
    <i r="1">
      <x v="1"/>
    </i>
    <i>
      <x v="448"/>
    </i>
    <i r="1">
      <x v="1"/>
    </i>
    <i>
      <x v="449"/>
    </i>
    <i r="1">
      <x v="3"/>
    </i>
    <i>
      <x v="450"/>
    </i>
    <i r="1">
      <x v="1"/>
    </i>
    <i>
      <x v="451"/>
    </i>
    <i r="1">
      <x v="1"/>
    </i>
    <i>
      <x v="452"/>
    </i>
    <i r="1">
      <x v="1"/>
    </i>
    <i>
      <x v="453"/>
    </i>
    <i r="1">
      <x v="2"/>
    </i>
    <i>
      <x v="454"/>
    </i>
    <i r="1">
      <x v="2"/>
    </i>
    <i>
      <x v="455"/>
    </i>
    <i r="1">
      <x v="3"/>
    </i>
    <i>
      <x v="456"/>
    </i>
    <i r="1">
      <x v="3"/>
    </i>
    <i>
      <x v="457"/>
    </i>
    <i r="1">
      <x v="2"/>
    </i>
    <i>
      <x v="458"/>
    </i>
    <i r="1">
      <x v="3"/>
    </i>
    <i>
      <x v="459"/>
    </i>
    <i r="1">
      <x v="2"/>
    </i>
    <i>
      <x v="460"/>
    </i>
    <i r="1">
      <x v="1"/>
    </i>
    <i>
      <x v="461"/>
    </i>
    <i r="1">
      <x v="3"/>
    </i>
    <i>
      <x v="462"/>
    </i>
    <i r="1">
      <x v="1"/>
    </i>
    <i>
      <x v="463"/>
    </i>
    <i r="1">
      <x v="3"/>
    </i>
    <i>
      <x v="464"/>
    </i>
    <i r="1">
      <x v="2"/>
    </i>
    <i>
      <x v="465"/>
    </i>
    <i r="1">
      <x v="3"/>
    </i>
    <i>
      <x v="466"/>
    </i>
    <i r="1">
      <x v="3"/>
    </i>
    <i>
      <x v="467"/>
    </i>
    <i r="1">
      <x/>
    </i>
    <i>
      <x v="468"/>
    </i>
    <i r="1">
      <x v="3"/>
    </i>
    <i>
      <x v="469"/>
    </i>
    <i r="1">
      <x v="2"/>
    </i>
    <i>
      <x v="470"/>
    </i>
    <i r="1">
      <x v="3"/>
    </i>
    <i>
      <x v="471"/>
    </i>
    <i r="1">
      <x v="3"/>
    </i>
    <i>
      <x v="472"/>
    </i>
    <i r="1">
      <x v="2"/>
    </i>
    <i>
      <x v="473"/>
    </i>
    <i r="1">
      <x/>
    </i>
    <i>
      <x v="474"/>
    </i>
    <i r="1">
      <x v="2"/>
    </i>
    <i>
      <x v="475"/>
    </i>
    <i r="1">
      <x v="1"/>
    </i>
    <i>
      <x v="476"/>
    </i>
    <i r="1">
      <x v="1"/>
    </i>
    <i>
      <x v="477"/>
    </i>
    <i r="1">
      <x v="1"/>
    </i>
    <i>
      <x v="478"/>
    </i>
    <i r="1">
      <x v="1"/>
    </i>
    <i>
      <x v="479"/>
    </i>
    <i r="1">
      <x/>
    </i>
    <i>
      <x v="480"/>
    </i>
    <i r="1">
      <x/>
    </i>
    <i>
      <x v="481"/>
    </i>
    <i r="1">
      <x v="2"/>
    </i>
    <i>
      <x v="482"/>
    </i>
    <i r="1">
      <x/>
    </i>
    <i>
      <x v="483"/>
    </i>
    <i r="1">
      <x v="3"/>
    </i>
    <i>
      <x v="484"/>
    </i>
    <i r="1">
      <x/>
    </i>
    <i>
      <x v="485"/>
    </i>
    <i r="1">
      <x v="1"/>
    </i>
    <i>
      <x v="486"/>
    </i>
    <i r="1">
      <x v="3"/>
    </i>
    <i>
      <x v="487"/>
    </i>
    <i r="1">
      <x/>
    </i>
    <i>
      <x v="488"/>
    </i>
    <i r="1">
      <x v="2"/>
    </i>
    <i>
      <x v="489"/>
    </i>
    <i r="1">
      <x v="2"/>
    </i>
    <i>
      <x v="490"/>
    </i>
    <i r="1">
      <x/>
    </i>
    <i>
      <x v="491"/>
    </i>
    <i r="1">
      <x v="3"/>
    </i>
    <i>
      <x v="492"/>
    </i>
    <i r="1">
      <x v="1"/>
    </i>
    <i>
      <x v="493"/>
    </i>
    <i r="1">
      <x/>
    </i>
    <i>
      <x v="494"/>
    </i>
    <i r="1">
      <x v="2"/>
    </i>
    <i>
      <x v="495"/>
    </i>
    <i r="1">
      <x v="1"/>
    </i>
    <i>
      <x v="496"/>
    </i>
    <i r="1">
      <x v="3"/>
    </i>
    <i>
      <x v="497"/>
    </i>
    <i r="1">
      <x v="1"/>
    </i>
    <i>
      <x v="498"/>
    </i>
    <i r="1">
      <x/>
    </i>
    <i>
      <x v="499"/>
    </i>
    <i r="1">
      <x v="3"/>
    </i>
    <i>
      <x v="500"/>
    </i>
    <i r="1">
      <x v="3"/>
    </i>
    <i>
      <x v="501"/>
    </i>
    <i r="1">
      <x v="3"/>
    </i>
    <i>
      <x v="502"/>
    </i>
    <i r="1">
      <x v="1"/>
    </i>
    <i>
      <x v="503"/>
    </i>
    <i r="1">
      <x v="1"/>
    </i>
    <i>
      <x v="504"/>
    </i>
    <i r="1">
      <x v="2"/>
    </i>
    <i>
      <x v="505"/>
    </i>
    <i r="1">
      <x/>
    </i>
    <i>
      <x v="506"/>
    </i>
    <i r="1">
      <x v="3"/>
    </i>
    <i>
      <x v="507"/>
    </i>
    <i r="1">
      <x/>
    </i>
    <i>
      <x v="508"/>
    </i>
    <i r="1">
      <x/>
    </i>
    <i>
      <x v="509"/>
    </i>
    <i r="1">
      <x v="3"/>
    </i>
    <i>
      <x v="510"/>
    </i>
    <i r="1">
      <x/>
    </i>
    <i>
      <x v="511"/>
    </i>
    <i r="1">
      <x v="3"/>
    </i>
    <i>
      <x v="512"/>
    </i>
    <i r="1">
      <x v="2"/>
    </i>
    <i>
      <x v="513"/>
    </i>
    <i r="1">
      <x v="2"/>
    </i>
    <i>
      <x v="514"/>
    </i>
    <i r="1">
      <x v="1"/>
    </i>
    <i>
      <x v="515"/>
    </i>
    <i r="1">
      <x v="3"/>
    </i>
    <i>
      <x v="516"/>
    </i>
    <i r="1">
      <x/>
    </i>
    <i>
      <x v="517"/>
    </i>
    <i r="1">
      <x v="1"/>
    </i>
    <i>
      <x v="518"/>
    </i>
    <i r="1">
      <x v="3"/>
    </i>
    <i>
      <x v="519"/>
    </i>
    <i r="1">
      <x/>
    </i>
    <i>
      <x v="520"/>
    </i>
    <i r="1">
      <x v="3"/>
    </i>
    <i>
      <x v="521"/>
    </i>
    <i r="1">
      <x v="2"/>
    </i>
    <i>
      <x v="522"/>
    </i>
    <i r="1">
      <x/>
    </i>
    <i>
      <x v="523"/>
    </i>
    <i r="1">
      <x v="3"/>
    </i>
    <i>
      <x v="524"/>
    </i>
    <i r="1">
      <x v="1"/>
    </i>
    <i>
      <x v="525"/>
    </i>
    <i r="1">
      <x/>
    </i>
    <i>
      <x v="526"/>
    </i>
    <i r="1">
      <x v="3"/>
    </i>
    <i>
      <x v="527"/>
    </i>
    <i r="1">
      <x v="3"/>
    </i>
    <i>
      <x v="528"/>
    </i>
    <i r="1">
      <x v="2"/>
    </i>
    <i>
      <x v="529"/>
    </i>
    <i r="1">
      <x/>
    </i>
    <i>
      <x v="530"/>
    </i>
    <i r="1">
      <x v="1"/>
    </i>
    <i>
      <x v="531"/>
    </i>
    <i r="1">
      <x v="2"/>
    </i>
    <i>
      <x v="532"/>
    </i>
    <i r="1">
      <x v="1"/>
    </i>
    <i>
      <x v="533"/>
    </i>
    <i r="1">
      <x v="1"/>
    </i>
    <i>
      <x v="534"/>
    </i>
    <i r="1">
      <x/>
    </i>
    <i>
      <x v="535"/>
    </i>
    <i r="1">
      <x/>
    </i>
    <i>
      <x v="536"/>
    </i>
    <i r="1">
      <x v="1"/>
    </i>
    <i>
      <x v="537"/>
    </i>
    <i r="1">
      <x v="1"/>
    </i>
    <i>
      <x v="538"/>
    </i>
    <i r="1">
      <x/>
    </i>
    <i>
      <x v="539"/>
    </i>
    <i r="1">
      <x v="1"/>
    </i>
    <i>
      <x v="540"/>
    </i>
    <i r="1">
      <x v="1"/>
    </i>
    <i>
      <x v="541"/>
    </i>
    <i r="1">
      <x v="1"/>
    </i>
    <i>
      <x v="542"/>
    </i>
    <i r="1">
      <x/>
    </i>
    <i>
      <x v="543"/>
    </i>
    <i r="1">
      <x v="1"/>
    </i>
    <i>
      <x v="544"/>
    </i>
    <i r="1">
      <x v="2"/>
    </i>
    <i>
      <x v="545"/>
    </i>
    <i r="1">
      <x v="3"/>
    </i>
    <i>
      <x v="546"/>
    </i>
    <i r="1">
      <x v="1"/>
    </i>
    <i>
      <x v="547"/>
    </i>
    <i r="1">
      <x v="3"/>
    </i>
    <i>
      <x v="548"/>
    </i>
    <i r="1">
      <x/>
    </i>
    <i>
      <x v="549"/>
    </i>
    <i r="1">
      <x/>
    </i>
    <i>
      <x v="550"/>
    </i>
    <i r="1">
      <x v="3"/>
    </i>
    <i>
      <x v="551"/>
    </i>
    <i r="1">
      <x v="3"/>
    </i>
    <i>
      <x v="552"/>
    </i>
    <i r="1">
      <x v="2"/>
    </i>
    <i>
      <x v="553"/>
    </i>
    <i r="1">
      <x/>
    </i>
    <i>
      <x v="554"/>
    </i>
    <i r="1">
      <x v="1"/>
    </i>
    <i>
      <x v="555"/>
    </i>
    <i r="1">
      <x v="1"/>
    </i>
    <i>
      <x v="556"/>
    </i>
    <i r="1">
      <x v="3"/>
    </i>
    <i>
      <x v="557"/>
    </i>
    <i r="1">
      <x v="2"/>
    </i>
    <i>
      <x v="558"/>
    </i>
    <i r="1">
      <x v="3"/>
    </i>
    <i>
      <x v="559"/>
    </i>
    <i r="1">
      <x v="2"/>
    </i>
    <i>
      <x v="560"/>
    </i>
    <i r="1">
      <x v="2"/>
    </i>
    <i>
      <x v="561"/>
    </i>
    <i r="1">
      <x/>
    </i>
    <i>
      <x v="562"/>
    </i>
    <i r="1">
      <x v="2"/>
    </i>
    <i>
      <x v="563"/>
    </i>
    <i r="1">
      <x v="2"/>
    </i>
    <i>
      <x v="564"/>
    </i>
    <i r="1">
      <x v="3"/>
    </i>
    <i>
      <x v="565"/>
    </i>
    <i r="1">
      <x v="1"/>
    </i>
    <i>
      <x v="566"/>
    </i>
    <i r="1">
      <x v="3"/>
    </i>
    <i>
      <x v="567"/>
    </i>
    <i r="1">
      <x v="2"/>
    </i>
    <i>
      <x v="568"/>
    </i>
    <i r="1">
      <x/>
    </i>
    <i>
      <x v="569"/>
    </i>
    <i r="1">
      <x v="3"/>
    </i>
    <i>
      <x v="570"/>
    </i>
    <i r="1">
      <x v="3"/>
    </i>
    <i>
      <x v="571"/>
    </i>
    <i r="1">
      <x v="2"/>
    </i>
    <i>
      <x v="572"/>
    </i>
    <i r="1">
      <x/>
    </i>
    <i>
      <x v="573"/>
    </i>
    <i r="1">
      <x v="3"/>
    </i>
    <i>
      <x v="574"/>
    </i>
    <i r="1">
      <x/>
    </i>
    <i>
      <x v="575"/>
    </i>
    <i r="1">
      <x v="3"/>
    </i>
    <i>
      <x v="576"/>
    </i>
    <i r="1">
      <x v="2"/>
    </i>
    <i>
      <x v="577"/>
    </i>
    <i r="1">
      <x v="2"/>
    </i>
    <i>
      <x v="578"/>
    </i>
    <i r="1">
      <x v="1"/>
    </i>
    <i>
      <x v="579"/>
    </i>
    <i r="1">
      <x v="2"/>
    </i>
    <i>
      <x v="580"/>
    </i>
    <i r="1">
      <x v="2"/>
    </i>
    <i>
      <x v="581"/>
    </i>
    <i r="1">
      <x v="2"/>
    </i>
    <i>
      <x v="582"/>
    </i>
    <i r="1">
      <x v="1"/>
    </i>
    <i>
      <x v="583"/>
    </i>
    <i r="1">
      <x/>
    </i>
    <i>
      <x v="584"/>
    </i>
    <i r="1">
      <x v="3"/>
    </i>
    <i>
      <x v="585"/>
    </i>
    <i r="1">
      <x v="3"/>
    </i>
    <i>
      <x v="586"/>
    </i>
    <i r="1">
      <x/>
    </i>
    <i>
      <x v="587"/>
    </i>
    <i r="1">
      <x/>
    </i>
    <i>
      <x v="588"/>
    </i>
    <i r="1">
      <x v="3"/>
    </i>
    <i>
      <x v="589"/>
    </i>
    <i r="1">
      <x/>
    </i>
    <i>
      <x v="590"/>
    </i>
    <i r="1">
      <x v="3"/>
    </i>
    <i>
      <x v="591"/>
    </i>
    <i r="1">
      <x v="1"/>
    </i>
    <i>
      <x v="592"/>
    </i>
    <i r="1">
      <x/>
    </i>
    <i>
      <x v="593"/>
    </i>
    <i r="1">
      <x v="3"/>
    </i>
    <i>
      <x v="594"/>
    </i>
    <i r="1">
      <x v="1"/>
    </i>
    <i>
      <x v="595"/>
    </i>
    <i r="1">
      <x v="2"/>
    </i>
    <i>
      <x v="596"/>
    </i>
    <i r="1">
      <x v="3"/>
    </i>
    <i>
      <x v="597"/>
    </i>
    <i r="1">
      <x v="1"/>
    </i>
    <i>
      <x v="598"/>
    </i>
    <i r="1">
      <x v="3"/>
    </i>
    <i>
      <x v="599"/>
    </i>
    <i r="1">
      <x v="3"/>
    </i>
    <i>
      <x v="600"/>
    </i>
    <i r="1">
      <x v="1"/>
    </i>
    <i>
      <x v="601"/>
    </i>
    <i r="1">
      <x v="2"/>
    </i>
    <i>
      <x v="602"/>
    </i>
    <i r="1">
      <x v="2"/>
    </i>
    <i>
      <x v="603"/>
    </i>
    <i r="1">
      <x v="3"/>
    </i>
    <i>
      <x v="604"/>
    </i>
    <i r="1">
      <x v="2"/>
    </i>
    <i>
      <x v="605"/>
    </i>
    <i r="1">
      <x v="2"/>
    </i>
    <i>
      <x v="606"/>
    </i>
    <i r="1">
      <x/>
    </i>
    <i>
      <x v="607"/>
    </i>
    <i r="1">
      <x v="2"/>
    </i>
    <i>
      <x v="608"/>
    </i>
    <i r="1">
      <x/>
    </i>
    <i>
      <x v="609"/>
    </i>
    <i r="1">
      <x v="2"/>
    </i>
    <i>
      <x v="610"/>
    </i>
    <i r="1">
      <x v="1"/>
    </i>
    <i>
      <x v="611"/>
    </i>
    <i r="1">
      <x/>
    </i>
    <i>
      <x v="612"/>
    </i>
    <i r="1">
      <x v="2"/>
    </i>
    <i>
      <x v="613"/>
    </i>
    <i r="1">
      <x/>
    </i>
    <i>
      <x v="614"/>
    </i>
    <i r="1">
      <x v="1"/>
    </i>
    <i>
      <x v="615"/>
    </i>
    <i r="1">
      <x v="2"/>
    </i>
    <i>
      <x v="616"/>
    </i>
    <i r="1">
      <x/>
    </i>
    <i>
      <x v="617"/>
    </i>
    <i r="1">
      <x/>
    </i>
    <i>
      <x v="618"/>
    </i>
    <i r="1">
      <x/>
    </i>
    <i>
      <x v="619"/>
    </i>
    <i r="1">
      <x/>
    </i>
    <i>
      <x v="620"/>
    </i>
    <i r="1">
      <x v="1"/>
    </i>
    <i>
      <x v="621"/>
    </i>
    <i r="1">
      <x v="2"/>
    </i>
    <i>
      <x v="622"/>
    </i>
    <i r="1">
      <x v="2"/>
    </i>
    <i>
      <x v="623"/>
    </i>
    <i r="1">
      <x v="3"/>
    </i>
    <i>
      <x v="624"/>
    </i>
    <i r="1">
      <x/>
    </i>
    <i>
      <x v="625"/>
    </i>
    <i r="1">
      <x v="3"/>
    </i>
    <i>
      <x v="626"/>
    </i>
    <i r="1">
      <x/>
    </i>
    <i>
      <x v="627"/>
    </i>
    <i r="1">
      <x v="2"/>
    </i>
    <i>
      <x v="628"/>
    </i>
    <i r="1">
      <x v="3"/>
    </i>
    <i>
      <x v="629"/>
    </i>
    <i r="1">
      <x v="1"/>
    </i>
    <i>
      <x v="630"/>
    </i>
    <i r="1">
      <x v="2"/>
    </i>
    <i>
      <x v="631"/>
    </i>
    <i r="1">
      <x/>
    </i>
    <i>
      <x v="632"/>
    </i>
    <i r="1">
      <x/>
    </i>
    <i>
      <x v="633"/>
    </i>
    <i r="1">
      <x v="3"/>
    </i>
    <i>
      <x v="634"/>
    </i>
    <i r="1">
      <x v="3"/>
    </i>
    <i>
      <x v="635"/>
    </i>
    <i r="1">
      <x/>
    </i>
    <i>
      <x v="636"/>
    </i>
    <i r="1">
      <x/>
    </i>
    <i>
      <x v="637"/>
    </i>
    <i r="1">
      <x v="2"/>
    </i>
    <i>
      <x v="638"/>
    </i>
    <i r="1">
      <x/>
    </i>
    <i>
      <x v="639"/>
    </i>
    <i r="1">
      <x/>
    </i>
    <i>
      <x v="640"/>
    </i>
    <i r="1">
      <x v="1"/>
    </i>
    <i>
      <x v="641"/>
    </i>
    <i r="1">
      <x v="1"/>
    </i>
    <i>
      <x v="642"/>
    </i>
    <i r="1">
      <x v="2"/>
    </i>
    <i>
      <x v="643"/>
    </i>
    <i r="1">
      <x v="1"/>
    </i>
    <i>
      <x v="644"/>
    </i>
    <i r="1">
      <x v="3"/>
    </i>
    <i>
      <x v="645"/>
    </i>
    <i r="1">
      <x v="2"/>
    </i>
    <i>
      <x v="646"/>
    </i>
    <i r="1">
      <x v="2"/>
    </i>
    <i>
      <x v="647"/>
    </i>
    <i r="1">
      <x v="1"/>
    </i>
    <i>
      <x v="648"/>
    </i>
    <i r="1">
      <x v="1"/>
    </i>
    <i>
      <x v="649"/>
    </i>
    <i r="1">
      <x v="2"/>
    </i>
    <i>
      <x v="650"/>
    </i>
    <i r="1">
      <x/>
    </i>
    <i>
      <x v="651"/>
    </i>
    <i r="1">
      <x v="2"/>
    </i>
    <i>
      <x v="652"/>
    </i>
    <i r="1">
      <x v="3"/>
    </i>
    <i>
      <x v="653"/>
    </i>
    <i r="1">
      <x v="3"/>
    </i>
    <i>
      <x v="654"/>
    </i>
    <i r="1">
      <x v="3"/>
    </i>
    <i>
      <x v="655"/>
    </i>
    <i r="1">
      <x v="2"/>
    </i>
    <i>
      <x v="656"/>
    </i>
    <i r="1">
      <x v="1"/>
    </i>
    <i>
      <x v="657"/>
    </i>
    <i r="1">
      <x v="3"/>
    </i>
    <i>
      <x v="658"/>
    </i>
    <i r="1">
      <x v="2"/>
    </i>
    <i>
      <x v="659"/>
    </i>
    <i r="1">
      <x v="3"/>
    </i>
    <i>
      <x v="660"/>
    </i>
    <i r="1">
      <x/>
    </i>
    <i>
      <x v="661"/>
    </i>
    <i r="1">
      <x v="1"/>
    </i>
    <i>
      <x v="662"/>
    </i>
    <i r="1">
      <x/>
    </i>
    <i>
      <x v="663"/>
    </i>
    <i r="1">
      <x v="2"/>
    </i>
    <i>
      <x v="664"/>
    </i>
    <i r="1">
      <x v="3"/>
    </i>
    <i>
      <x v="665"/>
    </i>
    <i r="1">
      <x v="2"/>
    </i>
    <i>
      <x v="666"/>
    </i>
    <i r="1">
      <x v="2"/>
    </i>
    <i>
      <x v="667"/>
    </i>
    <i r="1">
      <x v="1"/>
    </i>
    <i>
      <x v="668"/>
    </i>
    <i r="1">
      <x v="1"/>
    </i>
    <i>
      <x v="669"/>
    </i>
    <i r="1">
      <x v="3"/>
    </i>
    <i>
      <x v="670"/>
    </i>
    <i r="1">
      <x v="2"/>
    </i>
    <i>
      <x v="671"/>
    </i>
    <i r="1">
      <x v="2"/>
    </i>
    <i>
      <x v="672"/>
    </i>
    <i r="1">
      <x/>
    </i>
    <i>
      <x v="673"/>
    </i>
    <i r="1">
      <x/>
    </i>
    <i>
      <x v="674"/>
    </i>
    <i r="1">
      <x v="2"/>
    </i>
    <i>
      <x v="675"/>
    </i>
    <i r="1">
      <x v="2"/>
    </i>
    <i>
      <x v="676"/>
    </i>
    <i r="1">
      <x v="2"/>
    </i>
    <i>
      <x v="677"/>
    </i>
    <i r="1">
      <x/>
    </i>
    <i>
      <x v="678"/>
    </i>
    <i r="1">
      <x v="1"/>
    </i>
    <i>
      <x v="679"/>
    </i>
    <i r="1">
      <x v="2"/>
    </i>
    <i>
      <x v="680"/>
    </i>
    <i r="1">
      <x v="3"/>
    </i>
    <i>
      <x v="681"/>
    </i>
    <i r="1">
      <x/>
    </i>
    <i>
      <x v="682"/>
    </i>
    <i r="1">
      <x/>
    </i>
    <i>
      <x v="683"/>
    </i>
    <i r="1">
      <x/>
    </i>
    <i>
      <x v="684"/>
    </i>
    <i r="1">
      <x v="2"/>
    </i>
    <i>
      <x v="685"/>
    </i>
    <i r="1">
      <x v="3"/>
    </i>
    <i>
      <x v="686"/>
    </i>
    <i r="1">
      <x v="2"/>
    </i>
    <i>
      <x v="687"/>
    </i>
    <i r="1">
      <x/>
    </i>
    <i>
      <x v="688"/>
    </i>
    <i r="1">
      <x/>
    </i>
    <i>
      <x v="689"/>
    </i>
    <i r="1">
      <x v="3"/>
    </i>
    <i>
      <x v="690"/>
    </i>
    <i r="1">
      <x/>
    </i>
    <i>
      <x v="691"/>
    </i>
    <i r="1">
      <x v="1"/>
    </i>
    <i>
      <x v="692"/>
    </i>
    <i r="1">
      <x v="2"/>
    </i>
    <i>
      <x v="693"/>
    </i>
    <i r="1">
      <x v="1"/>
    </i>
    <i>
      <x v="694"/>
    </i>
    <i r="1">
      <x v="2"/>
    </i>
    <i>
      <x v="695"/>
    </i>
    <i r="1">
      <x v="3"/>
    </i>
    <i>
      <x v="696"/>
    </i>
    <i r="1">
      <x v="3"/>
    </i>
    <i>
      <x v="697"/>
    </i>
    <i r="1">
      <x v="1"/>
    </i>
    <i>
      <x v="698"/>
    </i>
    <i r="1">
      <x v="3"/>
    </i>
    <i>
      <x v="699"/>
    </i>
    <i r="1">
      <x/>
    </i>
    <i>
      <x v="700"/>
    </i>
    <i r="1">
      <x v="2"/>
    </i>
    <i>
      <x v="701"/>
    </i>
    <i r="1">
      <x v="1"/>
    </i>
    <i>
      <x v="702"/>
    </i>
    <i r="1">
      <x/>
    </i>
    <i>
      <x v="703"/>
    </i>
    <i r="1">
      <x v="2"/>
    </i>
    <i>
      <x v="704"/>
    </i>
    <i r="1">
      <x v="2"/>
    </i>
    <i>
      <x v="705"/>
    </i>
    <i r="1">
      <x v="1"/>
    </i>
    <i>
      <x v="706"/>
    </i>
    <i r="1">
      <x v="1"/>
    </i>
    <i>
      <x v="707"/>
    </i>
    <i r="1">
      <x v="3"/>
    </i>
    <i>
      <x v="708"/>
    </i>
    <i r="1">
      <x v="3"/>
    </i>
    <i>
      <x v="709"/>
    </i>
    <i r="1">
      <x v="2"/>
    </i>
    <i>
      <x v="710"/>
    </i>
    <i r="1">
      <x/>
    </i>
    <i>
      <x v="711"/>
    </i>
    <i r="1">
      <x v="2"/>
    </i>
    <i>
      <x v="712"/>
    </i>
    <i r="1">
      <x/>
    </i>
    <i>
      <x v="713"/>
    </i>
    <i r="1">
      <x v="3"/>
    </i>
    <i>
      <x v="714"/>
    </i>
    <i r="1">
      <x v="2"/>
    </i>
    <i>
      <x v="715"/>
    </i>
    <i r="1">
      <x v="3"/>
    </i>
    <i>
      <x v="716"/>
    </i>
    <i r="1">
      <x v="2"/>
    </i>
    <i>
      <x v="717"/>
    </i>
    <i r="1">
      <x v="2"/>
    </i>
    <i>
      <x v="718"/>
    </i>
    <i r="1">
      <x v="3"/>
    </i>
    <i>
      <x v="719"/>
    </i>
    <i r="1">
      <x v="1"/>
    </i>
    <i>
      <x v="720"/>
    </i>
    <i r="1">
      <x v="1"/>
    </i>
    <i>
      <x v="721"/>
    </i>
    <i r="1">
      <x v="2"/>
    </i>
    <i>
      <x v="722"/>
    </i>
    <i r="1">
      <x v="1"/>
    </i>
    <i>
      <x v="723"/>
    </i>
    <i r="1">
      <x v="1"/>
    </i>
    <i>
      <x v="724"/>
    </i>
    <i r="1">
      <x v="1"/>
    </i>
    <i>
      <x v="725"/>
    </i>
    <i r="1">
      <x v="1"/>
    </i>
    <i>
      <x v="726"/>
    </i>
    <i r="1">
      <x/>
    </i>
    <i>
      <x v="727"/>
    </i>
    <i r="1">
      <x v="1"/>
    </i>
    <i>
      <x v="728"/>
    </i>
    <i r="1">
      <x v="1"/>
    </i>
    <i>
      <x v="729"/>
    </i>
    <i r="1">
      <x/>
    </i>
    <i>
      <x v="730"/>
    </i>
    <i r="1">
      <x v="2"/>
    </i>
    <i>
      <x v="731"/>
    </i>
    <i r="1">
      <x v="3"/>
    </i>
    <i>
      <x v="732"/>
    </i>
    <i r="1">
      <x/>
    </i>
    <i>
      <x v="733"/>
    </i>
    <i r="1">
      <x v="3"/>
    </i>
    <i>
      <x v="734"/>
    </i>
    <i r="1">
      <x v="3"/>
    </i>
    <i>
      <x v="735"/>
    </i>
    <i r="1">
      <x v="2"/>
    </i>
    <i>
      <x v="736"/>
    </i>
    <i r="1">
      <x v="2"/>
    </i>
    <i>
      <x v="737"/>
    </i>
    <i r="1">
      <x v="1"/>
    </i>
    <i>
      <x v="738"/>
    </i>
    <i r="1">
      <x v="3"/>
    </i>
    <i>
      <x v="739"/>
    </i>
    <i r="1">
      <x/>
    </i>
    <i>
      <x v="740"/>
    </i>
    <i r="1">
      <x v="3"/>
    </i>
    <i>
      <x v="741"/>
    </i>
    <i r="1">
      <x/>
    </i>
    <i>
      <x v="742"/>
    </i>
    <i r="1">
      <x/>
    </i>
    <i>
      <x v="743"/>
    </i>
    <i r="1">
      <x v="2"/>
    </i>
    <i>
      <x v="744"/>
    </i>
    <i r="1">
      <x v="1"/>
    </i>
    <i>
      <x v="745"/>
    </i>
    <i r="1">
      <x v="3"/>
    </i>
    <i>
      <x v="746"/>
    </i>
    <i r="1">
      <x v="1"/>
    </i>
    <i>
      <x v="747"/>
    </i>
    <i r="1">
      <x v="1"/>
    </i>
    <i>
      <x v="748"/>
    </i>
    <i r="1">
      <x v="2"/>
    </i>
    <i>
      <x v="749"/>
    </i>
    <i r="1">
      <x/>
    </i>
    <i>
      <x v="750"/>
    </i>
    <i r="1">
      <x v="1"/>
    </i>
    <i>
      <x v="751"/>
    </i>
    <i r="1">
      <x v="1"/>
    </i>
    <i>
      <x v="752"/>
    </i>
    <i r="1">
      <x v="3"/>
    </i>
    <i>
      <x v="753"/>
    </i>
    <i r="1">
      <x v="2"/>
    </i>
    <i>
      <x v="754"/>
    </i>
    <i r="1">
      <x/>
    </i>
    <i>
      <x v="755"/>
    </i>
    <i r="1">
      <x/>
    </i>
    <i>
      <x v="756"/>
    </i>
    <i r="1">
      <x v="2"/>
    </i>
    <i>
      <x v="757"/>
    </i>
    <i r="1">
      <x v="1"/>
    </i>
    <i>
      <x v="758"/>
    </i>
    <i r="1">
      <x v="3"/>
    </i>
    <i>
      <x v="759"/>
    </i>
    <i r="1">
      <x/>
    </i>
    <i>
      <x v="760"/>
    </i>
    <i r="1">
      <x/>
    </i>
    <i>
      <x v="761"/>
    </i>
    <i r="1">
      <x/>
    </i>
    <i>
      <x v="762"/>
    </i>
    <i r="1">
      <x/>
    </i>
    <i>
      <x v="763"/>
    </i>
    <i r="1">
      <x v="1"/>
    </i>
    <i>
      <x v="764"/>
    </i>
    <i r="1">
      <x/>
    </i>
    <i>
      <x v="765"/>
    </i>
    <i r="1">
      <x v="2"/>
    </i>
    <i>
      <x v="766"/>
    </i>
    <i r="1">
      <x v="2"/>
    </i>
    <i>
      <x v="767"/>
    </i>
    <i r="1">
      <x v="2"/>
    </i>
    <i>
      <x v="768"/>
    </i>
    <i r="1">
      <x v="1"/>
    </i>
    <i>
      <x v="769"/>
    </i>
    <i r="1">
      <x v="2"/>
    </i>
    <i>
      <x v="770"/>
    </i>
    <i r="1">
      <x v="3"/>
    </i>
    <i>
      <x v="771"/>
    </i>
    <i r="1">
      <x v="1"/>
    </i>
    <i>
      <x v="772"/>
    </i>
    <i r="1">
      <x/>
    </i>
    <i>
      <x v="773"/>
    </i>
    <i r="1">
      <x v="2"/>
    </i>
    <i>
      <x v="774"/>
    </i>
    <i r="1">
      <x v="2"/>
    </i>
    <i>
      <x v="775"/>
    </i>
    <i r="1">
      <x/>
    </i>
    <i>
      <x v="776"/>
    </i>
    <i r="1">
      <x v="3"/>
    </i>
    <i>
      <x v="777"/>
    </i>
    <i r="1">
      <x v="3"/>
    </i>
    <i>
      <x v="778"/>
    </i>
    <i r="1">
      <x v="2"/>
    </i>
    <i>
      <x v="779"/>
    </i>
    <i r="1">
      <x v="1"/>
    </i>
    <i>
      <x v="780"/>
    </i>
    <i r="1">
      <x v="2"/>
    </i>
    <i>
      <x v="781"/>
    </i>
    <i r="1">
      <x v="3"/>
    </i>
    <i>
      <x v="782"/>
    </i>
    <i r="1">
      <x v="1"/>
    </i>
    <i>
      <x v="783"/>
    </i>
    <i r="1">
      <x v="3"/>
    </i>
    <i>
      <x v="784"/>
    </i>
    <i r="1">
      <x v="3"/>
    </i>
    <i>
      <x v="785"/>
    </i>
    <i r="1">
      <x v="3"/>
    </i>
    <i>
      <x v="786"/>
    </i>
    <i r="1">
      <x v="2"/>
    </i>
    <i>
      <x v="787"/>
    </i>
    <i r="1">
      <x v="2"/>
    </i>
    <i>
      <x v="788"/>
    </i>
    <i r="1">
      <x v="1"/>
    </i>
    <i>
      <x v="789"/>
    </i>
    <i r="1">
      <x v="2"/>
    </i>
    <i>
      <x v="790"/>
    </i>
    <i r="1">
      <x/>
    </i>
    <i>
      <x v="791"/>
    </i>
    <i r="1">
      <x/>
    </i>
    <i>
      <x v="792"/>
    </i>
    <i r="1">
      <x v="1"/>
    </i>
    <i>
      <x v="793"/>
    </i>
    <i r="1">
      <x v="2"/>
    </i>
    <i>
      <x v="794"/>
    </i>
    <i r="1">
      <x v="2"/>
    </i>
    <i>
      <x v="795"/>
    </i>
    <i r="1">
      <x/>
    </i>
    <i>
      <x v="796"/>
    </i>
    <i r="1">
      <x v="3"/>
    </i>
    <i>
      <x v="797"/>
    </i>
    <i r="1">
      <x/>
    </i>
    <i>
      <x v="798"/>
    </i>
    <i r="1">
      <x/>
    </i>
    <i>
      <x v="799"/>
    </i>
    <i r="1">
      <x v="3"/>
    </i>
    <i>
      <x v="800"/>
    </i>
    <i r="1">
      <x v="1"/>
    </i>
    <i>
      <x v="801"/>
    </i>
    <i r="1">
      <x v="1"/>
    </i>
    <i>
      <x v="802"/>
    </i>
    <i r="1">
      <x/>
    </i>
    <i>
      <x v="803"/>
    </i>
    <i r="1">
      <x/>
    </i>
    <i>
      <x v="804"/>
    </i>
    <i r="1">
      <x/>
    </i>
    <i>
      <x v="805"/>
    </i>
    <i r="1">
      <x v="3"/>
    </i>
    <i>
      <x v="806"/>
    </i>
    <i r="1">
      <x v="2"/>
    </i>
    <i>
      <x v="807"/>
    </i>
    <i r="1">
      <x v="2"/>
    </i>
    <i>
      <x v="808"/>
    </i>
    <i r="1">
      <x/>
    </i>
    <i>
      <x v="809"/>
    </i>
    <i r="1">
      <x v="2"/>
    </i>
    <i>
      <x v="810"/>
    </i>
    <i r="1">
      <x v="2"/>
    </i>
    <i>
      <x v="811"/>
    </i>
    <i r="1">
      <x/>
    </i>
    <i>
      <x v="812"/>
    </i>
    <i r="1">
      <x/>
    </i>
    <i>
      <x v="813"/>
    </i>
    <i r="1">
      <x/>
    </i>
    <i>
      <x v="814"/>
    </i>
    <i r="1">
      <x v="3"/>
    </i>
    <i>
      <x v="815"/>
    </i>
    <i r="1">
      <x v="2"/>
    </i>
    <i>
      <x v="816"/>
    </i>
    <i r="1">
      <x/>
    </i>
    <i>
      <x v="817"/>
    </i>
    <i r="1">
      <x v="2"/>
    </i>
    <i>
      <x v="818"/>
    </i>
    <i r="1">
      <x v="1"/>
    </i>
    <i>
      <x v="819"/>
    </i>
    <i r="1">
      <x v="2"/>
    </i>
    <i>
      <x v="820"/>
    </i>
    <i r="1">
      <x v="2"/>
    </i>
    <i>
      <x v="821"/>
    </i>
    <i r="1">
      <x/>
    </i>
    <i>
      <x v="822"/>
    </i>
    <i r="1">
      <x v="2"/>
    </i>
    <i>
      <x v="823"/>
    </i>
    <i r="1">
      <x v="1"/>
    </i>
    <i>
      <x v="824"/>
    </i>
    <i r="1">
      <x/>
    </i>
    <i>
      <x v="825"/>
    </i>
    <i r="1">
      <x v="2"/>
    </i>
    <i>
      <x v="826"/>
    </i>
    <i r="1">
      <x v="3"/>
    </i>
    <i>
      <x v="827"/>
    </i>
    <i r="1">
      <x v="3"/>
    </i>
    <i>
      <x v="828"/>
    </i>
    <i r="1">
      <x v="2"/>
    </i>
    <i>
      <x v="829"/>
    </i>
    <i r="1">
      <x v="3"/>
    </i>
    <i>
      <x v="830"/>
    </i>
    <i r="1">
      <x v="3"/>
    </i>
    <i>
      <x v="831"/>
    </i>
    <i r="1">
      <x v="3"/>
    </i>
    <i>
      <x v="832"/>
    </i>
    <i r="1">
      <x/>
    </i>
    <i>
      <x v="833"/>
    </i>
    <i r="1">
      <x v="1"/>
    </i>
    <i>
      <x v="834"/>
    </i>
    <i r="1">
      <x/>
    </i>
    <i>
      <x v="835"/>
    </i>
    <i r="1">
      <x v="3"/>
    </i>
    <i>
      <x v="836"/>
    </i>
    <i r="1">
      <x v="3"/>
    </i>
    <i>
      <x v="837"/>
    </i>
    <i r="1">
      <x v="1"/>
    </i>
    <i>
      <x v="838"/>
    </i>
    <i r="1">
      <x/>
    </i>
    <i>
      <x v="839"/>
    </i>
    <i r="1">
      <x v="1"/>
    </i>
    <i>
      <x v="840"/>
    </i>
    <i r="1">
      <x v="1"/>
    </i>
    <i>
      <x v="841"/>
    </i>
    <i r="1">
      <x v="2"/>
    </i>
    <i>
      <x v="842"/>
    </i>
    <i r="1">
      <x v="3"/>
    </i>
    <i>
      <x v="843"/>
    </i>
    <i r="1">
      <x v="2"/>
    </i>
    <i>
      <x v="844"/>
    </i>
    <i r="1">
      <x v="1"/>
    </i>
    <i>
      <x v="845"/>
    </i>
    <i r="1">
      <x v="1"/>
    </i>
    <i>
      <x v="846"/>
    </i>
    <i r="1">
      <x v="3"/>
    </i>
    <i>
      <x v="847"/>
    </i>
    <i r="1">
      <x v="2"/>
    </i>
    <i>
      <x v="848"/>
    </i>
    <i r="1">
      <x v="3"/>
    </i>
    <i>
      <x v="849"/>
    </i>
    <i r="1">
      <x v="1"/>
    </i>
    <i>
      <x v="850"/>
    </i>
    <i r="1">
      <x/>
    </i>
    <i>
      <x v="851"/>
    </i>
    <i r="1">
      <x v="1"/>
    </i>
    <i>
      <x v="852"/>
    </i>
    <i r="1">
      <x v="2"/>
    </i>
    <i>
      <x v="853"/>
    </i>
    <i r="1">
      <x v="1"/>
    </i>
    <i>
      <x v="854"/>
    </i>
    <i r="1">
      <x v="1"/>
    </i>
    <i>
      <x v="855"/>
    </i>
    <i r="1">
      <x/>
    </i>
    <i>
      <x v="856"/>
    </i>
    <i r="1">
      <x/>
    </i>
    <i>
      <x v="857"/>
    </i>
    <i r="1">
      <x/>
    </i>
    <i>
      <x v="858"/>
    </i>
    <i r="1">
      <x/>
    </i>
    <i>
      <x v="859"/>
    </i>
    <i r="1">
      <x v="1"/>
    </i>
    <i>
      <x v="860"/>
    </i>
    <i r="1">
      <x v="2"/>
    </i>
    <i>
      <x v="861"/>
    </i>
    <i r="1">
      <x/>
    </i>
    <i>
      <x v="862"/>
    </i>
    <i r="1">
      <x/>
    </i>
    <i>
      <x v="863"/>
    </i>
    <i r="1">
      <x v="3"/>
    </i>
    <i>
      <x v="864"/>
    </i>
    <i r="1">
      <x/>
    </i>
    <i>
      <x v="865"/>
    </i>
    <i r="1">
      <x/>
    </i>
    <i>
      <x v="866"/>
    </i>
    <i r="1">
      <x v="1"/>
    </i>
    <i>
      <x v="867"/>
    </i>
    <i r="1">
      <x v="1"/>
    </i>
    <i>
      <x v="868"/>
    </i>
    <i r="1">
      <x v="2"/>
    </i>
    <i>
      <x v="869"/>
    </i>
    <i r="1">
      <x v="3"/>
    </i>
    <i>
      <x v="870"/>
    </i>
    <i r="1">
      <x v="1"/>
    </i>
    <i>
      <x v="871"/>
    </i>
    <i r="1">
      <x v="3"/>
    </i>
    <i>
      <x v="872"/>
    </i>
    <i r="1">
      <x/>
    </i>
    <i>
      <x v="873"/>
    </i>
    <i r="1">
      <x v="3"/>
    </i>
    <i>
      <x v="874"/>
    </i>
    <i r="1">
      <x v="3"/>
    </i>
    <i>
      <x v="875"/>
    </i>
    <i r="1">
      <x v="1"/>
    </i>
    <i>
      <x v="876"/>
    </i>
    <i r="1">
      <x v="2"/>
    </i>
    <i>
      <x v="877"/>
    </i>
    <i r="1">
      <x v="2"/>
    </i>
    <i>
      <x v="878"/>
    </i>
    <i r="1">
      <x/>
    </i>
    <i>
      <x v="879"/>
    </i>
    <i r="1">
      <x v="1"/>
    </i>
    <i>
      <x v="880"/>
    </i>
    <i r="1">
      <x v="1"/>
    </i>
    <i>
      <x v="881"/>
    </i>
    <i r="1">
      <x v="1"/>
    </i>
    <i>
      <x v="882"/>
    </i>
    <i r="1">
      <x v="3"/>
    </i>
    <i>
      <x v="883"/>
    </i>
    <i r="1">
      <x v="2"/>
    </i>
    <i>
      <x v="884"/>
    </i>
    <i r="1">
      <x v="2"/>
    </i>
    <i>
      <x v="885"/>
    </i>
    <i r="1">
      <x/>
    </i>
    <i>
      <x v="886"/>
    </i>
    <i r="1">
      <x/>
    </i>
    <i>
      <x v="887"/>
    </i>
    <i r="1">
      <x v="2"/>
    </i>
    <i>
      <x v="888"/>
    </i>
    <i r="1">
      <x/>
    </i>
    <i>
      <x v="889"/>
    </i>
    <i r="1">
      <x v="1"/>
    </i>
    <i>
      <x v="890"/>
    </i>
    <i r="1">
      <x v="3"/>
    </i>
    <i>
      <x v="891"/>
    </i>
    <i r="1">
      <x/>
    </i>
    <i>
      <x v="892"/>
    </i>
    <i r="1">
      <x v="3"/>
    </i>
    <i>
      <x v="893"/>
    </i>
    <i r="1">
      <x v="2"/>
    </i>
    <i>
      <x v="894"/>
    </i>
    <i r="1">
      <x v="1"/>
    </i>
    <i>
      <x v="895"/>
    </i>
    <i r="1">
      <x v="1"/>
    </i>
    <i>
      <x v="896"/>
    </i>
    <i r="1">
      <x v="3"/>
    </i>
    <i>
      <x v="897"/>
    </i>
    <i r="1">
      <x/>
    </i>
    <i>
      <x v="898"/>
    </i>
    <i r="1">
      <x v="3"/>
    </i>
    <i>
      <x v="899"/>
    </i>
    <i r="1">
      <x v="3"/>
    </i>
    <i>
      <x v="900"/>
    </i>
    <i r="1">
      <x v="2"/>
    </i>
    <i>
      <x v="901"/>
    </i>
    <i r="1">
      <x v="2"/>
    </i>
    <i>
      <x v="902"/>
    </i>
    <i r="1">
      <x v="1"/>
    </i>
    <i>
      <x v="903"/>
    </i>
    <i r="1">
      <x v="3"/>
    </i>
    <i>
      <x v="904"/>
    </i>
    <i r="1">
      <x v="2"/>
    </i>
    <i>
      <x v="905"/>
    </i>
    <i r="1">
      <x/>
    </i>
    <i>
      <x v="906"/>
    </i>
    <i r="1">
      <x v="1"/>
    </i>
    <i>
      <x v="907"/>
    </i>
    <i r="1">
      <x/>
    </i>
    <i>
      <x v="908"/>
    </i>
    <i r="1">
      <x v="1"/>
    </i>
    <i>
      <x v="909"/>
    </i>
    <i r="1">
      <x/>
    </i>
    <i>
      <x v="910"/>
    </i>
    <i r="1">
      <x/>
    </i>
    <i>
      <x v="911"/>
    </i>
    <i r="1">
      <x v="2"/>
    </i>
    <i>
      <x v="912"/>
    </i>
    <i r="1">
      <x v="1"/>
    </i>
    <i>
      <x v="913"/>
    </i>
    <i r="1">
      <x v="2"/>
    </i>
    <i>
      <x v="914"/>
    </i>
    <i r="1">
      <x v="3"/>
    </i>
    <i>
      <x v="915"/>
    </i>
    <i r="1">
      <x v="1"/>
    </i>
    <i>
      <x v="916"/>
    </i>
    <i r="1">
      <x/>
    </i>
    <i>
      <x v="917"/>
    </i>
    <i r="1">
      <x/>
    </i>
    <i>
      <x v="918"/>
    </i>
    <i r="1">
      <x v="2"/>
    </i>
    <i>
      <x v="919"/>
    </i>
    <i r="1">
      <x v="3"/>
    </i>
    <i>
      <x v="920"/>
    </i>
    <i r="1">
      <x/>
    </i>
    <i>
      <x v="921"/>
    </i>
    <i r="1">
      <x v="3"/>
    </i>
    <i>
      <x v="922"/>
    </i>
    <i r="1">
      <x v="2"/>
    </i>
    <i>
      <x v="923"/>
    </i>
    <i r="1">
      <x v="2"/>
    </i>
    <i>
      <x v="924"/>
    </i>
    <i r="1">
      <x v="2"/>
    </i>
    <i>
      <x v="925"/>
    </i>
    <i r="1">
      <x v="3"/>
    </i>
    <i>
      <x v="926"/>
    </i>
    <i r="1">
      <x v="1"/>
    </i>
    <i>
      <x v="927"/>
    </i>
    <i r="1">
      <x/>
    </i>
    <i>
      <x v="928"/>
    </i>
    <i r="1">
      <x v="2"/>
    </i>
    <i>
      <x v="929"/>
    </i>
    <i r="1">
      <x v="1"/>
    </i>
    <i>
      <x v="930"/>
    </i>
    <i r="1">
      <x/>
    </i>
    <i>
      <x v="931"/>
    </i>
    <i r="1">
      <x v="3"/>
    </i>
    <i>
      <x v="932"/>
    </i>
    <i r="1">
      <x v="1"/>
    </i>
    <i>
      <x v="933"/>
    </i>
    <i r="1">
      <x/>
    </i>
    <i>
      <x v="934"/>
    </i>
    <i r="1">
      <x/>
    </i>
    <i>
      <x v="935"/>
    </i>
    <i r="1">
      <x v="3"/>
    </i>
    <i>
      <x v="936"/>
    </i>
    <i r="1">
      <x/>
    </i>
    <i>
      <x v="937"/>
    </i>
    <i r="1">
      <x v="1"/>
    </i>
    <i>
      <x v="938"/>
    </i>
    <i r="1">
      <x v="3"/>
    </i>
    <i>
      <x v="939"/>
    </i>
    <i r="1">
      <x v="3"/>
    </i>
    <i>
      <x v="940"/>
    </i>
    <i r="1">
      <x/>
    </i>
    <i>
      <x v="941"/>
    </i>
    <i r="1">
      <x v="3"/>
    </i>
    <i>
      <x v="942"/>
    </i>
    <i r="1">
      <x v="1"/>
    </i>
    <i>
      <x v="943"/>
    </i>
    <i r="1">
      <x v="3"/>
    </i>
    <i>
      <x v="944"/>
    </i>
    <i r="1">
      <x/>
    </i>
    <i>
      <x v="945"/>
    </i>
    <i r="1">
      <x v="3"/>
    </i>
    <i>
      <x v="946"/>
    </i>
    <i r="1">
      <x v="2"/>
    </i>
    <i>
      <x v="947"/>
    </i>
    <i r="1">
      <x v="1"/>
    </i>
    <i>
      <x v="948"/>
    </i>
    <i r="1">
      <x v="1"/>
    </i>
    <i>
      <x v="949"/>
    </i>
    <i r="1">
      <x/>
    </i>
    <i>
      <x v="950"/>
    </i>
    <i r="1">
      <x/>
    </i>
    <i>
      <x v="951"/>
    </i>
    <i r="1">
      <x v="1"/>
    </i>
    <i>
      <x v="952"/>
    </i>
    <i r="1">
      <x v="3"/>
    </i>
    <i>
      <x v="953"/>
    </i>
    <i r="1">
      <x v="3"/>
    </i>
    <i>
      <x v="954"/>
    </i>
    <i r="1">
      <x v="1"/>
    </i>
    <i>
      <x v="955"/>
    </i>
    <i r="1">
      <x v="1"/>
    </i>
    <i>
      <x v="956"/>
    </i>
    <i r="1">
      <x/>
    </i>
    <i>
      <x v="957"/>
    </i>
    <i r="1">
      <x v="1"/>
    </i>
    <i>
      <x v="958"/>
    </i>
    <i r="1">
      <x v="3"/>
    </i>
    <i>
      <x v="959"/>
    </i>
    <i r="1">
      <x v="1"/>
    </i>
    <i>
      <x v="960"/>
    </i>
    <i r="1">
      <x/>
    </i>
    <i>
      <x v="961"/>
    </i>
    <i r="1">
      <x v="1"/>
    </i>
    <i>
      <x v="962"/>
    </i>
    <i r="1">
      <x v="2"/>
    </i>
    <i>
      <x v="963"/>
    </i>
    <i r="1">
      <x v="1"/>
    </i>
    <i>
      <x v="964"/>
    </i>
    <i r="1">
      <x v="3"/>
    </i>
    <i>
      <x v="965"/>
    </i>
    <i r="1">
      <x/>
    </i>
    <i>
      <x v="966"/>
    </i>
    <i r="1">
      <x v="2"/>
    </i>
    <i>
      <x v="967"/>
    </i>
    <i r="1">
      <x/>
    </i>
    <i>
      <x v="968"/>
    </i>
    <i r="1">
      <x v="1"/>
    </i>
    <i>
      <x v="969"/>
    </i>
    <i r="1">
      <x v="1"/>
    </i>
    <i>
      <x v="970"/>
    </i>
    <i r="1">
      <x v="2"/>
    </i>
    <i>
      <x v="971"/>
    </i>
    <i r="1">
      <x/>
    </i>
    <i>
      <x v="972"/>
    </i>
    <i r="1">
      <x v="2"/>
    </i>
    <i>
      <x v="973"/>
    </i>
    <i r="1">
      <x v="3"/>
    </i>
    <i>
      <x v="974"/>
    </i>
    <i r="1">
      <x v="2"/>
    </i>
    <i>
      <x v="975"/>
    </i>
    <i r="1">
      <x v="3"/>
    </i>
    <i>
      <x v="976"/>
    </i>
    <i r="1">
      <x v="3"/>
    </i>
    <i>
      <x v="977"/>
    </i>
    <i r="1">
      <x/>
    </i>
    <i>
      <x v="978"/>
    </i>
    <i r="1">
      <x/>
    </i>
    <i>
      <x v="979"/>
    </i>
    <i r="1">
      <x v="1"/>
    </i>
    <i>
      <x v="980"/>
    </i>
    <i r="1">
      <x v="3"/>
    </i>
    <i>
      <x v="981"/>
    </i>
    <i r="1">
      <x v="1"/>
    </i>
    <i>
      <x v="982"/>
    </i>
    <i r="1">
      <x/>
    </i>
    <i>
      <x v="983"/>
    </i>
    <i r="1">
      <x v="2"/>
    </i>
    <i>
      <x v="984"/>
    </i>
    <i r="1">
      <x v="1"/>
    </i>
    <i>
      <x v="985"/>
    </i>
    <i r="1">
      <x v="1"/>
    </i>
    <i>
      <x v="986"/>
    </i>
    <i r="1">
      <x v="1"/>
    </i>
    <i>
      <x v="987"/>
    </i>
    <i r="1">
      <x/>
    </i>
    <i>
      <x v="988"/>
    </i>
    <i r="1">
      <x v="3"/>
    </i>
    <i>
      <x v="989"/>
    </i>
    <i r="1">
      <x/>
    </i>
    <i>
      <x v="990"/>
    </i>
    <i r="1">
      <x/>
    </i>
    <i>
      <x v="991"/>
    </i>
    <i r="1">
      <x/>
    </i>
    <i>
      <x v="992"/>
    </i>
    <i r="1">
      <x v="1"/>
    </i>
    <i>
      <x v="993"/>
    </i>
    <i r="1">
      <x v="3"/>
    </i>
    <i>
      <x v="994"/>
    </i>
    <i r="1">
      <x v="1"/>
    </i>
    <i>
      <x v="995"/>
    </i>
    <i r="1">
      <x v="1"/>
    </i>
    <i>
      <x v="996"/>
    </i>
    <i r="1">
      <x v="2"/>
    </i>
    <i>
      <x v="997"/>
    </i>
    <i r="1">
      <x v="2"/>
    </i>
    <i>
      <x v="998"/>
    </i>
    <i r="1">
      <x v="3"/>
    </i>
    <i>
      <x v="999"/>
    </i>
    <i r="1">
      <x v="3"/>
    </i>
    <i>
      <x v="1000"/>
    </i>
    <i r="1">
      <x v="2"/>
    </i>
    <i>
      <x v="1001"/>
    </i>
    <i r="1">
      <x v="3"/>
    </i>
    <i>
      <x v="1002"/>
    </i>
    <i r="1">
      <x v="1"/>
    </i>
    <i>
      <x v="1003"/>
    </i>
    <i r="1">
      <x/>
    </i>
    <i>
      <x v="1004"/>
    </i>
    <i r="1">
      <x v="1"/>
    </i>
    <i>
      <x v="1005"/>
    </i>
    <i r="1">
      <x/>
    </i>
    <i>
      <x v="1006"/>
    </i>
    <i r="1">
      <x v="1"/>
    </i>
    <i>
      <x v="1007"/>
    </i>
    <i r="1">
      <x v="2"/>
    </i>
    <i>
      <x v="1008"/>
    </i>
    <i r="1">
      <x v="1"/>
    </i>
    <i>
      <x v="1009"/>
    </i>
    <i r="1">
      <x v="3"/>
    </i>
    <i>
      <x v="1010"/>
    </i>
    <i r="1">
      <x v="1"/>
    </i>
    <i>
      <x v="1011"/>
    </i>
    <i r="1">
      <x v="3"/>
    </i>
    <i>
      <x v="1012"/>
    </i>
    <i r="1">
      <x v="1"/>
    </i>
    <i>
      <x v="1013"/>
    </i>
    <i r="1">
      <x v="3"/>
    </i>
    <i>
      <x v="1014"/>
    </i>
    <i r="1">
      <x v="3"/>
    </i>
    <i>
      <x v="1015"/>
    </i>
    <i r="1">
      <x v="1"/>
    </i>
    <i>
      <x v="1016"/>
    </i>
    <i r="1">
      <x v="2"/>
    </i>
    <i>
      <x v="1017"/>
    </i>
    <i r="1">
      <x v="3"/>
    </i>
    <i>
      <x v="1018"/>
    </i>
    <i r="1">
      <x v="3"/>
    </i>
    <i>
      <x v="1019"/>
    </i>
    <i r="1">
      <x/>
    </i>
    <i>
      <x v="1020"/>
    </i>
    <i r="1">
      <x/>
    </i>
    <i>
      <x v="1021"/>
    </i>
    <i r="1">
      <x v="3"/>
    </i>
    <i>
      <x v="1022"/>
    </i>
    <i r="1">
      <x v="3"/>
    </i>
    <i>
      <x v="1023"/>
    </i>
    <i r="1">
      <x v="2"/>
    </i>
    <i>
      <x v="1024"/>
    </i>
    <i r="1">
      <x v="3"/>
    </i>
    <i>
      <x v="1025"/>
    </i>
    <i r="1">
      <x v="1"/>
    </i>
    <i>
      <x v="1026"/>
    </i>
    <i r="1">
      <x v="3"/>
    </i>
    <i>
      <x v="1027"/>
    </i>
    <i r="1">
      <x/>
    </i>
    <i>
      <x v="1028"/>
    </i>
    <i r="1">
      <x v="1"/>
    </i>
    <i>
      <x v="1029"/>
    </i>
    <i r="1">
      <x v="1"/>
    </i>
    <i>
      <x v="1030"/>
    </i>
    <i r="1">
      <x v="1"/>
    </i>
    <i>
      <x v="1031"/>
    </i>
    <i r="1">
      <x v="2"/>
    </i>
    <i>
      <x v="1032"/>
    </i>
    <i r="1">
      <x v="2"/>
    </i>
    <i>
      <x v="1033"/>
    </i>
    <i r="1">
      <x v="3"/>
    </i>
    <i>
      <x v="1034"/>
    </i>
    <i r="1">
      <x v="3"/>
    </i>
    <i>
      <x v="1035"/>
    </i>
    <i r="1">
      <x v="2"/>
    </i>
    <i>
      <x v="1036"/>
    </i>
    <i r="1">
      <x v="2"/>
    </i>
    <i>
      <x v="1037"/>
    </i>
    <i r="1">
      <x/>
    </i>
    <i>
      <x v="1038"/>
    </i>
    <i r="1">
      <x v="2"/>
    </i>
    <i>
      <x v="1039"/>
    </i>
    <i r="1">
      <x v="1"/>
    </i>
    <i>
      <x v="1040"/>
    </i>
    <i r="1">
      <x/>
    </i>
    <i>
      <x v="1041"/>
    </i>
    <i r="1">
      <x v="2"/>
    </i>
    <i>
      <x v="1042"/>
    </i>
    <i r="1">
      <x v="3"/>
    </i>
    <i>
      <x v="1043"/>
    </i>
    <i r="1">
      <x v="1"/>
    </i>
    <i>
      <x v="1044"/>
    </i>
    <i r="1">
      <x v="2"/>
    </i>
    <i>
      <x v="1045"/>
    </i>
    <i r="1">
      <x v="3"/>
    </i>
    <i>
      <x v="1046"/>
    </i>
    <i r="1">
      <x v="1"/>
    </i>
    <i>
      <x v="1047"/>
    </i>
    <i r="1">
      <x v="2"/>
    </i>
    <i>
      <x v="1048"/>
    </i>
    <i r="1">
      <x v="3"/>
    </i>
    <i>
      <x v="1049"/>
    </i>
    <i r="1">
      <x v="3"/>
    </i>
    <i>
      <x v="1050"/>
    </i>
    <i r="1">
      <x v="3"/>
    </i>
    <i>
      <x v="1051"/>
    </i>
    <i r="1">
      <x v="1"/>
    </i>
    <i>
      <x v="1052"/>
    </i>
    <i r="1">
      <x v="2"/>
    </i>
    <i>
      <x v="1053"/>
    </i>
    <i r="1">
      <x v="1"/>
    </i>
    <i>
      <x v="1054"/>
    </i>
    <i r="1">
      <x v="2"/>
    </i>
    <i>
      <x v="1055"/>
    </i>
    <i r="1">
      <x v="3"/>
    </i>
    <i>
      <x v="1056"/>
    </i>
    <i r="1">
      <x v="1"/>
    </i>
    <i>
      <x v="1057"/>
    </i>
    <i r="1">
      <x v="1"/>
    </i>
    <i>
      <x v="1058"/>
    </i>
    <i r="1">
      <x v="2"/>
    </i>
    <i>
      <x v="1059"/>
    </i>
    <i r="1">
      <x v="3"/>
    </i>
    <i>
      <x v="1060"/>
    </i>
    <i r="1">
      <x v="1"/>
    </i>
    <i>
      <x v="1061"/>
    </i>
    <i r="1">
      <x/>
    </i>
    <i>
      <x v="1062"/>
    </i>
    <i r="1">
      <x v="1"/>
    </i>
    <i>
      <x v="1063"/>
    </i>
    <i r="1">
      <x v="3"/>
    </i>
    <i>
      <x v="1064"/>
    </i>
    <i r="1">
      <x/>
    </i>
    <i>
      <x v="1065"/>
    </i>
    <i r="1">
      <x v="3"/>
    </i>
    <i>
      <x v="1066"/>
    </i>
    <i r="1">
      <x/>
    </i>
    <i>
      <x v="1067"/>
    </i>
    <i r="1">
      <x v="3"/>
    </i>
    <i>
      <x v="1068"/>
    </i>
    <i r="1">
      <x v="3"/>
    </i>
    <i>
      <x v="1069"/>
    </i>
    <i r="1">
      <x v="2"/>
    </i>
    <i>
      <x v="1070"/>
    </i>
    <i r="1">
      <x v="3"/>
    </i>
    <i>
      <x v="1071"/>
    </i>
    <i r="1">
      <x v="3"/>
    </i>
    <i>
      <x v="1072"/>
    </i>
    <i r="1">
      <x v="1"/>
    </i>
    <i>
      <x v="1073"/>
    </i>
    <i r="1">
      <x v="1"/>
    </i>
    <i>
      <x v="1074"/>
    </i>
    <i r="1">
      <x v="3"/>
    </i>
    <i>
      <x v="1075"/>
    </i>
    <i r="1">
      <x/>
    </i>
    <i>
      <x v="1076"/>
    </i>
    <i r="1">
      <x v="2"/>
    </i>
    <i>
      <x v="1077"/>
    </i>
    <i r="1">
      <x v="2"/>
    </i>
    <i>
      <x v="1078"/>
    </i>
    <i r="1">
      <x v="1"/>
    </i>
    <i>
      <x v="1079"/>
    </i>
    <i r="1">
      <x/>
    </i>
    <i>
      <x v="1080"/>
    </i>
    <i r="1">
      <x v="2"/>
    </i>
    <i>
      <x v="1081"/>
    </i>
    <i r="1">
      <x/>
    </i>
    <i>
      <x v="1082"/>
    </i>
    <i r="1">
      <x v="2"/>
    </i>
    <i>
      <x v="1083"/>
    </i>
    <i r="1">
      <x v="3"/>
    </i>
    <i>
      <x v="1084"/>
    </i>
    <i r="1">
      <x v="3"/>
    </i>
    <i>
      <x v="1085"/>
    </i>
    <i r="1">
      <x v="2"/>
    </i>
    <i>
      <x v="1086"/>
    </i>
    <i r="1">
      <x v="3"/>
    </i>
    <i>
      <x v="1087"/>
    </i>
    <i r="1">
      <x v="2"/>
    </i>
    <i>
      <x v="1088"/>
    </i>
    <i r="1">
      <x v="3"/>
    </i>
    <i>
      <x v="1089"/>
    </i>
    <i r="1">
      <x/>
    </i>
    <i>
      <x v="1090"/>
    </i>
    <i r="1">
      <x v="2"/>
    </i>
    <i>
      <x v="1091"/>
    </i>
    <i r="1">
      <x v="1"/>
    </i>
    <i>
      <x v="1092"/>
    </i>
    <i r="1">
      <x/>
    </i>
    <i>
      <x v="1093"/>
    </i>
    <i r="1">
      <x v="3"/>
    </i>
    <i>
      <x v="1094"/>
    </i>
    <i r="1">
      <x/>
    </i>
    <i>
      <x v="1095"/>
    </i>
    <i r="1">
      <x v="2"/>
    </i>
    <i>
      <x v="1096"/>
    </i>
    <i r="1">
      <x v="3"/>
    </i>
    <i>
      <x v="1097"/>
    </i>
    <i r="1">
      <x v="1"/>
    </i>
    <i>
      <x v="1098"/>
    </i>
    <i r="1">
      <x v="3"/>
    </i>
    <i>
      <x v="1099"/>
    </i>
    <i r="1">
      <x v="1"/>
    </i>
    <i>
      <x v="1100"/>
    </i>
    <i r="1">
      <x v="1"/>
    </i>
    <i>
      <x v="1101"/>
    </i>
    <i r="1">
      <x v="2"/>
    </i>
    <i>
      <x v="1102"/>
    </i>
    <i r="1">
      <x v="3"/>
    </i>
    <i>
      <x v="1103"/>
    </i>
    <i r="1">
      <x v="2"/>
    </i>
    <i>
      <x v="1104"/>
    </i>
    <i r="1">
      <x v="2"/>
    </i>
    <i>
      <x v="1105"/>
    </i>
    <i r="1">
      <x/>
    </i>
    <i>
      <x v="1106"/>
    </i>
    <i r="1">
      <x v="1"/>
    </i>
    <i>
      <x v="1107"/>
    </i>
    <i r="1">
      <x v="2"/>
    </i>
    <i>
      <x v="1108"/>
    </i>
    <i r="1">
      <x v="2"/>
    </i>
    <i>
      <x v="1109"/>
    </i>
    <i r="1">
      <x v="1"/>
    </i>
    <i>
      <x v="1110"/>
    </i>
    <i r="1">
      <x v="3"/>
    </i>
    <i>
      <x v="1111"/>
    </i>
    <i r="1">
      <x v="1"/>
    </i>
    <i>
      <x v="1112"/>
    </i>
    <i r="1">
      <x/>
    </i>
    <i>
      <x v="1113"/>
    </i>
    <i r="1">
      <x v="2"/>
    </i>
    <i>
      <x v="1114"/>
    </i>
    <i r="1">
      <x/>
    </i>
    <i>
      <x v="1115"/>
    </i>
    <i r="1">
      <x v="2"/>
    </i>
    <i>
      <x v="1116"/>
    </i>
    <i r="1">
      <x v="1"/>
    </i>
    <i>
      <x v="1117"/>
    </i>
    <i r="1">
      <x/>
    </i>
    <i>
      <x v="1118"/>
    </i>
    <i r="1">
      <x v="1"/>
    </i>
    <i>
      <x v="1119"/>
    </i>
    <i r="1">
      <x v="3"/>
    </i>
    <i>
      <x v="1120"/>
    </i>
    <i r="1">
      <x v="2"/>
    </i>
    <i>
      <x v="1121"/>
    </i>
    <i r="1">
      <x v="1"/>
    </i>
    <i>
      <x v="1122"/>
    </i>
    <i r="1">
      <x v="1"/>
    </i>
    <i>
      <x v="1123"/>
    </i>
    <i r="1">
      <x v="2"/>
    </i>
    <i>
      <x v="1124"/>
    </i>
    <i r="1">
      <x/>
    </i>
    <i>
      <x v="1125"/>
    </i>
    <i r="1">
      <x v="2"/>
    </i>
    <i>
      <x v="1126"/>
    </i>
    <i r="1">
      <x/>
    </i>
    <i>
      <x v="1127"/>
    </i>
    <i r="1">
      <x v="1"/>
    </i>
    <i>
      <x v="1128"/>
    </i>
    <i r="1">
      <x v="2"/>
    </i>
    <i>
      <x v="1129"/>
    </i>
    <i r="1">
      <x/>
    </i>
    <i>
      <x v="1130"/>
    </i>
    <i r="1">
      <x v="3"/>
    </i>
    <i>
      <x v="1131"/>
    </i>
    <i r="1">
      <x/>
    </i>
    <i>
      <x v="1132"/>
    </i>
    <i r="1">
      <x v="1"/>
    </i>
    <i>
      <x v="1133"/>
    </i>
    <i r="1">
      <x v="2"/>
    </i>
    <i>
      <x v="1134"/>
    </i>
    <i r="1">
      <x v="3"/>
    </i>
    <i>
      <x v="1135"/>
    </i>
    <i r="1">
      <x/>
    </i>
    <i>
      <x v="1136"/>
    </i>
    <i r="1">
      <x v="3"/>
    </i>
    <i>
      <x v="1137"/>
    </i>
    <i r="1">
      <x v="2"/>
    </i>
    <i>
      <x v="1138"/>
    </i>
    <i r="1">
      <x v="2"/>
    </i>
    <i>
      <x v="1139"/>
    </i>
    <i r="1">
      <x v="1"/>
    </i>
    <i>
      <x v="1140"/>
    </i>
    <i r="1">
      <x v="2"/>
    </i>
    <i>
      <x v="1141"/>
    </i>
    <i r="1">
      <x/>
    </i>
    <i>
      <x v="1142"/>
    </i>
    <i r="1">
      <x/>
    </i>
    <i>
      <x v="1143"/>
    </i>
    <i r="1">
      <x v="2"/>
    </i>
    <i>
      <x v="1144"/>
    </i>
    <i r="1">
      <x v="2"/>
    </i>
    <i>
      <x v="1145"/>
    </i>
    <i r="1">
      <x v="3"/>
    </i>
    <i>
      <x v="1146"/>
    </i>
    <i r="1">
      <x/>
    </i>
    <i>
      <x v="1147"/>
    </i>
    <i r="1">
      <x/>
    </i>
    <i>
      <x v="1148"/>
    </i>
    <i r="1">
      <x v="1"/>
    </i>
    <i>
      <x v="1149"/>
    </i>
    <i r="1">
      <x v="3"/>
    </i>
    <i>
      <x v="1150"/>
    </i>
    <i r="1">
      <x v="3"/>
    </i>
    <i>
      <x v="1151"/>
    </i>
    <i r="1">
      <x v="3"/>
    </i>
    <i>
      <x v="1152"/>
    </i>
    <i r="1">
      <x/>
    </i>
    <i>
      <x v="1153"/>
    </i>
    <i r="1">
      <x v="3"/>
    </i>
    <i>
      <x v="1154"/>
    </i>
    <i r="1">
      <x v="2"/>
    </i>
    <i>
      <x v="1155"/>
    </i>
    <i r="1">
      <x v="2"/>
    </i>
    <i>
      <x v="1156"/>
    </i>
    <i r="1">
      <x/>
    </i>
    <i>
      <x v="1157"/>
    </i>
    <i r="1">
      <x/>
    </i>
    <i>
      <x v="1158"/>
    </i>
    <i r="1">
      <x v="1"/>
    </i>
    <i>
      <x v="1159"/>
    </i>
    <i r="1">
      <x/>
    </i>
    <i>
      <x v="1160"/>
    </i>
    <i r="1">
      <x v="1"/>
    </i>
    <i>
      <x v="1161"/>
    </i>
    <i r="1">
      <x v="2"/>
    </i>
    <i>
      <x v="1162"/>
    </i>
    <i r="1">
      <x/>
    </i>
    <i>
      <x v="1163"/>
    </i>
    <i r="1">
      <x v="1"/>
    </i>
    <i>
      <x v="1164"/>
    </i>
    <i r="1">
      <x v="1"/>
    </i>
    <i>
      <x v="1165"/>
    </i>
    <i r="1">
      <x v="2"/>
    </i>
    <i>
      <x v="1166"/>
    </i>
    <i r="1">
      <x v="2"/>
    </i>
    <i>
      <x v="1167"/>
    </i>
    <i r="1">
      <x v="3"/>
    </i>
    <i>
      <x v="1168"/>
    </i>
    <i r="1">
      <x v="2"/>
    </i>
    <i>
      <x v="1169"/>
    </i>
    <i r="1">
      <x v="3"/>
    </i>
    <i>
      <x v="1170"/>
    </i>
    <i r="1">
      <x v="2"/>
    </i>
    <i>
      <x v="1171"/>
    </i>
    <i r="1">
      <x v="2"/>
    </i>
    <i>
      <x v="1172"/>
    </i>
    <i r="1">
      <x v="1"/>
    </i>
    <i>
      <x v="1173"/>
    </i>
    <i r="1">
      <x v="2"/>
    </i>
    <i>
      <x v="1174"/>
    </i>
    <i r="1">
      <x/>
    </i>
    <i>
      <x v="1175"/>
    </i>
    <i r="1">
      <x v="1"/>
    </i>
    <i>
      <x v="1176"/>
    </i>
    <i r="1">
      <x v="3"/>
    </i>
    <i>
      <x v="1177"/>
    </i>
    <i r="1">
      <x/>
    </i>
    <i>
      <x v="1178"/>
    </i>
    <i r="1">
      <x v="1"/>
    </i>
    <i>
      <x v="1179"/>
    </i>
    <i r="1">
      <x v="2"/>
    </i>
    <i>
      <x v="1180"/>
    </i>
    <i r="1">
      <x v="2"/>
    </i>
    <i>
      <x v="1181"/>
    </i>
    <i r="1">
      <x v="2"/>
    </i>
    <i>
      <x v="1182"/>
    </i>
    <i r="1">
      <x v="3"/>
    </i>
    <i>
      <x v="1183"/>
    </i>
    <i r="1">
      <x v="2"/>
    </i>
    <i>
      <x v="1184"/>
    </i>
    <i r="1">
      <x v="2"/>
    </i>
    <i>
      <x v="1185"/>
    </i>
    <i r="1">
      <x v="3"/>
    </i>
    <i>
      <x v="1186"/>
    </i>
    <i r="1">
      <x v="3"/>
    </i>
    <i>
      <x v="1187"/>
    </i>
    <i r="1">
      <x v="1"/>
    </i>
    <i>
      <x v="1188"/>
    </i>
    <i r="1">
      <x v="2"/>
    </i>
    <i>
      <x v="1189"/>
    </i>
    <i r="1">
      <x v="3"/>
    </i>
    <i>
      <x v="1190"/>
    </i>
    <i r="1">
      <x/>
    </i>
    <i>
      <x v="1191"/>
    </i>
    <i r="1">
      <x v="1"/>
    </i>
    <i>
      <x v="1192"/>
    </i>
    <i r="1">
      <x v="3"/>
    </i>
    <i>
      <x v="1193"/>
    </i>
    <i r="1">
      <x v="2"/>
    </i>
    <i>
      <x v="1194"/>
    </i>
    <i r="1">
      <x/>
    </i>
    <i>
      <x v="1195"/>
    </i>
    <i r="1">
      <x/>
    </i>
    <i>
      <x v="1196"/>
    </i>
    <i r="1">
      <x v="1"/>
    </i>
    <i>
      <x v="1197"/>
    </i>
    <i r="1">
      <x/>
    </i>
    <i>
      <x v="1198"/>
    </i>
    <i r="1">
      <x/>
    </i>
    <i>
      <x v="1199"/>
    </i>
    <i r="1">
      <x/>
    </i>
    <i>
      <x v="1200"/>
    </i>
    <i r="1">
      <x/>
    </i>
    <i>
      <x v="1201"/>
    </i>
    <i r="1">
      <x/>
    </i>
    <i>
      <x v="1202"/>
    </i>
    <i r="1">
      <x v="2"/>
    </i>
    <i>
      <x v="1203"/>
    </i>
    <i r="1">
      <x v="3"/>
    </i>
    <i>
      <x v="1204"/>
    </i>
    <i r="1">
      <x v="1"/>
    </i>
    <i>
      <x v="1205"/>
    </i>
    <i r="1">
      <x/>
    </i>
    <i>
      <x v="1206"/>
    </i>
    <i r="1">
      <x v="1"/>
    </i>
    <i>
      <x v="1207"/>
    </i>
    <i r="1">
      <x v="1"/>
    </i>
    <i>
      <x v="1208"/>
    </i>
    <i r="1">
      <x v="2"/>
    </i>
    <i>
      <x v="1209"/>
    </i>
    <i r="1">
      <x v="2"/>
    </i>
    <i>
      <x v="1210"/>
    </i>
    <i r="1">
      <x v="1"/>
    </i>
    <i>
      <x v="1211"/>
    </i>
    <i r="1">
      <x v="2"/>
    </i>
    <i>
      <x v="1212"/>
    </i>
    <i r="1">
      <x/>
    </i>
    <i>
      <x v="1213"/>
    </i>
    <i r="1">
      <x v="1"/>
    </i>
    <i>
      <x v="1214"/>
    </i>
    <i r="1">
      <x v="3"/>
    </i>
    <i>
      <x v="1215"/>
    </i>
    <i r="1">
      <x v="1"/>
    </i>
    <i>
      <x v="1216"/>
    </i>
    <i r="1">
      <x v="3"/>
    </i>
    <i>
      <x v="1217"/>
    </i>
    <i r="1">
      <x v="2"/>
    </i>
    <i>
      <x v="1218"/>
    </i>
    <i r="1">
      <x v="3"/>
    </i>
    <i>
      <x v="1219"/>
    </i>
    <i r="1">
      <x v="1"/>
    </i>
    <i>
      <x v="1220"/>
    </i>
    <i r="1">
      <x v="1"/>
    </i>
    <i>
      <x v="1221"/>
    </i>
    <i r="1">
      <x v="1"/>
    </i>
    <i>
      <x v="1222"/>
    </i>
    <i r="1">
      <x/>
    </i>
    <i>
      <x v="1223"/>
    </i>
    <i r="1">
      <x v="3"/>
    </i>
    <i>
      <x v="1224"/>
    </i>
    <i r="1">
      <x v="1"/>
    </i>
    <i>
      <x v="1225"/>
    </i>
    <i r="1">
      <x v="3"/>
    </i>
    <i>
      <x v="1226"/>
    </i>
    <i r="1">
      <x v="1"/>
    </i>
    <i>
      <x v="1227"/>
    </i>
    <i r="1">
      <x/>
    </i>
    <i>
      <x v="1228"/>
    </i>
    <i r="1">
      <x v="2"/>
    </i>
    <i>
      <x v="1229"/>
    </i>
    <i r="1">
      <x v="3"/>
    </i>
    <i>
      <x v="1230"/>
    </i>
    <i r="1">
      <x v="3"/>
    </i>
    <i>
      <x v="1231"/>
    </i>
    <i r="1">
      <x v="3"/>
    </i>
    <i>
      <x v="1232"/>
    </i>
    <i r="1">
      <x v="3"/>
    </i>
    <i>
      <x v="1233"/>
    </i>
    <i r="1">
      <x v="1"/>
    </i>
    <i>
      <x v="1234"/>
    </i>
    <i r="1">
      <x v="1"/>
    </i>
    <i>
      <x v="1235"/>
    </i>
    <i r="1">
      <x v="3"/>
    </i>
    <i>
      <x v="1236"/>
    </i>
    <i r="1">
      <x v="3"/>
    </i>
    <i>
      <x v="1237"/>
    </i>
    <i r="1">
      <x v="2"/>
    </i>
    <i>
      <x v="1238"/>
    </i>
    <i r="1">
      <x v="1"/>
    </i>
    <i>
      <x v="1239"/>
    </i>
    <i r="1">
      <x v="2"/>
    </i>
    <i>
      <x v="1240"/>
    </i>
    <i r="1">
      <x v="1"/>
    </i>
    <i>
      <x v="1241"/>
    </i>
    <i r="1">
      <x v="1"/>
    </i>
    <i>
      <x v="1242"/>
    </i>
    <i r="1">
      <x/>
    </i>
    <i>
      <x v="1243"/>
    </i>
    <i r="1">
      <x/>
    </i>
    <i>
      <x v="1244"/>
    </i>
    <i r="1">
      <x v="1"/>
    </i>
    <i>
      <x v="1245"/>
    </i>
    <i r="1">
      <x v="3"/>
    </i>
    <i>
      <x v="1246"/>
    </i>
    <i r="1">
      <x v="2"/>
    </i>
    <i>
      <x v="1247"/>
    </i>
    <i r="1">
      <x v="2"/>
    </i>
    <i>
      <x v="1248"/>
    </i>
    <i r="1">
      <x v="1"/>
    </i>
    <i>
      <x v="1249"/>
    </i>
    <i r="1">
      <x v="3"/>
    </i>
    <i>
      <x v="1250"/>
    </i>
    <i r="1">
      <x v="3"/>
    </i>
    <i>
      <x v="1251"/>
    </i>
    <i r="1">
      <x v="1"/>
    </i>
    <i>
      <x v="1252"/>
    </i>
    <i r="1">
      <x v="2"/>
    </i>
    <i>
      <x v="1253"/>
    </i>
    <i r="1">
      <x v="2"/>
    </i>
    <i>
      <x v="1254"/>
    </i>
    <i r="1">
      <x v="2"/>
    </i>
    <i>
      <x v="1255"/>
    </i>
    <i r="1">
      <x v="1"/>
    </i>
    <i>
      <x v="1256"/>
    </i>
    <i r="1">
      <x v="2"/>
    </i>
    <i>
      <x v="1257"/>
    </i>
    <i r="1">
      <x v="2"/>
    </i>
    <i>
      <x v="1258"/>
    </i>
    <i r="1">
      <x v="1"/>
    </i>
    <i>
      <x v="1259"/>
    </i>
    <i r="1">
      <x v="1"/>
    </i>
    <i>
      <x v="1260"/>
    </i>
    <i r="1">
      <x v="3"/>
    </i>
    <i>
      <x v="1261"/>
    </i>
    <i r="1">
      <x v="2"/>
    </i>
    <i>
      <x v="1262"/>
    </i>
    <i r="1">
      <x/>
    </i>
    <i>
      <x v="1263"/>
    </i>
    <i r="1">
      <x v="1"/>
    </i>
    <i>
      <x v="1264"/>
    </i>
    <i r="1">
      <x v="2"/>
    </i>
    <i>
      <x v="1265"/>
    </i>
    <i r="1">
      <x v="1"/>
    </i>
    <i>
      <x v="1266"/>
    </i>
    <i r="1">
      <x/>
    </i>
    <i>
      <x v="1267"/>
    </i>
    <i r="1">
      <x v="3"/>
    </i>
    <i>
      <x v="1268"/>
    </i>
    <i r="1">
      <x v="2"/>
    </i>
    <i>
      <x v="1269"/>
    </i>
    <i r="1">
      <x v="3"/>
    </i>
    <i>
      <x v="1270"/>
    </i>
    <i r="1">
      <x/>
    </i>
    <i>
      <x v="1271"/>
    </i>
    <i r="1">
      <x v="2"/>
    </i>
    <i>
      <x v="1272"/>
    </i>
    <i r="1">
      <x/>
    </i>
    <i>
      <x v="1273"/>
    </i>
    <i r="1">
      <x v="3"/>
    </i>
    <i>
      <x v="1274"/>
    </i>
    <i r="1">
      <x v="1"/>
    </i>
    <i>
      <x v="1275"/>
    </i>
    <i r="1">
      <x v="2"/>
    </i>
    <i>
      <x v="1276"/>
    </i>
    <i r="1">
      <x v="1"/>
    </i>
    <i>
      <x v="1277"/>
    </i>
    <i r="1">
      <x v="3"/>
    </i>
    <i>
      <x v="1278"/>
    </i>
    <i r="1">
      <x/>
    </i>
    <i>
      <x v="1279"/>
    </i>
    <i r="1">
      <x v="3"/>
    </i>
    <i>
      <x v="1280"/>
    </i>
    <i r="1">
      <x/>
    </i>
    <i>
      <x v="1281"/>
    </i>
    <i r="1">
      <x v="1"/>
    </i>
    <i>
      <x v="1282"/>
    </i>
    <i r="1">
      <x v="1"/>
    </i>
    <i>
      <x v="1283"/>
    </i>
    <i r="1">
      <x v="1"/>
    </i>
    <i>
      <x v="1284"/>
    </i>
    <i r="1">
      <x v="3"/>
    </i>
    <i>
      <x v="1285"/>
    </i>
    <i r="1">
      <x v="3"/>
    </i>
    <i>
      <x v="1286"/>
    </i>
    <i r="1">
      <x/>
    </i>
    <i>
      <x v="1287"/>
    </i>
    <i r="1">
      <x v="1"/>
    </i>
    <i>
      <x v="1288"/>
    </i>
    <i r="1">
      <x/>
    </i>
    <i>
      <x v="1289"/>
    </i>
    <i r="1">
      <x v="2"/>
    </i>
    <i>
      <x v="1290"/>
    </i>
    <i r="1">
      <x v="1"/>
    </i>
    <i>
      <x v="1291"/>
    </i>
    <i r="1">
      <x v="3"/>
    </i>
    <i>
      <x v="1292"/>
    </i>
    <i r="1">
      <x v="1"/>
    </i>
    <i>
      <x v="1293"/>
    </i>
    <i r="1">
      <x v="1"/>
    </i>
    <i>
      <x v="1294"/>
    </i>
    <i r="1">
      <x/>
    </i>
    <i>
      <x v="1295"/>
    </i>
    <i r="1">
      <x/>
    </i>
    <i>
      <x v="1296"/>
    </i>
    <i r="1">
      <x v="2"/>
    </i>
    <i>
      <x v="1297"/>
    </i>
    <i r="1">
      <x v="3"/>
    </i>
    <i>
      <x v="1298"/>
    </i>
    <i r="1">
      <x/>
    </i>
    <i>
      <x v="1299"/>
    </i>
    <i r="1">
      <x/>
    </i>
    <i>
      <x v="1300"/>
    </i>
    <i r="1">
      <x v="3"/>
    </i>
    <i>
      <x v="1301"/>
    </i>
    <i r="1">
      <x/>
    </i>
    <i>
      <x v="1302"/>
    </i>
    <i r="1">
      <x v="3"/>
    </i>
    <i>
      <x v="1303"/>
    </i>
    <i r="1">
      <x v="1"/>
    </i>
    <i>
      <x v="1304"/>
    </i>
    <i r="1">
      <x v="1"/>
    </i>
    <i>
      <x v="1305"/>
    </i>
    <i r="1">
      <x v="1"/>
    </i>
    <i>
      <x v="1306"/>
    </i>
    <i r="1">
      <x v="3"/>
    </i>
    <i>
      <x v="1307"/>
    </i>
    <i r="1">
      <x v="3"/>
    </i>
    <i>
      <x v="1308"/>
    </i>
    <i r="1">
      <x v="3"/>
    </i>
    <i>
      <x v="1309"/>
    </i>
    <i r="1">
      <x v="1"/>
    </i>
    <i>
      <x v="1310"/>
    </i>
    <i r="1">
      <x v="3"/>
    </i>
    <i>
      <x v="1311"/>
    </i>
    <i r="1">
      <x v="2"/>
    </i>
    <i>
      <x v="1312"/>
    </i>
    <i r="1">
      <x v="1"/>
    </i>
    <i>
      <x v="1313"/>
    </i>
    <i r="1">
      <x v="2"/>
    </i>
    <i>
      <x v="1314"/>
    </i>
    <i r="1">
      <x v="2"/>
    </i>
    <i>
      <x v="1315"/>
    </i>
    <i r="1">
      <x v="3"/>
    </i>
    <i>
      <x v="1316"/>
    </i>
    <i r="1">
      <x v="3"/>
    </i>
    <i>
      <x v="1317"/>
    </i>
    <i r="1">
      <x v="2"/>
    </i>
    <i>
      <x v="1318"/>
    </i>
    <i r="1">
      <x v="2"/>
    </i>
    <i>
      <x v="1319"/>
    </i>
    <i r="1">
      <x v="1"/>
    </i>
    <i>
      <x v="1320"/>
    </i>
    <i r="1">
      <x v="1"/>
    </i>
    <i>
      <x v="1321"/>
    </i>
    <i r="1">
      <x/>
    </i>
    <i>
      <x v="1322"/>
    </i>
    <i r="1">
      <x v="2"/>
    </i>
    <i>
      <x v="1323"/>
    </i>
    <i r="1">
      <x/>
    </i>
    <i>
      <x v="1324"/>
    </i>
    <i r="1">
      <x v="1"/>
    </i>
    <i>
      <x v="1325"/>
    </i>
    <i r="1">
      <x v="1"/>
    </i>
    <i>
      <x v="1326"/>
    </i>
    <i r="1">
      <x v="3"/>
    </i>
    <i>
      <x v="1327"/>
    </i>
    <i r="1">
      <x v="3"/>
    </i>
    <i>
      <x v="1328"/>
    </i>
    <i r="1">
      <x/>
    </i>
    <i>
      <x v="1329"/>
    </i>
    <i r="1">
      <x v="1"/>
    </i>
    <i>
      <x v="1330"/>
    </i>
    <i r="1">
      <x v="3"/>
    </i>
    <i>
      <x v="1331"/>
    </i>
    <i r="1">
      <x v="3"/>
    </i>
    <i>
      <x v="1332"/>
    </i>
    <i r="1">
      <x/>
    </i>
    <i>
      <x v="1333"/>
    </i>
    <i r="1">
      <x v="2"/>
    </i>
    <i>
      <x v="1334"/>
    </i>
    <i r="1">
      <x/>
    </i>
    <i>
      <x v="1335"/>
    </i>
    <i r="1">
      <x v="1"/>
    </i>
    <i>
      <x v="1336"/>
    </i>
    <i r="1">
      <x/>
    </i>
    <i>
      <x v="1337"/>
    </i>
    <i r="1">
      <x v="1"/>
    </i>
    <i>
      <x v="1338"/>
    </i>
    <i r="1">
      <x/>
    </i>
    <i>
      <x v="1339"/>
    </i>
    <i r="1">
      <x v="3"/>
    </i>
    <i>
      <x v="1340"/>
    </i>
    <i r="1">
      <x v="2"/>
    </i>
    <i>
      <x v="1341"/>
    </i>
    <i r="1">
      <x/>
    </i>
    <i>
      <x v="1342"/>
    </i>
    <i r="1">
      <x v="3"/>
    </i>
    <i>
      <x v="1343"/>
    </i>
    <i r="1">
      <x v="1"/>
    </i>
    <i>
      <x v="1344"/>
    </i>
    <i r="1">
      <x v="1"/>
    </i>
    <i>
      <x v="1345"/>
    </i>
    <i r="1">
      <x v="2"/>
    </i>
    <i>
      <x v="1346"/>
    </i>
    <i r="1">
      <x v="2"/>
    </i>
    <i>
      <x v="1347"/>
    </i>
    <i r="1">
      <x v="3"/>
    </i>
    <i>
      <x v="1348"/>
    </i>
    <i r="1">
      <x/>
    </i>
    <i>
      <x v="1349"/>
    </i>
    <i r="1">
      <x v="1"/>
    </i>
    <i>
      <x v="1350"/>
    </i>
    <i r="1">
      <x v="1"/>
    </i>
    <i>
      <x v="1351"/>
    </i>
    <i r="1">
      <x v="2"/>
    </i>
    <i>
      <x v="1352"/>
    </i>
    <i r="1">
      <x v="1"/>
    </i>
    <i>
      <x v="1353"/>
    </i>
    <i r="1">
      <x/>
    </i>
    <i>
      <x v="1354"/>
    </i>
    <i r="1">
      <x/>
    </i>
    <i>
      <x v="1355"/>
    </i>
    <i r="1">
      <x v="1"/>
    </i>
    <i>
      <x v="1356"/>
    </i>
    <i r="1">
      <x v="3"/>
    </i>
    <i>
      <x v="1357"/>
    </i>
    <i r="1">
      <x v="2"/>
    </i>
    <i>
      <x v="1358"/>
    </i>
    <i r="1">
      <x v="3"/>
    </i>
    <i>
      <x v="1359"/>
    </i>
    <i r="1">
      <x/>
    </i>
    <i>
      <x v="1360"/>
    </i>
    <i r="1">
      <x v="3"/>
    </i>
    <i>
      <x v="1361"/>
    </i>
    <i r="1">
      <x v="1"/>
    </i>
    <i>
      <x v="1362"/>
    </i>
    <i r="1">
      <x v="3"/>
    </i>
    <i>
      <x v="1363"/>
    </i>
    <i r="1">
      <x v="2"/>
    </i>
    <i>
      <x v="1364"/>
    </i>
    <i r="1">
      <x v="2"/>
    </i>
    <i>
      <x v="1365"/>
    </i>
    <i r="1">
      <x/>
    </i>
    <i>
      <x v="1366"/>
    </i>
    <i r="1">
      <x v="1"/>
    </i>
    <i>
      <x v="1367"/>
    </i>
    <i r="1">
      <x/>
    </i>
    <i>
      <x v="1368"/>
    </i>
    <i r="1">
      <x v="2"/>
    </i>
    <i>
      <x v="1369"/>
    </i>
    <i r="1">
      <x/>
    </i>
    <i>
      <x v="1370"/>
    </i>
    <i r="1">
      <x v="2"/>
    </i>
    <i>
      <x v="1371"/>
    </i>
    <i r="1">
      <x v="3"/>
    </i>
    <i>
      <x v="1372"/>
    </i>
    <i r="1">
      <x v="3"/>
    </i>
    <i>
      <x v="1373"/>
    </i>
    <i r="1">
      <x v="2"/>
    </i>
    <i>
      <x v="1374"/>
    </i>
    <i r="1">
      <x v="3"/>
    </i>
    <i>
      <x v="1375"/>
    </i>
    <i r="1">
      <x v="1"/>
    </i>
    <i>
      <x v="1376"/>
    </i>
    <i r="1">
      <x v="2"/>
    </i>
    <i>
      <x v="1377"/>
    </i>
    <i r="1">
      <x v="2"/>
    </i>
    <i>
      <x v="1378"/>
    </i>
    <i r="1">
      <x v="2"/>
    </i>
    <i>
      <x v="1379"/>
    </i>
    <i r="1">
      <x v="2"/>
    </i>
    <i>
      <x v="1380"/>
    </i>
    <i r="1">
      <x v="2"/>
    </i>
    <i>
      <x v="1381"/>
    </i>
    <i r="1">
      <x v="3"/>
    </i>
    <i>
      <x v="1382"/>
    </i>
    <i r="1">
      <x v="2"/>
    </i>
    <i>
      <x v="1383"/>
    </i>
    <i r="1">
      <x v="2"/>
    </i>
    <i>
      <x v="1384"/>
    </i>
    <i r="1">
      <x/>
    </i>
    <i>
      <x v="1385"/>
    </i>
    <i r="1">
      <x v="3"/>
    </i>
    <i>
      <x v="1386"/>
    </i>
    <i r="1">
      <x/>
    </i>
    <i>
      <x v="1387"/>
    </i>
    <i r="1">
      <x v="1"/>
    </i>
    <i>
      <x v="1388"/>
    </i>
    <i r="1">
      <x v="3"/>
    </i>
    <i>
      <x v="1389"/>
    </i>
    <i r="1">
      <x v="3"/>
    </i>
    <i>
      <x v="1390"/>
    </i>
    <i r="1">
      <x v="1"/>
    </i>
    <i>
      <x v="1391"/>
    </i>
    <i r="1">
      <x v="2"/>
    </i>
    <i>
      <x v="1392"/>
    </i>
    <i r="1">
      <x/>
    </i>
    <i>
      <x v="1393"/>
    </i>
    <i r="1">
      <x v="3"/>
    </i>
    <i>
      <x v="1394"/>
    </i>
    <i r="1">
      <x v="3"/>
    </i>
    <i>
      <x v="1395"/>
    </i>
    <i r="1">
      <x v="2"/>
    </i>
    <i>
      <x v="1396"/>
    </i>
    <i r="1">
      <x v="3"/>
    </i>
    <i>
      <x v="1397"/>
    </i>
    <i r="1">
      <x/>
    </i>
    <i>
      <x v="1398"/>
    </i>
    <i r="1">
      <x v="3"/>
    </i>
    <i>
      <x v="1399"/>
    </i>
    <i r="1">
      <x v="3"/>
    </i>
    <i>
      <x v="1400"/>
    </i>
    <i r="1">
      <x v="2"/>
    </i>
    <i>
      <x v="1401"/>
    </i>
    <i r="1">
      <x v="1"/>
    </i>
    <i>
      <x v="1402"/>
    </i>
    <i r="1">
      <x v="1"/>
    </i>
    <i>
      <x v="1403"/>
    </i>
    <i r="1">
      <x v="3"/>
    </i>
    <i>
      <x v="1404"/>
    </i>
    <i r="1">
      <x v="2"/>
    </i>
    <i>
      <x v="1405"/>
    </i>
    <i r="1">
      <x v="2"/>
    </i>
    <i>
      <x v="1406"/>
    </i>
    <i r="1">
      <x v="2"/>
    </i>
    <i>
      <x v="1407"/>
    </i>
    <i r="1">
      <x v="3"/>
    </i>
    <i>
      <x v="1408"/>
    </i>
    <i r="1">
      <x/>
    </i>
    <i>
      <x v="1409"/>
    </i>
    <i r="1">
      <x v="2"/>
    </i>
    <i>
      <x v="1410"/>
    </i>
    <i r="1">
      <x v="1"/>
    </i>
    <i>
      <x v="1411"/>
    </i>
    <i r="1">
      <x/>
    </i>
    <i>
      <x v="1412"/>
    </i>
    <i r="1">
      <x v="3"/>
    </i>
    <i>
      <x v="1413"/>
    </i>
    <i r="1">
      <x v="1"/>
    </i>
    <i>
      <x v="1414"/>
    </i>
    <i r="1">
      <x/>
    </i>
    <i>
      <x v="1415"/>
    </i>
    <i r="1">
      <x v="2"/>
    </i>
    <i>
      <x v="1416"/>
    </i>
    <i r="1">
      <x/>
    </i>
    <i>
      <x v="1417"/>
    </i>
    <i r="1">
      <x v="3"/>
    </i>
    <i>
      <x v="1418"/>
    </i>
    <i r="1">
      <x/>
    </i>
    <i>
      <x v="1419"/>
    </i>
    <i r="1">
      <x/>
    </i>
    <i>
      <x v="1420"/>
    </i>
    <i r="1">
      <x v="3"/>
    </i>
    <i>
      <x v="1421"/>
    </i>
    <i r="1">
      <x v="3"/>
    </i>
    <i>
      <x v="1422"/>
    </i>
    <i r="1">
      <x v="1"/>
    </i>
    <i>
      <x v="1423"/>
    </i>
    <i r="1">
      <x/>
    </i>
    <i>
      <x v="1424"/>
    </i>
    <i r="1">
      <x/>
    </i>
    <i>
      <x v="1425"/>
    </i>
    <i r="1">
      <x v="2"/>
    </i>
    <i>
      <x v="1426"/>
    </i>
    <i r="1">
      <x v="1"/>
    </i>
    <i>
      <x v="1427"/>
    </i>
    <i r="1">
      <x v="3"/>
    </i>
    <i>
      <x v="1428"/>
    </i>
    <i r="1">
      <x v="3"/>
    </i>
    <i>
      <x v="1429"/>
    </i>
    <i r="1">
      <x v="1"/>
    </i>
    <i>
      <x v="1430"/>
    </i>
    <i r="1">
      <x v="1"/>
    </i>
    <i>
      <x v="1431"/>
    </i>
    <i r="1">
      <x v="2"/>
    </i>
    <i>
      <x v="1432"/>
    </i>
    <i r="1">
      <x v="3"/>
    </i>
    <i>
      <x v="1433"/>
    </i>
    <i r="1">
      <x v="1"/>
    </i>
    <i>
      <x v="1434"/>
    </i>
    <i r="1">
      <x/>
    </i>
    <i>
      <x v="1435"/>
    </i>
    <i r="1">
      <x/>
    </i>
    <i>
      <x v="1436"/>
    </i>
    <i r="1">
      <x v="1"/>
    </i>
    <i>
      <x v="1437"/>
    </i>
    <i r="1">
      <x v="3"/>
    </i>
    <i>
      <x v="1438"/>
    </i>
    <i r="1">
      <x/>
    </i>
    <i>
      <x v="1439"/>
    </i>
    <i r="1">
      <x/>
    </i>
    <i>
      <x v="1440"/>
    </i>
    <i r="1">
      <x v="2"/>
    </i>
    <i>
      <x v="1441"/>
    </i>
    <i r="1">
      <x v="2"/>
    </i>
    <i>
      <x v="1442"/>
    </i>
    <i r="1">
      <x v="2"/>
    </i>
    <i>
      <x v="1443"/>
    </i>
    <i r="1">
      <x v="3"/>
    </i>
    <i>
      <x v="1444"/>
    </i>
    <i r="1">
      <x v="3"/>
    </i>
    <i>
      <x v="1445"/>
    </i>
    <i r="1">
      <x v="2"/>
    </i>
    <i>
      <x v="1446"/>
    </i>
    <i r="1">
      <x v="1"/>
    </i>
    <i>
      <x v="1447"/>
    </i>
    <i r="1">
      <x v="2"/>
    </i>
    <i>
      <x v="1448"/>
    </i>
    <i r="1">
      <x/>
    </i>
    <i>
      <x v="1449"/>
    </i>
    <i r="1">
      <x v="3"/>
    </i>
    <i>
      <x v="1450"/>
    </i>
    <i r="1">
      <x v="2"/>
    </i>
    <i>
      <x v="1451"/>
    </i>
    <i r="1">
      <x v="1"/>
    </i>
    <i>
      <x v="1452"/>
    </i>
    <i r="1">
      <x v="1"/>
    </i>
    <i>
      <x v="1453"/>
    </i>
    <i r="1">
      <x v="1"/>
    </i>
    <i>
      <x v="1454"/>
    </i>
    <i r="1">
      <x v="3"/>
    </i>
    <i>
      <x v="1455"/>
    </i>
    <i r="1">
      <x/>
    </i>
    <i>
      <x v="1456"/>
    </i>
    <i r="1">
      <x/>
    </i>
    <i>
      <x v="1457"/>
    </i>
    <i r="1">
      <x v="2"/>
    </i>
    <i>
      <x v="1458"/>
    </i>
    <i r="1">
      <x/>
    </i>
    <i>
      <x v="1459"/>
    </i>
    <i r="1">
      <x v="2"/>
    </i>
    <i>
      <x v="1460"/>
    </i>
    <i r="1">
      <x/>
    </i>
    <i>
      <x v="1461"/>
    </i>
    <i r="1">
      <x/>
    </i>
    <i>
      <x v="1462"/>
    </i>
    <i r="1">
      <x v="2"/>
    </i>
    <i>
      <x v="1463"/>
    </i>
    <i r="1">
      <x v="3"/>
    </i>
    <i>
      <x v="1464"/>
    </i>
    <i r="1">
      <x v="2"/>
    </i>
    <i>
      <x v="1465"/>
    </i>
    <i r="1">
      <x v="1"/>
    </i>
    <i>
      <x v="1466"/>
    </i>
    <i r="1">
      <x v="3"/>
    </i>
    <i>
      <x v="1467"/>
    </i>
    <i r="1">
      <x v="1"/>
    </i>
    <i>
      <x v="1468"/>
    </i>
    <i r="1">
      <x v="2"/>
    </i>
    <i>
      <x v="1469"/>
    </i>
    <i r="1">
      <x v="3"/>
    </i>
    <i>
      <x v="1470"/>
    </i>
    <i r="1">
      <x v="3"/>
    </i>
    <i>
      <x v="1471"/>
    </i>
    <i r="1">
      <x/>
    </i>
    <i>
      <x v="1472"/>
    </i>
    <i r="1">
      <x v="2"/>
    </i>
    <i>
      <x v="1473"/>
    </i>
    <i r="1">
      <x v="2"/>
    </i>
    <i>
      <x v="1474"/>
    </i>
    <i r="1">
      <x v="2"/>
    </i>
    <i>
      <x v="1475"/>
    </i>
    <i r="1">
      <x/>
    </i>
    <i>
      <x v="1476"/>
    </i>
    <i r="1">
      <x v="3"/>
    </i>
    <i>
      <x v="1477"/>
    </i>
    <i r="1">
      <x v="3"/>
    </i>
    <i>
      <x v="1478"/>
    </i>
    <i r="1">
      <x v="1"/>
    </i>
    <i>
      <x v="1479"/>
    </i>
    <i r="1">
      <x v="1"/>
    </i>
    <i>
      <x v="1480"/>
    </i>
    <i r="1">
      <x/>
    </i>
    <i>
      <x v="1481"/>
    </i>
    <i r="1">
      <x v="3"/>
    </i>
    <i>
      <x v="1482"/>
    </i>
    <i r="1">
      <x/>
    </i>
    <i>
      <x v="1483"/>
    </i>
    <i r="1">
      <x/>
    </i>
    <i>
      <x v="1484"/>
    </i>
    <i r="1">
      <x v="1"/>
    </i>
    <i>
      <x v="1485"/>
    </i>
    <i r="1">
      <x v="3"/>
    </i>
    <i>
      <x v="1486"/>
    </i>
    <i r="1">
      <x v="2"/>
    </i>
    <i>
      <x v="1487"/>
    </i>
    <i r="1">
      <x v="2"/>
    </i>
    <i>
      <x v="1488"/>
    </i>
    <i r="1">
      <x v="1"/>
    </i>
    <i>
      <x v="1489"/>
    </i>
    <i r="1">
      <x/>
    </i>
    <i>
      <x v="1490"/>
    </i>
    <i r="1">
      <x v="3"/>
    </i>
    <i>
      <x v="1491"/>
    </i>
    <i r="1">
      <x v="2"/>
    </i>
    <i>
      <x v="1492"/>
    </i>
    <i r="1">
      <x v="1"/>
    </i>
    <i>
      <x v="1493"/>
    </i>
    <i r="1">
      <x v="3"/>
    </i>
    <i>
      <x v="1494"/>
    </i>
    <i r="1">
      <x v="1"/>
    </i>
    <i>
      <x v="1495"/>
    </i>
    <i r="1">
      <x v="1"/>
    </i>
    <i>
      <x v="1496"/>
    </i>
    <i r="1">
      <x v="2"/>
    </i>
    <i>
      <x v="1497"/>
    </i>
    <i r="1">
      <x v="3"/>
    </i>
    <i>
      <x v="1498"/>
    </i>
    <i r="1">
      <x/>
    </i>
    <i>
      <x v="1499"/>
    </i>
    <i r="1">
      <x/>
    </i>
    <i>
      <x v="1500"/>
    </i>
    <i r="1">
      <x v="1"/>
    </i>
    <i>
      <x v="1501"/>
    </i>
    <i r="1">
      <x v="1"/>
    </i>
    <i>
      <x v="1502"/>
    </i>
    <i r="1">
      <x v="1"/>
    </i>
    <i>
      <x v="1503"/>
    </i>
    <i r="1">
      <x v="2"/>
    </i>
    <i>
      <x v="1504"/>
    </i>
    <i r="1">
      <x v="1"/>
    </i>
    <i>
      <x v="1505"/>
    </i>
    <i r="1">
      <x/>
    </i>
    <i>
      <x v="1506"/>
    </i>
    <i r="1">
      <x v="3"/>
    </i>
    <i>
      <x v="1507"/>
    </i>
    <i r="1">
      <x v="3"/>
    </i>
    <i>
      <x v="1508"/>
    </i>
    <i r="1">
      <x/>
    </i>
    <i>
      <x v="1509"/>
    </i>
    <i r="1">
      <x v="3"/>
    </i>
    <i>
      <x v="1510"/>
    </i>
    <i r="1">
      <x/>
    </i>
    <i>
      <x v="1511"/>
    </i>
    <i r="1">
      <x v="2"/>
    </i>
    <i>
      <x v="1512"/>
    </i>
    <i r="1">
      <x v="3"/>
    </i>
    <i>
      <x v="1513"/>
    </i>
    <i r="1">
      <x v="2"/>
    </i>
    <i>
      <x v="1514"/>
    </i>
    <i r="1">
      <x/>
    </i>
    <i>
      <x v="1515"/>
    </i>
    <i r="1">
      <x v="3"/>
    </i>
    <i>
      <x v="1516"/>
    </i>
    <i r="1">
      <x/>
    </i>
    <i>
      <x v="1517"/>
    </i>
    <i r="1">
      <x v="3"/>
    </i>
    <i>
      <x v="1518"/>
    </i>
    <i r="1">
      <x v="2"/>
    </i>
    <i>
      <x v="1519"/>
    </i>
    <i r="1">
      <x v="2"/>
    </i>
    <i>
      <x v="1520"/>
    </i>
    <i r="1">
      <x/>
    </i>
    <i>
      <x v="1521"/>
    </i>
    <i r="1">
      <x v="2"/>
    </i>
    <i>
      <x v="1522"/>
    </i>
    <i r="1">
      <x v="2"/>
    </i>
    <i>
      <x v="1523"/>
    </i>
    <i r="1">
      <x v="2"/>
    </i>
    <i>
      <x v="1524"/>
    </i>
    <i r="1">
      <x v="3"/>
    </i>
    <i>
      <x v="1525"/>
    </i>
    <i r="1">
      <x v="3"/>
    </i>
    <i>
      <x v="1526"/>
    </i>
    <i r="1">
      <x/>
    </i>
    <i>
      <x v="1527"/>
    </i>
    <i r="1">
      <x v="2"/>
    </i>
    <i>
      <x v="1528"/>
    </i>
    <i r="1">
      <x/>
    </i>
    <i>
      <x v="1529"/>
    </i>
    <i r="1">
      <x v="2"/>
    </i>
    <i>
      <x v="1530"/>
    </i>
    <i r="1">
      <x v="3"/>
    </i>
    <i>
      <x v="1531"/>
    </i>
    <i r="1">
      <x v="2"/>
    </i>
    <i>
      <x v="1532"/>
    </i>
    <i r="1">
      <x/>
    </i>
    <i>
      <x v="1533"/>
    </i>
    <i r="1">
      <x v="3"/>
    </i>
    <i>
      <x v="1534"/>
    </i>
    <i r="1">
      <x v="1"/>
    </i>
    <i>
      <x v="1535"/>
    </i>
    <i r="1">
      <x/>
    </i>
    <i>
      <x v="1536"/>
    </i>
    <i r="1">
      <x/>
    </i>
    <i>
      <x v="1537"/>
    </i>
    <i r="1">
      <x v="3"/>
    </i>
    <i>
      <x v="1538"/>
    </i>
    <i r="1">
      <x v="2"/>
    </i>
    <i>
      <x v="1539"/>
    </i>
    <i r="1">
      <x v="1"/>
    </i>
    <i>
      <x v="1540"/>
    </i>
    <i r="1">
      <x v="3"/>
    </i>
    <i>
      <x v="1541"/>
    </i>
    <i r="1">
      <x v="3"/>
    </i>
    <i>
      <x v="1542"/>
    </i>
    <i r="1">
      <x v="2"/>
    </i>
    <i>
      <x v="1543"/>
    </i>
    <i r="1">
      <x/>
    </i>
    <i>
      <x v="1544"/>
    </i>
    <i r="1">
      <x v="2"/>
    </i>
    <i>
      <x v="1545"/>
    </i>
    <i r="1">
      <x v="2"/>
    </i>
    <i>
      <x v="1546"/>
    </i>
    <i r="1">
      <x v="1"/>
    </i>
    <i>
      <x v="1547"/>
    </i>
    <i r="1">
      <x v="2"/>
    </i>
    <i>
      <x v="1548"/>
    </i>
    <i r="1">
      <x v="3"/>
    </i>
    <i>
      <x v="1549"/>
    </i>
    <i r="1">
      <x v="2"/>
    </i>
    <i>
      <x v="1550"/>
    </i>
    <i r="1">
      <x v="3"/>
    </i>
    <i>
      <x v="1551"/>
    </i>
    <i r="1">
      <x v="3"/>
    </i>
    <i>
      <x v="1552"/>
    </i>
    <i r="1">
      <x v="1"/>
    </i>
    <i>
      <x v="1553"/>
    </i>
    <i r="1">
      <x v="2"/>
    </i>
    <i>
      <x v="1554"/>
    </i>
    <i r="1">
      <x v="2"/>
    </i>
    <i>
      <x v="1555"/>
    </i>
    <i r="1">
      <x/>
    </i>
    <i>
      <x v="1556"/>
    </i>
    <i r="1">
      <x v="3"/>
    </i>
    <i>
      <x v="1557"/>
    </i>
    <i r="1">
      <x v="3"/>
    </i>
    <i>
      <x v="1558"/>
    </i>
    <i r="1">
      <x v="1"/>
    </i>
    <i>
      <x v="1559"/>
    </i>
    <i r="1">
      <x/>
    </i>
    <i>
      <x v="1560"/>
    </i>
    <i r="1">
      <x v="3"/>
    </i>
    <i>
      <x v="1561"/>
    </i>
    <i r="1">
      <x v="3"/>
    </i>
    <i>
      <x v="1562"/>
    </i>
    <i r="1">
      <x/>
    </i>
    <i>
      <x v="1563"/>
    </i>
    <i r="1">
      <x v="3"/>
    </i>
    <i>
      <x v="1564"/>
    </i>
    <i r="1">
      <x v="1"/>
    </i>
    <i>
      <x v="1565"/>
    </i>
    <i r="1">
      <x v="3"/>
    </i>
    <i>
      <x v="1566"/>
    </i>
    <i r="1">
      <x/>
    </i>
    <i>
      <x v="1567"/>
    </i>
    <i r="1">
      <x v="1"/>
    </i>
    <i>
      <x v="1568"/>
    </i>
    <i r="1">
      <x v="1"/>
    </i>
    <i>
      <x v="1569"/>
    </i>
    <i r="1">
      <x v="2"/>
    </i>
    <i>
      <x v="1570"/>
    </i>
    <i r="1">
      <x v="2"/>
    </i>
    <i>
      <x v="1571"/>
    </i>
    <i r="1">
      <x v="2"/>
    </i>
    <i>
      <x v="1572"/>
    </i>
    <i r="1">
      <x v="3"/>
    </i>
    <i>
      <x v="1573"/>
    </i>
    <i r="1">
      <x/>
    </i>
    <i>
      <x v="1574"/>
    </i>
    <i r="1">
      <x v="3"/>
    </i>
    <i>
      <x v="1575"/>
    </i>
    <i r="1">
      <x v="2"/>
    </i>
    <i>
      <x v="1576"/>
    </i>
    <i r="1">
      <x v="2"/>
    </i>
    <i>
      <x v="1577"/>
    </i>
    <i r="1">
      <x v="1"/>
    </i>
    <i>
      <x v="1578"/>
    </i>
    <i r="1">
      <x v="3"/>
    </i>
    <i>
      <x v="1579"/>
    </i>
    <i r="1">
      <x v="2"/>
    </i>
    <i>
      <x v="1580"/>
    </i>
    <i r="1">
      <x v="1"/>
    </i>
    <i>
      <x v="1581"/>
    </i>
    <i r="1">
      <x/>
    </i>
    <i>
      <x v="1582"/>
    </i>
    <i r="1">
      <x v="3"/>
    </i>
    <i>
      <x v="1583"/>
    </i>
    <i r="1">
      <x v="3"/>
    </i>
    <i>
      <x v="1584"/>
    </i>
    <i r="1">
      <x v="1"/>
    </i>
    <i>
      <x v="1585"/>
    </i>
    <i r="1">
      <x v="3"/>
    </i>
    <i>
      <x v="1586"/>
    </i>
    <i r="1">
      <x v="2"/>
    </i>
    <i>
      <x v="1587"/>
    </i>
    <i r="1">
      <x/>
    </i>
    <i>
      <x v="1588"/>
    </i>
    <i r="1">
      <x v="1"/>
    </i>
    <i>
      <x v="1589"/>
    </i>
    <i r="1">
      <x/>
    </i>
    <i>
      <x v="1590"/>
    </i>
    <i r="1">
      <x/>
    </i>
    <i>
      <x v="1591"/>
    </i>
    <i r="1">
      <x/>
    </i>
    <i>
      <x v="1592"/>
    </i>
    <i r="1">
      <x/>
    </i>
    <i>
      <x v="1593"/>
    </i>
    <i r="1">
      <x v="2"/>
    </i>
    <i>
      <x v="1594"/>
    </i>
    <i r="1">
      <x/>
    </i>
    <i>
      <x v="1595"/>
    </i>
    <i r="1">
      <x v="3"/>
    </i>
    <i>
      <x v="1596"/>
    </i>
    <i r="1">
      <x/>
    </i>
    <i>
      <x v="1597"/>
    </i>
    <i r="1">
      <x/>
    </i>
    <i>
      <x v="1598"/>
    </i>
    <i r="1">
      <x v="3"/>
    </i>
    <i>
      <x v="1599"/>
    </i>
    <i r="1">
      <x v="1"/>
    </i>
    <i>
      <x v="1600"/>
    </i>
    <i r="1">
      <x/>
    </i>
    <i>
      <x v="1601"/>
    </i>
    <i r="1">
      <x v="3"/>
    </i>
    <i>
      <x v="1602"/>
    </i>
    <i r="1">
      <x/>
    </i>
    <i>
      <x v="1603"/>
    </i>
    <i r="1">
      <x v="2"/>
    </i>
    <i>
      <x v="1604"/>
    </i>
    <i r="1">
      <x v="1"/>
    </i>
    <i>
      <x v="1605"/>
    </i>
    <i r="1">
      <x/>
    </i>
    <i>
      <x v="1606"/>
    </i>
    <i r="1">
      <x v="3"/>
    </i>
    <i>
      <x v="1607"/>
    </i>
    <i r="1">
      <x/>
    </i>
    <i>
      <x v="1608"/>
    </i>
    <i r="1">
      <x v="3"/>
    </i>
    <i>
      <x v="1609"/>
    </i>
    <i r="1">
      <x/>
    </i>
    <i>
      <x v="1610"/>
    </i>
    <i r="1">
      <x v="3"/>
    </i>
    <i>
      <x v="1611"/>
    </i>
    <i r="1">
      <x v="1"/>
    </i>
    <i>
      <x v="1612"/>
    </i>
    <i r="1">
      <x/>
    </i>
    <i>
      <x v="1613"/>
    </i>
    <i r="1">
      <x v="1"/>
    </i>
    <i>
      <x v="1614"/>
    </i>
    <i r="1">
      <x v="3"/>
    </i>
    <i>
      <x v="1615"/>
    </i>
    <i r="1">
      <x v="1"/>
    </i>
    <i>
      <x v="1616"/>
    </i>
    <i r="1">
      <x v="2"/>
    </i>
    <i>
      <x v="1617"/>
    </i>
    <i r="1">
      <x/>
    </i>
    <i>
      <x v="1618"/>
    </i>
    <i r="1">
      <x/>
    </i>
    <i>
      <x v="1619"/>
    </i>
    <i r="1">
      <x v="1"/>
    </i>
    <i>
      <x v="1620"/>
    </i>
    <i r="1">
      <x v="3"/>
    </i>
    <i>
      <x v="1621"/>
    </i>
    <i r="1">
      <x v="2"/>
    </i>
    <i>
      <x v="1622"/>
    </i>
    <i r="1">
      <x v="3"/>
    </i>
    <i>
      <x v="1623"/>
    </i>
    <i r="1">
      <x v="1"/>
    </i>
    <i>
      <x v="1624"/>
    </i>
    <i r="1">
      <x v="2"/>
    </i>
    <i>
      <x v="1625"/>
    </i>
    <i r="1">
      <x v="2"/>
    </i>
    <i>
      <x v="1626"/>
    </i>
    <i r="1">
      <x v="3"/>
    </i>
    <i>
      <x v="1627"/>
    </i>
    <i r="1">
      <x/>
    </i>
    <i>
      <x v="1628"/>
    </i>
    <i r="1">
      <x v="1"/>
    </i>
    <i>
      <x v="1629"/>
    </i>
    <i r="1">
      <x v="3"/>
    </i>
    <i>
      <x v="1630"/>
    </i>
    <i r="1">
      <x/>
    </i>
    <i>
      <x v="1631"/>
    </i>
    <i r="1">
      <x v="3"/>
    </i>
    <i>
      <x v="1632"/>
    </i>
    <i r="1">
      <x v="2"/>
    </i>
    <i>
      <x v="1633"/>
    </i>
    <i r="1">
      <x v="3"/>
    </i>
    <i>
      <x v="1634"/>
    </i>
    <i r="1">
      <x v="3"/>
    </i>
    <i>
      <x v="1635"/>
    </i>
    <i r="1">
      <x v="3"/>
    </i>
    <i>
      <x v="1636"/>
    </i>
    <i r="1">
      <x v="1"/>
    </i>
    <i>
      <x v="1637"/>
    </i>
    <i r="1">
      <x v="3"/>
    </i>
    <i>
      <x v="1638"/>
    </i>
    <i r="1">
      <x/>
    </i>
    <i>
      <x v="1639"/>
    </i>
    <i r="1">
      <x/>
    </i>
    <i>
      <x v="1640"/>
    </i>
    <i r="1">
      <x v="2"/>
    </i>
    <i>
      <x v="1641"/>
    </i>
    <i r="1">
      <x/>
    </i>
    <i>
      <x v="1642"/>
    </i>
    <i r="1">
      <x v="1"/>
    </i>
    <i>
      <x v="1643"/>
    </i>
    <i r="1">
      <x v="3"/>
    </i>
    <i>
      <x v="1644"/>
    </i>
    <i r="1">
      <x v="2"/>
    </i>
    <i>
      <x v="1645"/>
    </i>
    <i r="1">
      <x v="2"/>
    </i>
    <i>
      <x v="1646"/>
    </i>
    <i r="1">
      <x v="2"/>
    </i>
    <i>
      <x v="1647"/>
    </i>
    <i r="1">
      <x v="3"/>
    </i>
    <i>
      <x v="1648"/>
    </i>
    <i r="1">
      <x v="2"/>
    </i>
    <i>
      <x v="1649"/>
    </i>
    <i r="1">
      <x v="1"/>
    </i>
    <i>
      <x v="1650"/>
    </i>
    <i r="1">
      <x/>
    </i>
    <i>
      <x v="1651"/>
    </i>
    <i r="1">
      <x v="1"/>
    </i>
    <i>
      <x v="1652"/>
    </i>
    <i r="1">
      <x v="2"/>
    </i>
    <i>
      <x v="1653"/>
    </i>
    <i r="1">
      <x v="3"/>
    </i>
    <i>
      <x v="1654"/>
    </i>
    <i r="1">
      <x/>
    </i>
    <i>
      <x v="1655"/>
    </i>
    <i r="1">
      <x/>
    </i>
    <i>
      <x v="1656"/>
    </i>
    <i r="1">
      <x v="1"/>
    </i>
    <i>
      <x v="1657"/>
    </i>
    <i r="1">
      <x v="3"/>
    </i>
    <i>
      <x v="1658"/>
    </i>
    <i r="1">
      <x v="2"/>
    </i>
    <i>
      <x v="1659"/>
    </i>
    <i r="1">
      <x v="2"/>
    </i>
    <i>
      <x v="1660"/>
    </i>
    <i r="1">
      <x v="1"/>
    </i>
    <i>
      <x v="1661"/>
    </i>
    <i r="1">
      <x/>
    </i>
    <i>
      <x v="1662"/>
    </i>
    <i r="1">
      <x v="3"/>
    </i>
    <i>
      <x v="1663"/>
    </i>
    <i r="1">
      <x v="2"/>
    </i>
    <i>
      <x v="1664"/>
    </i>
    <i r="1">
      <x/>
    </i>
    <i>
      <x v="1665"/>
    </i>
    <i r="1">
      <x/>
    </i>
    <i>
      <x v="1666"/>
    </i>
    <i r="1">
      <x v="1"/>
    </i>
    <i>
      <x v="1667"/>
    </i>
    <i r="1">
      <x/>
    </i>
    <i>
      <x v="1668"/>
    </i>
    <i r="1">
      <x/>
    </i>
    <i>
      <x v="1669"/>
    </i>
    <i r="1">
      <x v="3"/>
    </i>
    <i>
      <x v="1670"/>
    </i>
    <i r="1">
      <x/>
    </i>
    <i>
      <x v="1671"/>
    </i>
    <i r="1">
      <x v="3"/>
    </i>
    <i>
      <x v="1672"/>
    </i>
    <i r="1">
      <x/>
    </i>
    <i>
      <x v="1673"/>
    </i>
    <i r="1">
      <x/>
    </i>
    <i>
      <x v="1674"/>
    </i>
    <i r="1">
      <x v="2"/>
    </i>
    <i>
      <x v="1675"/>
    </i>
    <i r="1">
      <x v="2"/>
    </i>
    <i>
      <x v="1676"/>
    </i>
    <i r="1">
      <x v="2"/>
    </i>
    <i>
      <x v="1677"/>
    </i>
    <i r="1">
      <x v="1"/>
    </i>
    <i>
      <x v="1678"/>
    </i>
    <i r="1">
      <x/>
    </i>
    <i>
      <x v="1679"/>
    </i>
    <i r="1">
      <x v="3"/>
    </i>
    <i>
      <x v="1680"/>
    </i>
    <i r="1">
      <x v="1"/>
    </i>
    <i>
      <x v="1681"/>
    </i>
    <i r="1">
      <x v="3"/>
    </i>
    <i>
      <x v="1682"/>
    </i>
    <i r="1">
      <x v="1"/>
    </i>
    <i>
      <x v="1683"/>
    </i>
    <i r="1">
      <x v="2"/>
    </i>
    <i>
      <x v="1684"/>
    </i>
    <i r="1">
      <x v="3"/>
    </i>
    <i>
      <x v="1685"/>
    </i>
    <i r="1">
      <x v="2"/>
    </i>
    <i>
      <x v="1686"/>
    </i>
    <i r="1">
      <x v="1"/>
    </i>
    <i>
      <x v="1687"/>
    </i>
    <i r="1">
      <x v="2"/>
    </i>
    <i>
      <x v="1688"/>
    </i>
    <i r="1">
      <x/>
    </i>
    <i>
      <x v="1689"/>
    </i>
    <i r="1">
      <x v="1"/>
    </i>
    <i>
      <x v="1690"/>
    </i>
    <i r="1">
      <x v="3"/>
    </i>
    <i>
      <x v="1691"/>
    </i>
    <i r="1">
      <x v="1"/>
    </i>
    <i>
      <x v="1692"/>
    </i>
    <i r="1">
      <x/>
    </i>
    <i>
      <x v="1693"/>
    </i>
    <i r="1">
      <x v="1"/>
    </i>
    <i>
      <x v="1694"/>
    </i>
    <i r="1">
      <x v="1"/>
    </i>
    <i>
      <x v="1695"/>
    </i>
    <i r="1">
      <x v="1"/>
    </i>
    <i>
      <x v="1696"/>
    </i>
    <i r="1">
      <x v="2"/>
    </i>
    <i>
      <x v="1697"/>
    </i>
    <i r="1">
      <x v="1"/>
    </i>
    <i>
      <x v="1698"/>
    </i>
    <i r="1">
      <x v="2"/>
    </i>
    <i>
      <x v="1699"/>
    </i>
    <i r="1">
      <x v="2"/>
    </i>
    <i>
      <x v="1700"/>
    </i>
    <i r="1">
      <x/>
    </i>
    <i>
      <x v="1701"/>
    </i>
    <i r="1">
      <x v="1"/>
    </i>
    <i>
      <x v="1702"/>
    </i>
    <i r="1">
      <x v="3"/>
    </i>
    <i>
      <x v="1703"/>
    </i>
    <i r="1">
      <x/>
    </i>
    <i>
      <x v="1704"/>
    </i>
    <i r="1">
      <x v="1"/>
    </i>
    <i>
      <x v="1705"/>
    </i>
    <i r="1">
      <x v="1"/>
    </i>
    <i>
      <x v="1706"/>
    </i>
    <i r="1">
      <x/>
    </i>
    <i>
      <x v="1707"/>
    </i>
    <i r="1">
      <x v="3"/>
    </i>
    <i>
      <x v="1708"/>
    </i>
    <i r="1">
      <x v="1"/>
    </i>
    <i>
      <x v="1709"/>
    </i>
    <i r="1">
      <x v="2"/>
    </i>
    <i>
      <x v="1710"/>
    </i>
    <i r="1">
      <x v="2"/>
    </i>
    <i>
      <x v="1711"/>
    </i>
    <i r="1">
      <x v="3"/>
    </i>
    <i>
      <x v="1712"/>
    </i>
    <i r="1">
      <x/>
    </i>
    <i>
      <x v="1713"/>
    </i>
    <i r="1">
      <x v="2"/>
    </i>
    <i>
      <x v="1714"/>
    </i>
    <i r="1">
      <x v="3"/>
    </i>
    <i>
      <x v="1715"/>
    </i>
    <i r="1">
      <x v="2"/>
    </i>
    <i>
      <x v="1716"/>
    </i>
    <i r="1">
      <x v="2"/>
    </i>
    <i>
      <x v="1717"/>
    </i>
    <i r="1">
      <x v="1"/>
    </i>
    <i>
      <x v="1718"/>
    </i>
    <i r="1">
      <x v="3"/>
    </i>
    <i>
      <x v="1719"/>
    </i>
    <i r="1">
      <x v="3"/>
    </i>
    <i>
      <x v="1720"/>
    </i>
    <i r="1">
      <x v="1"/>
    </i>
    <i>
      <x v="1721"/>
    </i>
    <i r="1">
      <x/>
    </i>
    <i>
      <x v="1722"/>
    </i>
    <i r="1">
      <x v="1"/>
    </i>
    <i>
      <x v="1723"/>
    </i>
    <i r="1">
      <x/>
    </i>
    <i>
      <x v="1724"/>
    </i>
    <i r="1">
      <x v="3"/>
    </i>
    <i>
      <x v="1725"/>
    </i>
    <i r="1">
      <x v="1"/>
    </i>
    <i>
      <x v="1726"/>
    </i>
    <i r="1">
      <x v="3"/>
    </i>
    <i>
      <x v="1727"/>
    </i>
    <i r="1">
      <x/>
    </i>
    <i>
      <x v="1728"/>
    </i>
    <i r="1">
      <x v="3"/>
    </i>
    <i>
      <x v="1729"/>
    </i>
    <i r="1">
      <x/>
    </i>
    <i>
      <x v="1730"/>
    </i>
    <i r="1">
      <x v="1"/>
    </i>
    <i>
      <x v="1731"/>
    </i>
    <i r="1">
      <x v="3"/>
    </i>
    <i>
      <x v="1732"/>
    </i>
    <i r="1">
      <x v="3"/>
    </i>
    <i>
      <x v="1733"/>
    </i>
    <i r="1">
      <x v="3"/>
    </i>
    <i>
      <x v="1734"/>
    </i>
    <i r="1">
      <x v="2"/>
    </i>
    <i>
      <x v="1735"/>
    </i>
    <i r="1">
      <x v="1"/>
    </i>
    <i>
      <x v="1736"/>
    </i>
    <i r="1">
      <x v="3"/>
    </i>
    <i>
      <x v="1737"/>
    </i>
    <i r="1">
      <x/>
    </i>
    <i>
      <x v="1738"/>
    </i>
    <i r="1">
      <x v="3"/>
    </i>
    <i>
      <x v="1739"/>
    </i>
    <i r="1">
      <x v="3"/>
    </i>
    <i>
      <x v="1740"/>
    </i>
    <i r="1">
      <x/>
    </i>
    <i>
      <x v="1741"/>
    </i>
    <i r="1">
      <x v="2"/>
    </i>
    <i>
      <x v="1742"/>
    </i>
    <i r="1">
      <x/>
    </i>
    <i>
      <x v="1743"/>
    </i>
    <i r="1">
      <x v="1"/>
    </i>
    <i>
      <x v="1744"/>
    </i>
    <i r="1">
      <x v="1"/>
    </i>
    <i>
      <x v="1745"/>
    </i>
    <i r="1">
      <x v="1"/>
    </i>
    <i>
      <x v="1746"/>
    </i>
    <i r="1">
      <x v="1"/>
    </i>
    <i>
      <x v="1747"/>
    </i>
    <i r="1">
      <x v="2"/>
    </i>
    <i>
      <x v="1748"/>
    </i>
    <i r="1">
      <x v="3"/>
    </i>
    <i>
      <x v="1749"/>
    </i>
    <i r="1">
      <x/>
    </i>
    <i>
      <x v="1750"/>
    </i>
    <i r="1">
      <x v="2"/>
    </i>
    <i>
      <x v="1751"/>
    </i>
    <i r="1">
      <x v="1"/>
    </i>
    <i>
      <x v="1752"/>
    </i>
    <i r="1">
      <x v="2"/>
    </i>
    <i>
      <x v="1753"/>
    </i>
    <i r="1">
      <x v="3"/>
    </i>
    <i>
      <x v="1754"/>
    </i>
    <i r="1">
      <x v="2"/>
    </i>
    <i>
      <x v="1755"/>
    </i>
    <i r="1">
      <x v="3"/>
    </i>
    <i>
      <x v="1756"/>
    </i>
    <i r="1">
      <x v="3"/>
    </i>
    <i>
      <x v="1757"/>
    </i>
    <i r="1">
      <x v="3"/>
    </i>
    <i>
      <x v="1758"/>
    </i>
    <i r="1">
      <x/>
    </i>
    <i>
      <x v="1759"/>
    </i>
    <i r="1">
      <x/>
    </i>
    <i>
      <x v="1760"/>
    </i>
    <i r="1">
      <x v="2"/>
    </i>
    <i>
      <x v="1761"/>
    </i>
    <i r="1">
      <x/>
    </i>
    <i>
      <x v="1762"/>
    </i>
    <i r="1">
      <x v="3"/>
    </i>
    <i>
      <x v="1763"/>
    </i>
    <i r="1">
      <x v="1"/>
    </i>
    <i>
      <x v="1764"/>
    </i>
    <i r="1">
      <x v="1"/>
    </i>
    <i>
      <x v="1765"/>
    </i>
    <i r="1">
      <x v="2"/>
    </i>
    <i>
      <x v="1766"/>
    </i>
    <i r="1">
      <x v="1"/>
    </i>
    <i>
      <x v="1767"/>
    </i>
    <i r="1">
      <x v="2"/>
    </i>
    <i>
      <x v="1768"/>
    </i>
    <i r="1">
      <x v="1"/>
    </i>
    <i>
      <x v="1769"/>
    </i>
    <i r="1">
      <x v="3"/>
    </i>
    <i>
      <x v="1770"/>
    </i>
    <i r="1">
      <x v="3"/>
    </i>
    <i>
      <x v="1771"/>
    </i>
    <i r="1">
      <x/>
    </i>
    <i>
      <x v="1772"/>
    </i>
    <i r="1">
      <x v="3"/>
    </i>
    <i>
      <x v="1773"/>
    </i>
    <i r="1">
      <x v="1"/>
    </i>
    <i>
      <x v="1774"/>
    </i>
    <i r="1">
      <x v="1"/>
    </i>
    <i>
      <x v="1775"/>
    </i>
    <i r="1">
      <x v="3"/>
    </i>
    <i>
      <x v="1776"/>
    </i>
    <i r="1">
      <x v="1"/>
    </i>
    <i>
      <x v="1777"/>
    </i>
    <i r="1">
      <x v="3"/>
    </i>
    <i>
      <x v="1778"/>
    </i>
    <i r="1">
      <x v="1"/>
    </i>
    <i>
      <x v="1779"/>
    </i>
    <i r="1">
      <x/>
    </i>
    <i>
      <x v="1780"/>
    </i>
    <i r="1">
      <x/>
    </i>
    <i>
      <x v="1781"/>
    </i>
    <i r="1">
      <x v="2"/>
    </i>
    <i>
      <x v="1782"/>
    </i>
    <i r="1">
      <x v="3"/>
    </i>
    <i>
      <x v="1783"/>
    </i>
    <i r="1">
      <x v="2"/>
    </i>
    <i>
      <x v="1784"/>
    </i>
    <i r="1">
      <x v="1"/>
    </i>
    <i>
      <x v="1785"/>
    </i>
    <i r="1">
      <x v="2"/>
    </i>
    <i>
      <x v="1786"/>
    </i>
    <i r="1">
      <x v="2"/>
    </i>
    <i>
      <x v="1787"/>
    </i>
    <i r="1">
      <x v="2"/>
    </i>
    <i>
      <x v="1788"/>
    </i>
    <i r="1">
      <x v="3"/>
    </i>
    <i>
      <x v="1789"/>
    </i>
    <i r="1">
      <x v="2"/>
    </i>
    <i>
      <x v="1790"/>
    </i>
    <i r="1">
      <x/>
    </i>
    <i>
      <x v="1791"/>
    </i>
    <i r="1">
      <x v="3"/>
    </i>
    <i>
      <x v="1792"/>
    </i>
    <i r="1">
      <x/>
    </i>
    <i>
      <x v="1793"/>
    </i>
    <i r="1">
      <x v="3"/>
    </i>
    <i>
      <x v="1794"/>
    </i>
    <i r="1">
      <x v="1"/>
    </i>
    <i>
      <x v="1795"/>
    </i>
    <i r="1">
      <x v="3"/>
    </i>
    <i>
      <x v="1796"/>
    </i>
    <i r="1">
      <x v="1"/>
    </i>
    <i>
      <x v="1797"/>
    </i>
    <i r="1">
      <x v="2"/>
    </i>
    <i>
      <x v="1798"/>
    </i>
    <i r="1">
      <x v="2"/>
    </i>
    <i>
      <x v="1799"/>
    </i>
    <i r="1">
      <x v="1"/>
    </i>
    <i>
      <x v="1800"/>
    </i>
    <i r="1">
      <x/>
    </i>
    <i>
      <x v="1801"/>
    </i>
    <i r="1">
      <x v="1"/>
    </i>
    <i>
      <x v="1802"/>
    </i>
    <i r="1">
      <x/>
    </i>
    <i>
      <x v="1803"/>
    </i>
    <i r="1">
      <x v="1"/>
    </i>
    <i>
      <x v="1804"/>
    </i>
    <i r="1">
      <x v="2"/>
    </i>
    <i>
      <x v="1805"/>
    </i>
    <i r="1">
      <x/>
    </i>
    <i>
      <x v="1806"/>
    </i>
    <i r="1">
      <x v="3"/>
    </i>
    <i>
      <x v="1807"/>
    </i>
    <i r="1">
      <x v="1"/>
    </i>
    <i>
      <x v="1808"/>
    </i>
    <i r="1">
      <x v="1"/>
    </i>
    <i>
      <x v="1809"/>
    </i>
    <i r="1">
      <x v="3"/>
    </i>
    <i>
      <x v="1810"/>
    </i>
    <i r="1">
      <x v="2"/>
    </i>
    <i>
      <x v="1811"/>
    </i>
    <i r="1">
      <x v="2"/>
    </i>
    <i>
      <x v="1812"/>
    </i>
    <i r="1">
      <x v="1"/>
    </i>
    <i>
      <x v="1813"/>
    </i>
    <i r="1">
      <x v="1"/>
    </i>
    <i>
      <x v="1814"/>
    </i>
    <i r="1">
      <x v="3"/>
    </i>
    <i>
      <x v="1815"/>
    </i>
    <i r="1">
      <x v="1"/>
    </i>
    <i>
      <x v="1816"/>
    </i>
    <i r="1">
      <x v="1"/>
    </i>
    <i>
      <x v="1817"/>
    </i>
    <i r="1">
      <x v="3"/>
    </i>
    <i>
      <x v="1818"/>
    </i>
    <i r="1">
      <x v="1"/>
    </i>
    <i>
      <x v="1819"/>
    </i>
    <i r="1">
      <x v="3"/>
    </i>
    <i>
      <x v="1820"/>
    </i>
    <i r="1">
      <x v="1"/>
    </i>
    <i>
      <x v="1821"/>
    </i>
    <i r="1">
      <x/>
    </i>
    <i>
      <x v="1822"/>
    </i>
    <i r="1">
      <x v="1"/>
    </i>
    <i>
      <x v="1823"/>
    </i>
    <i r="1">
      <x v="2"/>
    </i>
    <i>
      <x v="1824"/>
    </i>
    <i r="1">
      <x v="2"/>
    </i>
    <i>
      <x v="1825"/>
    </i>
    <i r="1">
      <x/>
    </i>
    <i>
      <x v="1826"/>
    </i>
    <i r="1">
      <x v="3"/>
    </i>
    <i>
      <x v="1827"/>
    </i>
    <i r="1">
      <x/>
    </i>
    <i>
      <x v="1828"/>
    </i>
    <i r="1">
      <x v="2"/>
    </i>
    <i>
      <x v="1829"/>
    </i>
    <i r="1">
      <x v="3"/>
    </i>
    <i>
      <x v="1830"/>
    </i>
    <i r="1">
      <x v="1"/>
    </i>
    <i>
      <x v="1831"/>
    </i>
    <i r="1">
      <x v="2"/>
    </i>
    <i>
      <x v="1832"/>
    </i>
    <i r="1">
      <x v="1"/>
    </i>
    <i>
      <x v="1833"/>
    </i>
    <i r="1">
      <x v="3"/>
    </i>
    <i>
      <x v="1834"/>
    </i>
    <i r="1">
      <x v="3"/>
    </i>
    <i>
      <x v="1835"/>
    </i>
    <i r="1">
      <x v="1"/>
    </i>
    <i>
      <x v="1836"/>
    </i>
    <i r="1">
      <x v="1"/>
    </i>
    <i>
      <x v="1837"/>
    </i>
    <i r="1">
      <x/>
    </i>
    <i>
      <x v="1838"/>
    </i>
    <i r="1">
      <x/>
    </i>
    <i>
      <x v="1839"/>
    </i>
    <i r="1">
      <x/>
    </i>
    <i>
      <x v="1840"/>
    </i>
    <i r="1">
      <x v="3"/>
    </i>
    <i>
      <x v="1841"/>
    </i>
    <i r="1">
      <x v="3"/>
    </i>
    <i>
      <x v="1842"/>
    </i>
    <i r="1">
      <x/>
    </i>
    <i>
      <x v="1843"/>
    </i>
    <i r="1">
      <x v="3"/>
    </i>
    <i>
      <x v="1844"/>
    </i>
    <i r="1">
      <x v="3"/>
    </i>
    <i>
      <x v="1845"/>
    </i>
    <i r="1">
      <x v="1"/>
    </i>
    <i>
      <x v="1846"/>
    </i>
    <i r="1">
      <x v="3"/>
    </i>
    <i>
      <x v="1847"/>
    </i>
    <i r="1">
      <x v="3"/>
    </i>
    <i>
      <x v="1848"/>
    </i>
    <i r="1">
      <x v="3"/>
    </i>
    <i>
      <x v="1849"/>
    </i>
    <i r="1">
      <x v="3"/>
    </i>
    <i>
      <x v="1850"/>
    </i>
    <i r="1">
      <x v="2"/>
    </i>
    <i>
      <x v="1851"/>
    </i>
    <i r="1">
      <x v="2"/>
    </i>
    <i>
      <x v="1852"/>
    </i>
    <i r="1">
      <x/>
    </i>
    <i>
      <x v="1853"/>
    </i>
    <i r="1">
      <x/>
    </i>
    <i>
      <x v="1854"/>
    </i>
    <i r="1">
      <x v="3"/>
    </i>
    <i>
      <x v="1855"/>
    </i>
    <i r="1">
      <x/>
    </i>
    <i>
      <x v="1856"/>
    </i>
    <i r="1">
      <x v="1"/>
    </i>
    <i>
      <x v="1857"/>
    </i>
    <i r="1">
      <x/>
    </i>
    <i>
      <x v="1858"/>
    </i>
    <i r="1">
      <x v="1"/>
    </i>
    <i>
      <x v="1859"/>
    </i>
    <i r="1">
      <x v="2"/>
    </i>
    <i>
      <x v="1860"/>
    </i>
    <i r="1">
      <x/>
    </i>
    <i>
      <x v="1861"/>
    </i>
    <i r="1">
      <x v="1"/>
    </i>
    <i>
      <x v="1862"/>
    </i>
    <i r="1">
      <x v="2"/>
    </i>
    <i>
      <x v="1863"/>
    </i>
    <i r="1">
      <x/>
    </i>
    <i>
      <x v="1864"/>
    </i>
    <i r="1">
      <x v="2"/>
    </i>
    <i>
      <x v="1865"/>
    </i>
    <i r="1">
      <x v="1"/>
    </i>
    <i>
      <x v="1866"/>
    </i>
    <i r="1">
      <x v="3"/>
    </i>
    <i>
      <x v="1867"/>
    </i>
    <i r="1">
      <x v="2"/>
    </i>
    <i>
      <x v="1868"/>
    </i>
    <i r="1">
      <x v="1"/>
    </i>
    <i>
      <x v="1869"/>
    </i>
    <i r="1">
      <x/>
    </i>
    <i>
      <x v="1870"/>
    </i>
    <i r="1">
      <x/>
    </i>
    <i>
      <x v="1871"/>
    </i>
    <i r="1">
      <x v="1"/>
    </i>
    <i>
      <x v="1872"/>
    </i>
    <i r="1">
      <x v="1"/>
    </i>
    <i>
      <x v="1873"/>
    </i>
    <i r="1">
      <x v="1"/>
    </i>
    <i>
      <x v="1874"/>
    </i>
    <i r="1">
      <x v="3"/>
    </i>
    <i>
      <x v="1875"/>
    </i>
    <i r="1">
      <x/>
    </i>
    <i>
      <x v="1876"/>
    </i>
    <i r="1">
      <x v="3"/>
    </i>
    <i>
      <x v="1877"/>
    </i>
    <i r="1">
      <x v="1"/>
    </i>
    <i>
      <x v="1878"/>
    </i>
    <i r="1">
      <x v="3"/>
    </i>
    <i>
      <x v="1879"/>
    </i>
    <i r="1">
      <x v="2"/>
    </i>
    <i>
      <x v="1880"/>
    </i>
    <i r="1">
      <x v="1"/>
    </i>
    <i>
      <x v="1881"/>
    </i>
    <i r="1">
      <x v="3"/>
    </i>
    <i>
      <x v="1882"/>
    </i>
    <i r="1">
      <x v="1"/>
    </i>
    <i>
      <x v="1883"/>
    </i>
    <i r="1">
      <x v="2"/>
    </i>
    <i>
      <x v="1884"/>
    </i>
    <i r="1">
      <x v="2"/>
    </i>
    <i>
      <x v="1885"/>
    </i>
    <i r="1">
      <x v="1"/>
    </i>
    <i>
      <x v="1886"/>
    </i>
    <i r="1">
      <x v="1"/>
    </i>
    <i>
      <x v="1887"/>
    </i>
    <i r="1">
      <x v="3"/>
    </i>
    <i>
      <x v="1888"/>
    </i>
    <i r="1">
      <x/>
    </i>
    <i>
      <x v="1889"/>
    </i>
    <i r="1">
      <x v="1"/>
    </i>
    <i>
      <x v="1890"/>
    </i>
    <i r="1">
      <x/>
    </i>
    <i>
      <x v="1891"/>
    </i>
    <i r="1">
      <x v="3"/>
    </i>
    <i>
      <x v="1892"/>
    </i>
    <i r="1">
      <x v="2"/>
    </i>
    <i>
      <x v="1893"/>
    </i>
    <i r="1">
      <x v="1"/>
    </i>
    <i>
      <x v="1894"/>
    </i>
    <i r="1">
      <x v="2"/>
    </i>
    <i>
      <x v="1895"/>
    </i>
    <i r="1">
      <x/>
    </i>
    <i>
      <x v="1896"/>
    </i>
    <i r="1">
      <x v="3"/>
    </i>
    <i>
      <x v="1897"/>
    </i>
    <i r="1">
      <x v="3"/>
    </i>
    <i>
      <x v="1898"/>
    </i>
    <i r="1">
      <x v="1"/>
    </i>
    <i>
      <x v="1899"/>
    </i>
    <i r="1">
      <x v="3"/>
    </i>
    <i>
      <x v="1900"/>
    </i>
    <i r="1">
      <x/>
    </i>
    <i>
      <x v="1901"/>
    </i>
    <i r="1">
      <x v="2"/>
    </i>
    <i>
      <x v="1902"/>
    </i>
    <i r="1">
      <x v="2"/>
    </i>
    <i>
      <x v="1903"/>
    </i>
    <i r="1">
      <x v="2"/>
    </i>
    <i>
      <x v="1904"/>
    </i>
    <i r="1">
      <x v="2"/>
    </i>
    <i>
      <x v="1905"/>
    </i>
    <i r="1">
      <x/>
    </i>
    <i>
      <x v="1906"/>
    </i>
    <i r="1">
      <x v="3"/>
    </i>
    <i>
      <x v="1907"/>
    </i>
    <i r="1">
      <x/>
    </i>
    <i>
      <x v="1908"/>
    </i>
    <i r="1">
      <x v="2"/>
    </i>
    <i>
      <x v="1909"/>
    </i>
    <i r="1">
      <x v="2"/>
    </i>
    <i>
      <x v="1910"/>
    </i>
    <i r="1">
      <x v="3"/>
    </i>
    <i>
      <x v="1911"/>
    </i>
    <i r="1">
      <x v="1"/>
    </i>
    <i>
      <x v="1912"/>
    </i>
    <i r="1">
      <x/>
    </i>
    <i>
      <x v="1913"/>
    </i>
    <i r="1">
      <x v="1"/>
    </i>
    <i>
      <x v="1914"/>
    </i>
    <i r="1">
      <x v="2"/>
    </i>
    <i>
      <x v="1915"/>
    </i>
    <i r="1">
      <x v="3"/>
    </i>
    <i>
      <x v="1916"/>
    </i>
    <i r="1">
      <x v="3"/>
    </i>
    <i>
      <x v="1917"/>
    </i>
    <i r="1">
      <x v="3"/>
    </i>
    <i>
      <x v="1918"/>
    </i>
    <i r="1">
      <x v="2"/>
    </i>
    <i>
      <x v="1919"/>
    </i>
    <i r="1">
      <x v="1"/>
    </i>
    <i>
      <x v="1920"/>
    </i>
    <i r="1">
      <x/>
    </i>
    <i>
      <x v="1921"/>
    </i>
    <i r="1">
      <x v="1"/>
    </i>
    <i>
      <x v="1922"/>
    </i>
    <i r="1">
      <x v="2"/>
    </i>
    <i>
      <x v="1923"/>
    </i>
    <i r="1">
      <x v="1"/>
    </i>
    <i>
      <x v="1924"/>
    </i>
    <i r="1">
      <x/>
    </i>
    <i>
      <x v="1925"/>
    </i>
    <i r="1">
      <x v="3"/>
    </i>
    <i>
      <x v="1926"/>
    </i>
    <i r="1">
      <x v="1"/>
    </i>
    <i>
      <x v="1927"/>
    </i>
    <i r="1">
      <x v="2"/>
    </i>
    <i>
      <x v="1928"/>
    </i>
    <i r="1">
      <x v="1"/>
    </i>
    <i>
      <x v="1929"/>
    </i>
    <i r="1">
      <x v="3"/>
    </i>
    <i>
      <x v="1930"/>
    </i>
    <i r="1">
      <x v="3"/>
    </i>
    <i>
      <x v="1931"/>
    </i>
    <i r="1">
      <x v="1"/>
    </i>
    <i>
      <x v="1932"/>
    </i>
    <i r="1">
      <x v="3"/>
    </i>
    <i>
      <x v="1933"/>
    </i>
    <i r="1">
      <x v="1"/>
    </i>
    <i>
      <x v="1934"/>
    </i>
    <i r="1">
      <x v="2"/>
    </i>
    <i>
      <x v="1935"/>
    </i>
    <i r="1">
      <x/>
    </i>
    <i>
      <x v="1936"/>
    </i>
    <i r="1">
      <x v="2"/>
    </i>
    <i>
      <x v="1937"/>
    </i>
    <i r="1">
      <x v="2"/>
    </i>
    <i>
      <x v="1938"/>
    </i>
    <i r="1">
      <x v="2"/>
    </i>
    <i>
      <x v="1939"/>
    </i>
    <i r="1">
      <x v="2"/>
    </i>
    <i>
      <x v="1940"/>
    </i>
    <i r="1">
      <x v="2"/>
    </i>
    <i>
      <x v="1941"/>
    </i>
    <i r="1">
      <x v="3"/>
    </i>
    <i>
      <x v="1942"/>
    </i>
    <i r="1">
      <x/>
    </i>
    <i>
      <x v="1943"/>
    </i>
    <i r="1">
      <x v="2"/>
    </i>
    <i>
      <x v="1944"/>
    </i>
    <i r="1">
      <x/>
    </i>
    <i>
      <x v="1945"/>
    </i>
    <i r="1">
      <x/>
    </i>
    <i>
      <x v="1946"/>
    </i>
    <i r="1">
      <x/>
    </i>
    <i>
      <x v="1947"/>
    </i>
    <i r="1">
      <x v="3"/>
    </i>
    <i>
      <x v="1948"/>
    </i>
    <i r="1">
      <x v="1"/>
    </i>
    <i>
      <x v="1949"/>
    </i>
    <i r="1">
      <x v="1"/>
    </i>
    <i>
      <x v="1950"/>
    </i>
    <i r="1">
      <x/>
    </i>
    <i>
      <x v="1951"/>
    </i>
    <i r="1">
      <x v="1"/>
    </i>
    <i>
      <x v="1952"/>
    </i>
    <i r="1">
      <x/>
    </i>
    <i>
      <x v="1953"/>
    </i>
    <i r="1">
      <x v="3"/>
    </i>
    <i>
      <x v="1954"/>
    </i>
    <i r="1">
      <x v="1"/>
    </i>
    <i>
      <x v="1955"/>
    </i>
    <i r="1">
      <x v="2"/>
    </i>
    <i>
      <x v="1956"/>
    </i>
    <i r="1">
      <x/>
    </i>
    <i>
      <x v="1957"/>
    </i>
    <i r="1">
      <x v="1"/>
    </i>
    <i>
      <x v="1958"/>
    </i>
    <i r="1">
      <x v="2"/>
    </i>
    <i>
      <x v="1959"/>
    </i>
    <i r="1">
      <x/>
    </i>
    <i>
      <x v="1960"/>
    </i>
    <i r="1">
      <x v="1"/>
    </i>
    <i>
      <x v="1961"/>
    </i>
    <i r="1">
      <x/>
    </i>
    <i>
      <x v="1962"/>
    </i>
    <i r="1">
      <x/>
    </i>
    <i>
      <x v="1963"/>
    </i>
    <i r="1">
      <x v="3"/>
    </i>
    <i>
      <x v="1964"/>
    </i>
    <i r="1">
      <x v="3"/>
    </i>
    <i>
      <x v="1965"/>
    </i>
    <i r="1">
      <x v="2"/>
    </i>
    <i>
      <x v="1966"/>
    </i>
    <i r="1">
      <x/>
    </i>
    <i>
      <x v="1967"/>
    </i>
    <i r="1">
      <x v="3"/>
    </i>
    <i>
      <x v="1968"/>
    </i>
    <i r="1">
      <x v="3"/>
    </i>
    <i>
      <x v="1969"/>
    </i>
    <i r="1">
      <x v="2"/>
    </i>
    <i>
      <x v="1970"/>
    </i>
    <i r="1">
      <x/>
    </i>
    <i>
      <x v="1971"/>
    </i>
    <i r="1">
      <x v="1"/>
    </i>
    <i>
      <x v="1972"/>
    </i>
    <i r="1">
      <x v="2"/>
    </i>
    <i>
      <x v="1973"/>
    </i>
    <i r="1">
      <x/>
    </i>
    <i>
      <x v="1974"/>
    </i>
    <i r="1">
      <x v="1"/>
    </i>
    <i>
      <x v="1975"/>
    </i>
    <i r="1">
      <x v="2"/>
    </i>
    <i>
      <x v="1976"/>
    </i>
    <i r="1">
      <x v="1"/>
    </i>
    <i>
      <x v="1977"/>
    </i>
    <i r="1">
      <x v="2"/>
    </i>
    <i>
      <x v="1978"/>
    </i>
    <i r="1">
      <x v="2"/>
    </i>
    <i>
      <x v="1979"/>
    </i>
    <i r="1">
      <x/>
    </i>
    <i>
      <x v="1980"/>
    </i>
    <i r="1">
      <x v="2"/>
    </i>
    <i>
      <x v="1981"/>
    </i>
    <i r="1">
      <x v="2"/>
    </i>
    <i>
      <x v="1982"/>
    </i>
    <i r="1">
      <x v="3"/>
    </i>
    <i>
      <x v="1983"/>
    </i>
    <i r="1">
      <x/>
    </i>
    <i>
      <x v="1984"/>
    </i>
    <i r="1">
      <x v="2"/>
    </i>
    <i>
      <x v="1985"/>
    </i>
    <i r="1">
      <x v="3"/>
    </i>
    <i>
      <x v="1986"/>
    </i>
    <i r="1">
      <x v="1"/>
    </i>
    <i>
      <x v="1987"/>
    </i>
    <i r="1">
      <x v="3"/>
    </i>
    <i>
      <x v="1988"/>
    </i>
    <i r="1">
      <x v="2"/>
    </i>
    <i>
      <x v="1989"/>
    </i>
    <i r="1">
      <x v="2"/>
    </i>
    <i>
      <x v="1990"/>
    </i>
    <i r="1">
      <x v="3"/>
    </i>
    <i>
      <x v="1991"/>
    </i>
    <i r="1">
      <x v="3"/>
    </i>
    <i>
      <x v="1992"/>
    </i>
    <i r="1">
      <x v="2"/>
    </i>
    <i>
      <x v="1993"/>
    </i>
    <i r="1">
      <x v="3"/>
    </i>
    <i>
      <x v="1994"/>
    </i>
    <i r="1">
      <x v="3"/>
    </i>
    <i>
      <x v="1995"/>
    </i>
    <i r="1">
      <x v="1"/>
    </i>
    <i>
      <x v="1996"/>
    </i>
    <i r="1">
      <x v="3"/>
    </i>
    <i>
      <x v="1997"/>
    </i>
    <i r="1">
      <x v="3"/>
    </i>
    <i>
      <x v="1998"/>
    </i>
    <i r="1">
      <x v="1"/>
    </i>
    <i>
      <x v="1999"/>
    </i>
    <i r="1">
      <x v="2"/>
    </i>
    <i t="grand">
      <x/>
    </i>
  </rowItems>
  <colFields count="1">
    <field x="-2"/>
  </colFields>
  <colItems count="2">
    <i>
      <x/>
    </i>
    <i i="1">
      <x v="1"/>
    </i>
  </colItems>
  <dataFields count="2">
    <dataField name="Sum of Customer ID" fld="2" baseField="0" baseItem="0"/>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 xr10:uid="{3758BF83-6A16-4005-A682-8A32C79026F6}" sourceName="Date">
  <pivotTables>
    <pivotTable tabId="12" name="PivotTable1"/>
    <pivotTable tabId="6" name="PivotTable8"/>
    <pivotTable tabId="5" name="PivotTable7"/>
    <pivotTable tabId="4" name="PivotTable6"/>
    <pivotTable tabId="9" name="PivotTable1"/>
    <pivotTable tabId="10" name="PivotTable2"/>
  </pivotTables>
  <data>
    <tabular pivotCacheId="1116928637">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8AE20C-9579-4656-8C51-32E0793FA6A2}" sourceName="Region">
  <pivotTables>
    <pivotTable tabId="12" name="PivotTable1"/>
    <pivotTable tabId="6" name="PivotTable8"/>
    <pivotTable tabId="5" name="PivotTable7"/>
    <pivotTable tabId="4" name="PivotTable6"/>
    <pivotTable tabId="3" name="PivotTable5"/>
    <pivotTable tabId="2" name="PivotTable4"/>
    <pivotTable tabId="9" name="PivotTable1"/>
    <pivotTable tabId="10" name="PivotTable2"/>
  </pivotTables>
  <data>
    <tabular pivotCacheId="1116928637">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1" xr10:uid="{A7988C07-0C24-4E75-A45D-7C9B7D191748}" sourceName="Revenue">
  <pivotTables>
    <pivotTable tabId="12" name="PivotTable1"/>
    <pivotTable tabId="6" name="PivotTable8"/>
    <pivotTable tabId="5" name="PivotTable7"/>
    <pivotTable tabId="4" name="PivotTable6"/>
    <pivotTable tabId="9" name="PivotTable1"/>
    <pivotTable tabId="10" name="PivotTable2"/>
  </pivotTables>
  <data>
    <tabular pivotCacheId="1116928637">
      <items count="46">
        <i x="9" s="1"/>
        <i x="29" s="1"/>
        <i x="14" s="1"/>
        <i x="34" s="1"/>
        <i x="19" s="1"/>
        <i x="44" s="1"/>
        <i x="4" s="1"/>
        <i x="23" s="1"/>
        <i x="21" s="1"/>
        <i x="25" s="1"/>
        <i x="5" s="1"/>
        <i x="33" s="1"/>
        <i x="39" s="1"/>
        <i x="2" s="1"/>
        <i x="30" s="1"/>
        <i x="24" s="1"/>
        <i x="40" s="1"/>
        <i x="0" s="1"/>
        <i x="31" s="1"/>
        <i x="17" s="1"/>
        <i x="13" s="1"/>
        <i x="43" s="1"/>
        <i x="18" s="1"/>
        <i x="3" s="1"/>
        <i x="42" s="1"/>
        <i x="7" s="1"/>
        <i x="28" s="1"/>
        <i x="27" s="1"/>
        <i x="11" s="1"/>
        <i x="15" s="1"/>
        <i x="26" s="1"/>
        <i x="45" s="1"/>
        <i x="32" s="1"/>
        <i x="35" s="1"/>
        <i x="22" s="1"/>
        <i x="12" s="1"/>
        <i x="16" s="1"/>
        <i x="38" s="1"/>
        <i x="8" s="1"/>
        <i x="1" s="1"/>
        <i x="36" s="1"/>
        <i x="10" s="1"/>
        <i x="6" s="1"/>
        <i x="20" s="1"/>
        <i x="41" s="1"/>
        <i x="3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9BF8703-EAF1-4627-A9E6-8E0D9D3719B7}" cache="Slicer_Date1" caption="Date" rowHeight="260350"/>
  <slicer name="Region" xr10:uid="{39A597B8-8D74-4519-B31D-AD3F4C626C78}" cache="Slicer_Region" caption="Region" rowHeight="260350"/>
  <slicer name="Revenue" xr10:uid="{B52342A4-F356-4B10-B10F-D0ECC697C73C}" cache="Slicer_Revenue1" caption="Revenue"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2EA0F-7C7F-457E-9B05-D087397BE03E}">
  <sheetPr codeName="Sheet1">
    <tabColor rgb="FF0070C0"/>
  </sheetPr>
  <dimension ref="A1:D4"/>
  <sheetViews>
    <sheetView topLeftCell="B1" zoomScale="70" zoomScaleNormal="70" workbookViewId="0">
      <selection activeCell="D14" sqref="D14"/>
    </sheetView>
  </sheetViews>
  <sheetFormatPr defaultRowHeight="15.6" x14ac:dyDescent="0.3"/>
  <cols>
    <col min="1" max="1" width="27.09765625" customWidth="1"/>
    <col min="2" max="2" width="9.09765625" customWidth="1"/>
    <col min="3" max="3" width="44.296875" customWidth="1"/>
    <col min="4" max="4" width="67.8984375" customWidth="1"/>
  </cols>
  <sheetData>
    <row r="1" spans="1:4" ht="28.8" x14ac:dyDescent="0.55000000000000004">
      <c r="A1" s="11" t="s">
        <v>2072</v>
      </c>
      <c r="B1" s="11" t="s">
        <v>2075</v>
      </c>
      <c r="C1" s="11" t="s">
        <v>2065</v>
      </c>
      <c r="D1" s="11" t="s">
        <v>2074</v>
      </c>
    </row>
    <row r="2" spans="1:4" ht="28.8" x14ac:dyDescent="0.55000000000000004">
      <c r="A2" s="12" t="s">
        <v>2073</v>
      </c>
      <c r="B2" s="12" t="s">
        <v>2076</v>
      </c>
      <c r="C2" s="12" t="s">
        <v>2068</v>
      </c>
      <c r="D2" s="13">
        <v>92200103259</v>
      </c>
    </row>
    <row r="3" spans="1:4" ht="28.8" x14ac:dyDescent="0.55000000000000004">
      <c r="A3" s="12" t="s">
        <v>2073</v>
      </c>
      <c r="B3" s="12" t="s">
        <v>2077</v>
      </c>
      <c r="C3" s="12" t="s">
        <v>2067</v>
      </c>
      <c r="D3" s="13">
        <v>92200103209</v>
      </c>
    </row>
    <row r="4" spans="1:4" ht="28.8" x14ac:dyDescent="0.55000000000000004">
      <c r="A4" s="12" t="s">
        <v>2073</v>
      </c>
      <c r="B4" s="12" t="s">
        <v>2077</v>
      </c>
      <c r="C4" s="12" t="s">
        <v>2069</v>
      </c>
      <c r="D4" s="13">
        <v>92200103283</v>
      </c>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05A75-CD48-9741-AC40-10CB641EEA42}">
  <sheetPr codeName="Sheet5">
    <tabColor theme="0" tint="-0.34998626667073579"/>
  </sheetPr>
  <dimension ref="A1:J2001"/>
  <sheetViews>
    <sheetView workbookViewId="0">
      <selection activeCell="F14" sqref="A1:J2001"/>
    </sheetView>
  </sheetViews>
  <sheetFormatPr defaultColWidth="11" defaultRowHeight="15.6" x14ac:dyDescent="0.3"/>
  <cols>
    <col min="4" max="5" width="16.5" customWidth="1"/>
    <col min="6" max="6" width="12.8984375" customWidth="1"/>
  </cols>
  <sheetData>
    <row r="1" spans="1:10" x14ac:dyDescent="0.3">
      <c r="A1" s="1" t="s">
        <v>0</v>
      </c>
      <c r="B1" s="2" t="s">
        <v>1</v>
      </c>
      <c r="C1" s="2" t="s">
        <v>2</v>
      </c>
      <c r="D1" s="2" t="s">
        <v>3</v>
      </c>
      <c r="E1" s="2" t="s">
        <v>4</v>
      </c>
      <c r="F1" s="2" t="s">
        <v>5</v>
      </c>
      <c r="G1" s="2" t="s">
        <v>6</v>
      </c>
      <c r="H1" s="2" t="s">
        <v>7</v>
      </c>
      <c r="I1" s="2" t="s">
        <v>8</v>
      </c>
      <c r="J1" s="2" t="s">
        <v>9</v>
      </c>
    </row>
    <row r="2" spans="1:10" x14ac:dyDescent="0.3">
      <c r="A2" s="3" t="s">
        <v>10</v>
      </c>
      <c r="B2" s="4">
        <v>43101</v>
      </c>
      <c r="C2">
        <v>11</v>
      </c>
      <c r="D2" t="s">
        <v>11</v>
      </c>
      <c r="E2" t="s">
        <v>12</v>
      </c>
      <c r="F2" t="s">
        <v>13</v>
      </c>
      <c r="G2" t="s">
        <v>14</v>
      </c>
      <c r="H2">
        <v>199</v>
      </c>
      <c r="I2">
        <v>3</v>
      </c>
      <c r="J2">
        <v>597</v>
      </c>
    </row>
    <row r="3" spans="1:10" x14ac:dyDescent="0.3">
      <c r="A3" s="3" t="s">
        <v>15</v>
      </c>
      <c r="B3" s="4">
        <v>43102</v>
      </c>
      <c r="C3">
        <v>1</v>
      </c>
      <c r="D3" t="s">
        <v>16</v>
      </c>
      <c r="E3" t="s">
        <v>17</v>
      </c>
      <c r="F3" t="s">
        <v>18</v>
      </c>
      <c r="G3" t="s">
        <v>19</v>
      </c>
      <c r="H3">
        <v>289</v>
      </c>
      <c r="I3">
        <v>7</v>
      </c>
      <c r="J3">
        <v>2023</v>
      </c>
    </row>
    <row r="4" spans="1:10" x14ac:dyDescent="0.3">
      <c r="A4" s="3" t="s">
        <v>20</v>
      </c>
      <c r="B4" s="4">
        <v>43103</v>
      </c>
      <c r="C4">
        <v>9</v>
      </c>
      <c r="D4" t="s">
        <v>21</v>
      </c>
      <c r="E4" t="s">
        <v>22</v>
      </c>
      <c r="F4" t="s">
        <v>23</v>
      </c>
      <c r="G4" t="s">
        <v>24</v>
      </c>
      <c r="H4">
        <v>159</v>
      </c>
      <c r="I4">
        <v>3</v>
      </c>
      <c r="J4">
        <v>477</v>
      </c>
    </row>
    <row r="5" spans="1:10" x14ac:dyDescent="0.3">
      <c r="A5" s="3" t="s">
        <v>25</v>
      </c>
      <c r="B5" s="4">
        <v>43103</v>
      </c>
      <c r="C5">
        <v>18</v>
      </c>
      <c r="D5" t="s">
        <v>26</v>
      </c>
      <c r="E5" t="s">
        <v>27</v>
      </c>
      <c r="F5" t="s">
        <v>28</v>
      </c>
      <c r="G5" t="s">
        <v>19</v>
      </c>
      <c r="H5">
        <v>289</v>
      </c>
      <c r="I5">
        <v>3</v>
      </c>
      <c r="J5">
        <v>867</v>
      </c>
    </row>
    <row r="6" spans="1:10" x14ac:dyDescent="0.3">
      <c r="A6" s="3" t="s">
        <v>29</v>
      </c>
      <c r="B6" s="4">
        <v>43104</v>
      </c>
      <c r="C6">
        <v>16</v>
      </c>
      <c r="D6" t="s">
        <v>30</v>
      </c>
      <c r="E6" t="s">
        <v>27</v>
      </c>
      <c r="F6" t="s">
        <v>28</v>
      </c>
      <c r="G6" t="s">
        <v>31</v>
      </c>
      <c r="H6">
        <v>69</v>
      </c>
      <c r="I6">
        <v>4</v>
      </c>
      <c r="J6">
        <v>276</v>
      </c>
    </row>
    <row r="7" spans="1:10" x14ac:dyDescent="0.3">
      <c r="A7" s="3" t="s">
        <v>32</v>
      </c>
      <c r="B7" s="4">
        <v>43104</v>
      </c>
      <c r="C7">
        <v>13</v>
      </c>
      <c r="D7" t="s">
        <v>33</v>
      </c>
      <c r="E7" t="s">
        <v>12</v>
      </c>
      <c r="F7" t="s">
        <v>13</v>
      </c>
      <c r="G7" t="s">
        <v>14</v>
      </c>
      <c r="H7">
        <v>199</v>
      </c>
      <c r="I7">
        <v>2</v>
      </c>
      <c r="J7">
        <v>398</v>
      </c>
    </row>
    <row r="8" spans="1:10" x14ac:dyDescent="0.3">
      <c r="A8" s="3" t="s">
        <v>34</v>
      </c>
      <c r="B8" s="4">
        <v>43104</v>
      </c>
      <c r="C8">
        <v>17</v>
      </c>
      <c r="D8" t="s">
        <v>35</v>
      </c>
      <c r="E8" t="s">
        <v>36</v>
      </c>
      <c r="F8" t="s">
        <v>28</v>
      </c>
      <c r="G8" t="s">
        <v>19</v>
      </c>
      <c r="H8">
        <v>289</v>
      </c>
      <c r="I8">
        <v>9</v>
      </c>
      <c r="J8">
        <v>2601</v>
      </c>
    </row>
    <row r="9" spans="1:10" x14ac:dyDescent="0.3">
      <c r="A9" s="3" t="s">
        <v>37</v>
      </c>
      <c r="B9" s="4">
        <v>43105</v>
      </c>
      <c r="C9">
        <v>14</v>
      </c>
      <c r="D9" t="s">
        <v>38</v>
      </c>
      <c r="E9" t="s">
        <v>12</v>
      </c>
      <c r="F9" t="s">
        <v>13</v>
      </c>
      <c r="G9" t="s">
        <v>14</v>
      </c>
      <c r="H9">
        <v>199</v>
      </c>
      <c r="I9">
        <v>5</v>
      </c>
      <c r="J9">
        <v>995</v>
      </c>
    </row>
    <row r="10" spans="1:10" x14ac:dyDescent="0.3">
      <c r="A10" s="3" t="s">
        <v>39</v>
      </c>
      <c r="B10" s="4">
        <v>43105</v>
      </c>
      <c r="C10">
        <v>20</v>
      </c>
      <c r="D10" t="s">
        <v>40</v>
      </c>
      <c r="E10" t="s">
        <v>36</v>
      </c>
      <c r="F10" t="s">
        <v>28</v>
      </c>
      <c r="G10" t="s">
        <v>41</v>
      </c>
      <c r="H10">
        <v>399</v>
      </c>
      <c r="I10">
        <v>5</v>
      </c>
      <c r="J10">
        <v>1995</v>
      </c>
    </row>
    <row r="11" spans="1:10" x14ac:dyDescent="0.3">
      <c r="A11" s="3" t="s">
        <v>42</v>
      </c>
      <c r="B11" s="4">
        <v>43105</v>
      </c>
      <c r="C11">
        <v>3</v>
      </c>
      <c r="D11" t="s">
        <v>43</v>
      </c>
      <c r="E11" t="s">
        <v>17</v>
      </c>
      <c r="F11" t="s">
        <v>18</v>
      </c>
      <c r="G11" t="s">
        <v>14</v>
      </c>
      <c r="H11">
        <v>199</v>
      </c>
      <c r="I11">
        <v>0</v>
      </c>
      <c r="J11">
        <v>0</v>
      </c>
    </row>
    <row r="12" spans="1:10" x14ac:dyDescent="0.3">
      <c r="A12" s="3" t="s">
        <v>44</v>
      </c>
      <c r="B12" s="4">
        <v>43105</v>
      </c>
      <c r="C12">
        <v>8</v>
      </c>
      <c r="D12" t="s">
        <v>45</v>
      </c>
      <c r="E12" t="s">
        <v>46</v>
      </c>
      <c r="F12" t="s">
        <v>23</v>
      </c>
      <c r="G12" t="s">
        <v>19</v>
      </c>
      <c r="H12">
        <v>289</v>
      </c>
      <c r="I12">
        <v>9</v>
      </c>
      <c r="J12">
        <v>2601</v>
      </c>
    </row>
    <row r="13" spans="1:10" x14ac:dyDescent="0.3">
      <c r="A13" s="3" t="s">
        <v>47</v>
      </c>
      <c r="B13" s="4">
        <v>43105</v>
      </c>
      <c r="C13">
        <v>6</v>
      </c>
      <c r="D13" t="s">
        <v>48</v>
      </c>
      <c r="E13" t="s">
        <v>46</v>
      </c>
      <c r="F13" t="s">
        <v>23</v>
      </c>
      <c r="G13" t="s">
        <v>41</v>
      </c>
      <c r="H13">
        <v>399</v>
      </c>
      <c r="I13">
        <v>6</v>
      </c>
      <c r="J13">
        <v>2394</v>
      </c>
    </row>
    <row r="14" spans="1:10" x14ac:dyDescent="0.3">
      <c r="A14" s="3" t="s">
        <v>49</v>
      </c>
      <c r="B14" s="4">
        <v>43105</v>
      </c>
      <c r="C14">
        <v>9</v>
      </c>
      <c r="D14" t="s">
        <v>21</v>
      </c>
      <c r="E14" t="s">
        <v>22</v>
      </c>
      <c r="F14" t="s">
        <v>23</v>
      </c>
      <c r="G14" t="s">
        <v>14</v>
      </c>
      <c r="H14">
        <v>199</v>
      </c>
      <c r="I14">
        <v>6</v>
      </c>
      <c r="J14">
        <v>1194</v>
      </c>
    </row>
    <row r="15" spans="1:10" x14ac:dyDescent="0.3">
      <c r="A15" s="3" t="s">
        <v>50</v>
      </c>
      <c r="B15" s="4">
        <v>43105</v>
      </c>
      <c r="C15">
        <v>4</v>
      </c>
      <c r="D15" t="s">
        <v>51</v>
      </c>
      <c r="E15" t="s">
        <v>17</v>
      </c>
      <c r="F15" t="s">
        <v>18</v>
      </c>
      <c r="G15" t="s">
        <v>41</v>
      </c>
      <c r="H15">
        <v>399</v>
      </c>
      <c r="I15">
        <v>4</v>
      </c>
      <c r="J15">
        <v>1596</v>
      </c>
    </row>
    <row r="16" spans="1:10" x14ac:dyDescent="0.3">
      <c r="A16" s="3" t="s">
        <v>52</v>
      </c>
      <c r="B16" s="4">
        <v>43105</v>
      </c>
      <c r="C16">
        <v>6</v>
      </c>
      <c r="D16" t="s">
        <v>48</v>
      </c>
      <c r="E16" t="s">
        <v>22</v>
      </c>
      <c r="F16" t="s">
        <v>23</v>
      </c>
      <c r="G16" t="s">
        <v>14</v>
      </c>
      <c r="H16">
        <v>199</v>
      </c>
      <c r="I16">
        <v>2</v>
      </c>
      <c r="J16">
        <v>398</v>
      </c>
    </row>
    <row r="17" spans="1:10" x14ac:dyDescent="0.3">
      <c r="A17" s="3" t="s">
        <v>53</v>
      </c>
      <c r="B17" s="4">
        <v>43106</v>
      </c>
      <c r="C17">
        <v>13</v>
      </c>
      <c r="D17" t="s">
        <v>33</v>
      </c>
      <c r="E17" t="s">
        <v>12</v>
      </c>
      <c r="F17" t="s">
        <v>13</v>
      </c>
      <c r="G17" t="s">
        <v>31</v>
      </c>
      <c r="H17">
        <v>69</v>
      </c>
      <c r="I17">
        <v>0</v>
      </c>
      <c r="J17">
        <v>0</v>
      </c>
    </row>
    <row r="18" spans="1:10" x14ac:dyDescent="0.3">
      <c r="A18" s="3" t="s">
        <v>54</v>
      </c>
      <c r="B18" s="4">
        <v>43107</v>
      </c>
      <c r="C18">
        <v>14</v>
      </c>
      <c r="D18" t="s">
        <v>38</v>
      </c>
      <c r="E18" t="s">
        <v>12</v>
      </c>
      <c r="F18" t="s">
        <v>13</v>
      </c>
      <c r="G18" t="s">
        <v>19</v>
      </c>
      <c r="H18">
        <v>289</v>
      </c>
      <c r="I18">
        <v>0</v>
      </c>
      <c r="J18">
        <v>0</v>
      </c>
    </row>
    <row r="19" spans="1:10" x14ac:dyDescent="0.3">
      <c r="A19" s="3" t="s">
        <v>55</v>
      </c>
      <c r="B19" s="4">
        <v>43107</v>
      </c>
      <c r="C19">
        <v>19</v>
      </c>
      <c r="D19" t="s">
        <v>56</v>
      </c>
      <c r="E19" t="s">
        <v>27</v>
      </c>
      <c r="F19" t="s">
        <v>28</v>
      </c>
      <c r="G19" t="s">
        <v>24</v>
      </c>
      <c r="H19">
        <v>159</v>
      </c>
      <c r="I19">
        <v>5</v>
      </c>
      <c r="J19">
        <v>795</v>
      </c>
    </row>
    <row r="20" spans="1:10" x14ac:dyDescent="0.3">
      <c r="A20" s="3" t="s">
        <v>57</v>
      </c>
      <c r="B20" s="4">
        <v>43107</v>
      </c>
      <c r="C20">
        <v>10</v>
      </c>
      <c r="D20" t="s">
        <v>58</v>
      </c>
      <c r="E20" t="s">
        <v>46</v>
      </c>
      <c r="F20" t="s">
        <v>23</v>
      </c>
      <c r="G20" t="s">
        <v>31</v>
      </c>
      <c r="H20">
        <v>69</v>
      </c>
      <c r="I20">
        <v>2</v>
      </c>
      <c r="J20">
        <v>138</v>
      </c>
    </row>
    <row r="21" spans="1:10" x14ac:dyDescent="0.3">
      <c r="A21" s="3" t="s">
        <v>59</v>
      </c>
      <c r="B21" s="4">
        <v>43107</v>
      </c>
      <c r="C21">
        <v>5</v>
      </c>
      <c r="D21" t="s">
        <v>60</v>
      </c>
      <c r="E21" t="s">
        <v>17</v>
      </c>
      <c r="F21" t="s">
        <v>18</v>
      </c>
      <c r="G21" t="s">
        <v>41</v>
      </c>
      <c r="H21">
        <v>399</v>
      </c>
      <c r="I21">
        <v>3</v>
      </c>
      <c r="J21">
        <v>1197</v>
      </c>
    </row>
    <row r="22" spans="1:10" x14ac:dyDescent="0.3">
      <c r="A22" s="3" t="s">
        <v>61</v>
      </c>
      <c r="B22" s="4">
        <v>43107</v>
      </c>
      <c r="C22">
        <v>10</v>
      </c>
      <c r="D22" t="s">
        <v>58</v>
      </c>
      <c r="E22" t="s">
        <v>46</v>
      </c>
      <c r="F22" t="s">
        <v>23</v>
      </c>
      <c r="G22" t="s">
        <v>31</v>
      </c>
      <c r="H22">
        <v>69</v>
      </c>
      <c r="I22">
        <v>2</v>
      </c>
      <c r="J22">
        <v>138</v>
      </c>
    </row>
    <row r="23" spans="1:10" x14ac:dyDescent="0.3">
      <c r="A23" s="3" t="s">
        <v>62</v>
      </c>
      <c r="B23" s="4">
        <v>43107</v>
      </c>
      <c r="C23">
        <v>11</v>
      </c>
      <c r="D23" t="s">
        <v>11</v>
      </c>
      <c r="E23" t="s">
        <v>63</v>
      </c>
      <c r="F23" t="s">
        <v>13</v>
      </c>
      <c r="G23" t="s">
        <v>19</v>
      </c>
      <c r="H23">
        <v>289</v>
      </c>
      <c r="I23">
        <v>6</v>
      </c>
      <c r="J23">
        <v>1734</v>
      </c>
    </row>
    <row r="24" spans="1:10" x14ac:dyDescent="0.3">
      <c r="A24" s="3" t="s">
        <v>64</v>
      </c>
      <c r="B24" s="4">
        <v>43107</v>
      </c>
      <c r="C24">
        <v>8</v>
      </c>
      <c r="D24" t="s">
        <v>45</v>
      </c>
      <c r="E24" t="s">
        <v>46</v>
      </c>
      <c r="F24" t="s">
        <v>23</v>
      </c>
      <c r="G24" t="s">
        <v>24</v>
      </c>
      <c r="H24">
        <v>159</v>
      </c>
      <c r="I24">
        <v>4</v>
      </c>
      <c r="J24">
        <v>636</v>
      </c>
    </row>
    <row r="25" spans="1:10" x14ac:dyDescent="0.3">
      <c r="A25" s="3" t="s">
        <v>65</v>
      </c>
      <c r="B25" s="4">
        <v>43107</v>
      </c>
      <c r="C25">
        <v>12</v>
      </c>
      <c r="D25" t="s">
        <v>66</v>
      </c>
      <c r="E25" t="s">
        <v>12</v>
      </c>
      <c r="F25" t="s">
        <v>13</v>
      </c>
      <c r="G25" t="s">
        <v>41</v>
      </c>
      <c r="H25">
        <v>399</v>
      </c>
      <c r="I25">
        <v>2</v>
      </c>
      <c r="J25">
        <v>798</v>
      </c>
    </row>
    <row r="26" spans="1:10" x14ac:dyDescent="0.3">
      <c r="A26" s="3" t="s">
        <v>67</v>
      </c>
      <c r="B26" s="4">
        <v>43108</v>
      </c>
      <c r="C26">
        <v>3</v>
      </c>
      <c r="D26" t="s">
        <v>43</v>
      </c>
      <c r="E26" t="s">
        <v>68</v>
      </c>
      <c r="F26" t="s">
        <v>18</v>
      </c>
      <c r="G26" t="s">
        <v>41</v>
      </c>
      <c r="H26">
        <v>399</v>
      </c>
      <c r="I26">
        <v>0</v>
      </c>
      <c r="J26">
        <v>0</v>
      </c>
    </row>
    <row r="27" spans="1:10" x14ac:dyDescent="0.3">
      <c r="A27" s="3" t="s">
        <v>69</v>
      </c>
      <c r="B27" s="4">
        <v>43108</v>
      </c>
      <c r="C27">
        <v>14</v>
      </c>
      <c r="D27" t="s">
        <v>38</v>
      </c>
      <c r="E27" t="s">
        <v>12</v>
      </c>
      <c r="F27" t="s">
        <v>13</v>
      </c>
      <c r="G27" t="s">
        <v>19</v>
      </c>
      <c r="H27">
        <v>289</v>
      </c>
      <c r="I27">
        <v>0</v>
      </c>
      <c r="J27">
        <v>0</v>
      </c>
    </row>
    <row r="28" spans="1:10" x14ac:dyDescent="0.3">
      <c r="A28" s="3" t="s">
        <v>70</v>
      </c>
      <c r="B28" s="4">
        <v>43108</v>
      </c>
      <c r="C28">
        <v>14</v>
      </c>
      <c r="D28" t="s">
        <v>38</v>
      </c>
      <c r="E28" t="s">
        <v>63</v>
      </c>
      <c r="F28" t="s">
        <v>13</v>
      </c>
      <c r="G28" t="s">
        <v>14</v>
      </c>
      <c r="H28">
        <v>199</v>
      </c>
      <c r="I28">
        <v>1</v>
      </c>
      <c r="J28">
        <v>199</v>
      </c>
    </row>
    <row r="29" spans="1:10" x14ac:dyDescent="0.3">
      <c r="A29" s="3" t="s">
        <v>71</v>
      </c>
      <c r="B29" s="4">
        <v>43108</v>
      </c>
      <c r="C29">
        <v>19</v>
      </c>
      <c r="D29" t="s">
        <v>56</v>
      </c>
      <c r="E29" t="s">
        <v>36</v>
      </c>
      <c r="F29" t="s">
        <v>28</v>
      </c>
      <c r="G29" t="s">
        <v>41</v>
      </c>
      <c r="H29">
        <v>399</v>
      </c>
      <c r="I29">
        <v>7</v>
      </c>
      <c r="J29">
        <v>2793</v>
      </c>
    </row>
    <row r="30" spans="1:10" x14ac:dyDescent="0.3">
      <c r="A30" s="3" t="s">
        <v>72</v>
      </c>
      <c r="B30" s="4">
        <v>43109</v>
      </c>
      <c r="C30">
        <v>10</v>
      </c>
      <c r="D30" t="s">
        <v>58</v>
      </c>
      <c r="E30" t="s">
        <v>46</v>
      </c>
      <c r="F30" t="s">
        <v>23</v>
      </c>
      <c r="G30" t="s">
        <v>14</v>
      </c>
      <c r="H30">
        <v>199</v>
      </c>
      <c r="I30">
        <v>3</v>
      </c>
      <c r="J30">
        <v>597</v>
      </c>
    </row>
    <row r="31" spans="1:10" x14ac:dyDescent="0.3">
      <c r="A31" s="3" t="s">
        <v>73</v>
      </c>
      <c r="B31" s="4">
        <v>43109</v>
      </c>
      <c r="C31">
        <v>12</v>
      </c>
      <c r="D31" t="s">
        <v>66</v>
      </c>
      <c r="E31" t="s">
        <v>63</v>
      </c>
      <c r="F31" t="s">
        <v>13</v>
      </c>
      <c r="G31" t="s">
        <v>19</v>
      </c>
      <c r="H31">
        <v>289</v>
      </c>
      <c r="I31">
        <v>0</v>
      </c>
      <c r="J31">
        <v>0</v>
      </c>
    </row>
    <row r="32" spans="1:10" x14ac:dyDescent="0.3">
      <c r="A32" s="3" t="s">
        <v>74</v>
      </c>
      <c r="B32" s="4">
        <v>43109</v>
      </c>
      <c r="C32">
        <v>6</v>
      </c>
      <c r="D32" t="s">
        <v>48</v>
      </c>
      <c r="E32" t="s">
        <v>22</v>
      </c>
      <c r="F32" t="s">
        <v>23</v>
      </c>
      <c r="G32" t="s">
        <v>24</v>
      </c>
      <c r="H32">
        <v>159</v>
      </c>
      <c r="I32">
        <v>2</v>
      </c>
      <c r="J32">
        <v>318</v>
      </c>
    </row>
    <row r="33" spans="1:10" x14ac:dyDescent="0.3">
      <c r="A33" s="3" t="s">
        <v>75</v>
      </c>
      <c r="B33" s="4">
        <v>43109</v>
      </c>
      <c r="C33">
        <v>6</v>
      </c>
      <c r="D33" t="s">
        <v>48</v>
      </c>
      <c r="E33" t="s">
        <v>46</v>
      </c>
      <c r="F33" t="s">
        <v>23</v>
      </c>
      <c r="G33" t="s">
        <v>41</v>
      </c>
      <c r="H33">
        <v>399</v>
      </c>
      <c r="I33">
        <v>3</v>
      </c>
      <c r="J33">
        <v>1197</v>
      </c>
    </row>
    <row r="34" spans="1:10" x14ac:dyDescent="0.3">
      <c r="A34" s="3" t="s">
        <v>76</v>
      </c>
      <c r="B34" s="4">
        <v>43110</v>
      </c>
      <c r="C34">
        <v>6</v>
      </c>
      <c r="D34" t="s">
        <v>48</v>
      </c>
      <c r="E34" t="s">
        <v>46</v>
      </c>
      <c r="F34" t="s">
        <v>23</v>
      </c>
      <c r="G34" t="s">
        <v>31</v>
      </c>
      <c r="H34">
        <v>69</v>
      </c>
      <c r="I34">
        <v>2</v>
      </c>
      <c r="J34">
        <v>138</v>
      </c>
    </row>
    <row r="35" spans="1:10" x14ac:dyDescent="0.3">
      <c r="A35" s="3" t="s">
        <v>77</v>
      </c>
      <c r="B35" s="4">
        <v>43111</v>
      </c>
      <c r="C35">
        <v>1</v>
      </c>
      <c r="D35" t="s">
        <v>16</v>
      </c>
      <c r="E35" t="s">
        <v>68</v>
      </c>
      <c r="F35" t="s">
        <v>18</v>
      </c>
      <c r="G35" t="s">
        <v>14</v>
      </c>
      <c r="H35">
        <v>199</v>
      </c>
      <c r="I35">
        <v>8</v>
      </c>
      <c r="J35">
        <v>1592</v>
      </c>
    </row>
    <row r="36" spans="1:10" x14ac:dyDescent="0.3">
      <c r="A36" s="3" t="s">
        <v>78</v>
      </c>
      <c r="B36" s="4">
        <v>43111</v>
      </c>
      <c r="C36">
        <v>16</v>
      </c>
      <c r="D36" t="s">
        <v>30</v>
      </c>
      <c r="E36" t="s">
        <v>36</v>
      </c>
      <c r="F36" t="s">
        <v>28</v>
      </c>
      <c r="G36" t="s">
        <v>14</v>
      </c>
      <c r="H36">
        <v>199</v>
      </c>
      <c r="I36">
        <v>5</v>
      </c>
      <c r="J36">
        <v>995</v>
      </c>
    </row>
    <row r="37" spans="1:10" x14ac:dyDescent="0.3">
      <c r="A37" s="3" t="s">
        <v>79</v>
      </c>
      <c r="B37" s="4">
        <v>43111</v>
      </c>
      <c r="C37">
        <v>13</v>
      </c>
      <c r="D37" t="s">
        <v>33</v>
      </c>
      <c r="E37" t="s">
        <v>63</v>
      </c>
      <c r="F37" t="s">
        <v>13</v>
      </c>
      <c r="G37" t="s">
        <v>19</v>
      </c>
      <c r="H37">
        <v>289</v>
      </c>
      <c r="I37">
        <v>1</v>
      </c>
      <c r="J37">
        <v>289</v>
      </c>
    </row>
    <row r="38" spans="1:10" x14ac:dyDescent="0.3">
      <c r="A38" s="3" t="s">
        <v>80</v>
      </c>
      <c r="B38" s="4">
        <v>43111</v>
      </c>
      <c r="C38">
        <v>13</v>
      </c>
      <c r="D38" t="s">
        <v>33</v>
      </c>
      <c r="E38" t="s">
        <v>63</v>
      </c>
      <c r="F38" t="s">
        <v>13</v>
      </c>
      <c r="G38" t="s">
        <v>41</v>
      </c>
      <c r="H38">
        <v>399</v>
      </c>
      <c r="I38">
        <v>4</v>
      </c>
      <c r="J38">
        <v>1596</v>
      </c>
    </row>
    <row r="39" spans="1:10" x14ac:dyDescent="0.3">
      <c r="A39" s="3" t="s">
        <v>81</v>
      </c>
      <c r="B39" s="4">
        <v>43112</v>
      </c>
      <c r="C39">
        <v>20</v>
      </c>
      <c r="D39" t="s">
        <v>40</v>
      </c>
      <c r="E39" t="s">
        <v>27</v>
      </c>
      <c r="F39" t="s">
        <v>28</v>
      </c>
      <c r="G39" t="s">
        <v>41</v>
      </c>
      <c r="H39">
        <v>399</v>
      </c>
      <c r="I39">
        <v>3</v>
      </c>
      <c r="J39">
        <v>1197</v>
      </c>
    </row>
    <row r="40" spans="1:10" x14ac:dyDescent="0.3">
      <c r="A40" s="3" t="s">
        <v>82</v>
      </c>
      <c r="B40" s="4">
        <v>43112</v>
      </c>
      <c r="C40">
        <v>19</v>
      </c>
      <c r="D40" t="s">
        <v>56</v>
      </c>
      <c r="E40" t="s">
        <v>36</v>
      </c>
      <c r="F40" t="s">
        <v>28</v>
      </c>
      <c r="G40" t="s">
        <v>31</v>
      </c>
      <c r="H40">
        <v>69</v>
      </c>
      <c r="I40">
        <v>8</v>
      </c>
      <c r="J40">
        <v>552</v>
      </c>
    </row>
    <row r="41" spans="1:10" x14ac:dyDescent="0.3">
      <c r="A41" s="3" t="s">
        <v>83</v>
      </c>
      <c r="B41" s="4">
        <v>43112</v>
      </c>
      <c r="C41">
        <v>14</v>
      </c>
      <c r="D41" t="s">
        <v>38</v>
      </c>
      <c r="E41" t="s">
        <v>12</v>
      </c>
      <c r="F41" t="s">
        <v>13</v>
      </c>
      <c r="G41" t="s">
        <v>19</v>
      </c>
      <c r="H41">
        <v>289</v>
      </c>
      <c r="I41">
        <v>3</v>
      </c>
      <c r="J41">
        <v>867</v>
      </c>
    </row>
    <row r="42" spans="1:10" x14ac:dyDescent="0.3">
      <c r="A42" s="3" t="s">
        <v>84</v>
      </c>
      <c r="B42" s="4">
        <v>43113</v>
      </c>
      <c r="C42">
        <v>9</v>
      </c>
      <c r="D42" t="s">
        <v>21</v>
      </c>
      <c r="E42" t="s">
        <v>22</v>
      </c>
      <c r="F42" t="s">
        <v>23</v>
      </c>
      <c r="G42" t="s">
        <v>41</v>
      </c>
      <c r="H42">
        <v>399</v>
      </c>
      <c r="I42">
        <v>4</v>
      </c>
      <c r="J42">
        <v>1596</v>
      </c>
    </row>
    <row r="43" spans="1:10" x14ac:dyDescent="0.3">
      <c r="A43" s="3" t="s">
        <v>85</v>
      </c>
      <c r="B43" s="4">
        <v>43113</v>
      </c>
      <c r="C43">
        <v>17</v>
      </c>
      <c r="D43" t="s">
        <v>35</v>
      </c>
      <c r="E43" t="s">
        <v>36</v>
      </c>
      <c r="F43" t="s">
        <v>28</v>
      </c>
      <c r="G43" t="s">
        <v>31</v>
      </c>
      <c r="H43">
        <v>69</v>
      </c>
      <c r="I43">
        <v>5</v>
      </c>
      <c r="J43">
        <v>345</v>
      </c>
    </row>
    <row r="44" spans="1:10" x14ac:dyDescent="0.3">
      <c r="A44" s="3" t="s">
        <v>86</v>
      </c>
      <c r="B44" s="4">
        <v>43113</v>
      </c>
      <c r="C44">
        <v>13</v>
      </c>
      <c r="D44" t="s">
        <v>33</v>
      </c>
      <c r="E44" t="s">
        <v>63</v>
      </c>
      <c r="F44" t="s">
        <v>13</v>
      </c>
      <c r="G44" t="s">
        <v>24</v>
      </c>
      <c r="H44">
        <v>159</v>
      </c>
      <c r="I44">
        <v>8</v>
      </c>
      <c r="J44">
        <v>1272</v>
      </c>
    </row>
    <row r="45" spans="1:10" x14ac:dyDescent="0.3">
      <c r="A45" s="3" t="s">
        <v>87</v>
      </c>
      <c r="B45" s="4">
        <v>43113</v>
      </c>
      <c r="C45">
        <v>7</v>
      </c>
      <c r="D45" t="s">
        <v>88</v>
      </c>
      <c r="E45" t="s">
        <v>46</v>
      </c>
      <c r="F45" t="s">
        <v>23</v>
      </c>
      <c r="G45" t="s">
        <v>41</v>
      </c>
      <c r="H45">
        <v>399</v>
      </c>
      <c r="I45">
        <v>5</v>
      </c>
      <c r="J45">
        <v>1995</v>
      </c>
    </row>
    <row r="46" spans="1:10" x14ac:dyDescent="0.3">
      <c r="A46" s="3" t="s">
        <v>89</v>
      </c>
      <c r="B46" s="4">
        <v>43113</v>
      </c>
      <c r="C46">
        <v>12</v>
      </c>
      <c r="D46" t="s">
        <v>66</v>
      </c>
      <c r="E46" t="s">
        <v>63</v>
      </c>
      <c r="F46" t="s">
        <v>13</v>
      </c>
      <c r="G46" t="s">
        <v>19</v>
      </c>
      <c r="H46">
        <v>289</v>
      </c>
      <c r="I46">
        <v>4</v>
      </c>
      <c r="J46">
        <v>1156</v>
      </c>
    </row>
    <row r="47" spans="1:10" x14ac:dyDescent="0.3">
      <c r="A47" s="3" t="s">
        <v>90</v>
      </c>
      <c r="B47" s="4">
        <v>43113</v>
      </c>
      <c r="C47">
        <v>14</v>
      </c>
      <c r="D47" t="s">
        <v>38</v>
      </c>
      <c r="E47" t="s">
        <v>12</v>
      </c>
      <c r="F47" t="s">
        <v>13</v>
      </c>
      <c r="G47" t="s">
        <v>24</v>
      </c>
      <c r="H47">
        <v>159</v>
      </c>
      <c r="I47">
        <v>7</v>
      </c>
      <c r="J47">
        <v>1113</v>
      </c>
    </row>
    <row r="48" spans="1:10" x14ac:dyDescent="0.3">
      <c r="A48" s="3" t="s">
        <v>91</v>
      </c>
      <c r="B48" s="4">
        <v>43113</v>
      </c>
      <c r="C48">
        <v>17</v>
      </c>
      <c r="D48" t="s">
        <v>35</v>
      </c>
      <c r="E48" t="s">
        <v>27</v>
      </c>
      <c r="F48" t="s">
        <v>28</v>
      </c>
      <c r="G48" t="s">
        <v>19</v>
      </c>
      <c r="H48">
        <v>289</v>
      </c>
      <c r="I48">
        <v>0</v>
      </c>
      <c r="J48">
        <v>0</v>
      </c>
    </row>
    <row r="49" spans="1:10" x14ac:dyDescent="0.3">
      <c r="A49" s="3" t="s">
        <v>92</v>
      </c>
      <c r="B49" s="4">
        <v>43113</v>
      </c>
      <c r="C49">
        <v>16</v>
      </c>
      <c r="D49" t="s">
        <v>30</v>
      </c>
      <c r="E49" t="s">
        <v>27</v>
      </c>
      <c r="F49" t="s">
        <v>28</v>
      </c>
      <c r="G49" t="s">
        <v>31</v>
      </c>
      <c r="H49">
        <v>69</v>
      </c>
      <c r="I49">
        <v>1</v>
      </c>
      <c r="J49">
        <v>69</v>
      </c>
    </row>
    <row r="50" spans="1:10" x14ac:dyDescent="0.3">
      <c r="A50" s="3" t="s">
        <v>93</v>
      </c>
      <c r="B50" s="4">
        <v>43113</v>
      </c>
      <c r="C50">
        <v>4</v>
      </c>
      <c r="D50" t="s">
        <v>51</v>
      </c>
      <c r="E50" t="s">
        <v>68</v>
      </c>
      <c r="F50" t="s">
        <v>18</v>
      </c>
      <c r="G50" t="s">
        <v>24</v>
      </c>
      <c r="H50">
        <v>159</v>
      </c>
      <c r="I50">
        <v>5</v>
      </c>
      <c r="J50">
        <v>795</v>
      </c>
    </row>
    <row r="51" spans="1:10" x14ac:dyDescent="0.3">
      <c r="A51" s="3" t="s">
        <v>94</v>
      </c>
      <c r="B51" s="4">
        <v>43113</v>
      </c>
      <c r="C51">
        <v>5</v>
      </c>
      <c r="D51" t="s">
        <v>60</v>
      </c>
      <c r="E51" t="s">
        <v>68</v>
      </c>
      <c r="F51" t="s">
        <v>18</v>
      </c>
      <c r="G51" t="s">
        <v>24</v>
      </c>
      <c r="H51">
        <v>159</v>
      </c>
      <c r="I51">
        <v>7</v>
      </c>
      <c r="J51">
        <v>1113</v>
      </c>
    </row>
    <row r="52" spans="1:10" x14ac:dyDescent="0.3">
      <c r="A52" s="3" t="s">
        <v>95</v>
      </c>
      <c r="B52" s="4">
        <v>43113</v>
      </c>
      <c r="C52">
        <v>19</v>
      </c>
      <c r="D52" t="s">
        <v>56</v>
      </c>
      <c r="E52" t="s">
        <v>36</v>
      </c>
      <c r="F52" t="s">
        <v>28</v>
      </c>
      <c r="G52" t="s">
        <v>41</v>
      </c>
      <c r="H52">
        <v>399</v>
      </c>
      <c r="I52">
        <v>6</v>
      </c>
      <c r="J52">
        <v>2394</v>
      </c>
    </row>
    <row r="53" spans="1:10" x14ac:dyDescent="0.3">
      <c r="A53" s="3" t="s">
        <v>96</v>
      </c>
      <c r="B53" s="4">
        <v>43113</v>
      </c>
      <c r="C53">
        <v>1</v>
      </c>
      <c r="D53" t="s">
        <v>16</v>
      </c>
      <c r="E53" t="s">
        <v>68</v>
      </c>
      <c r="F53" t="s">
        <v>18</v>
      </c>
      <c r="G53" t="s">
        <v>31</v>
      </c>
      <c r="H53">
        <v>69</v>
      </c>
      <c r="I53">
        <v>2</v>
      </c>
      <c r="J53">
        <v>138</v>
      </c>
    </row>
    <row r="54" spans="1:10" x14ac:dyDescent="0.3">
      <c r="A54" s="3" t="s">
        <v>97</v>
      </c>
      <c r="B54" s="4">
        <v>43114</v>
      </c>
      <c r="C54">
        <v>17</v>
      </c>
      <c r="D54" t="s">
        <v>35</v>
      </c>
      <c r="E54" t="s">
        <v>36</v>
      </c>
      <c r="F54" t="s">
        <v>28</v>
      </c>
      <c r="G54" t="s">
        <v>31</v>
      </c>
      <c r="H54">
        <v>69</v>
      </c>
      <c r="I54">
        <v>7</v>
      </c>
      <c r="J54">
        <v>483</v>
      </c>
    </row>
    <row r="55" spans="1:10" x14ac:dyDescent="0.3">
      <c r="A55" s="3" t="s">
        <v>98</v>
      </c>
      <c r="B55" s="4">
        <v>43115</v>
      </c>
      <c r="C55">
        <v>8</v>
      </c>
      <c r="D55" t="s">
        <v>45</v>
      </c>
      <c r="E55" t="s">
        <v>46</v>
      </c>
      <c r="F55" t="s">
        <v>23</v>
      </c>
      <c r="G55" t="s">
        <v>19</v>
      </c>
      <c r="H55">
        <v>289</v>
      </c>
      <c r="I55">
        <v>1</v>
      </c>
      <c r="J55">
        <v>289</v>
      </c>
    </row>
    <row r="56" spans="1:10" x14ac:dyDescent="0.3">
      <c r="A56" s="3" t="s">
        <v>99</v>
      </c>
      <c r="B56" s="4">
        <v>43115</v>
      </c>
      <c r="C56">
        <v>7</v>
      </c>
      <c r="D56" t="s">
        <v>88</v>
      </c>
      <c r="E56" t="s">
        <v>46</v>
      </c>
      <c r="F56" t="s">
        <v>23</v>
      </c>
      <c r="G56" t="s">
        <v>41</v>
      </c>
      <c r="H56">
        <v>399</v>
      </c>
      <c r="I56">
        <v>0</v>
      </c>
      <c r="J56">
        <v>0</v>
      </c>
    </row>
    <row r="57" spans="1:10" x14ac:dyDescent="0.3">
      <c r="A57" s="3" t="s">
        <v>100</v>
      </c>
      <c r="B57" s="4">
        <v>43115</v>
      </c>
      <c r="C57">
        <v>20</v>
      </c>
      <c r="D57" t="s">
        <v>40</v>
      </c>
      <c r="E57" t="s">
        <v>36</v>
      </c>
      <c r="F57" t="s">
        <v>28</v>
      </c>
      <c r="G57" t="s">
        <v>31</v>
      </c>
      <c r="H57">
        <v>69</v>
      </c>
      <c r="I57">
        <v>9</v>
      </c>
      <c r="J57">
        <v>621</v>
      </c>
    </row>
    <row r="58" spans="1:10" x14ac:dyDescent="0.3">
      <c r="A58" s="3" t="s">
        <v>101</v>
      </c>
      <c r="B58" s="4">
        <v>43115</v>
      </c>
      <c r="C58">
        <v>8</v>
      </c>
      <c r="D58" t="s">
        <v>45</v>
      </c>
      <c r="E58" t="s">
        <v>46</v>
      </c>
      <c r="F58" t="s">
        <v>23</v>
      </c>
      <c r="G58" t="s">
        <v>14</v>
      </c>
      <c r="H58">
        <v>199</v>
      </c>
      <c r="I58">
        <v>5</v>
      </c>
      <c r="J58">
        <v>995</v>
      </c>
    </row>
    <row r="59" spans="1:10" x14ac:dyDescent="0.3">
      <c r="A59" s="3" t="s">
        <v>102</v>
      </c>
      <c r="B59" s="4">
        <v>43115</v>
      </c>
      <c r="C59">
        <v>11</v>
      </c>
      <c r="D59" t="s">
        <v>11</v>
      </c>
      <c r="E59" t="s">
        <v>12</v>
      </c>
      <c r="F59" t="s">
        <v>13</v>
      </c>
      <c r="G59" t="s">
        <v>31</v>
      </c>
      <c r="H59">
        <v>69</v>
      </c>
      <c r="I59">
        <v>9</v>
      </c>
      <c r="J59">
        <v>621</v>
      </c>
    </row>
    <row r="60" spans="1:10" x14ac:dyDescent="0.3">
      <c r="A60" s="3" t="s">
        <v>103</v>
      </c>
      <c r="B60" s="4">
        <v>43115</v>
      </c>
      <c r="C60">
        <v>9</v>
      </c>
      <c r="D60" t="s">
        <v>21</v>
      </c>
      <c r="E60" t="s">
        <v>22</v>
      </c>
      <c r="F60" t="s">
        <v>23</v>
      </c>
      <c r="G60" t="s">
        <v>41</v>
      </c>
      <c r="H60">
        <v>399</v>
      </c>
      <c r="I60">
        <v>7</v>
      </c>
      <c r="J60">
        <v>2793</v>
      </c>
    </row>
    <row r="61" spans="1:10" x14ac:dyDescent="0.3">
      <c r="A61" s="3" t="s">
        <v>104</v>
      </c>
      <c r="B61" s="4">
        <v>43115</v>
      </c>
      <c r="C61">
        <v>10</v>
      </c>
      <c r="D61" t="s">
        <v>58</v>
      </c>
      <c r="E61" t="s">
        <v>46</v>
      </c>
      <c r="F61" t="s">
        <v>23</v>
      </c>
      <c r="G61" t="s">
        <v>14</v>
      </c>
      <c r="H61">
        <v>199</v>
      </c>
      <c r="I61">
        <v>3</v>
      </c>
      <c r="J61">
        <v>597</v>
      </c>
    </row>
    <row r="62" spans="1:10" x14ac:dyDescent="0.3">
      <c r="A62" s="3" t="s">
        <v>105</v>
      </c>
      <c r="B62" s="4">
        <v>43116</v>
      </c>
      <c r="C62">
        <v>2</v>
      </c>
      <c r="D62" t="s">
        <v>106</v>
      </c>
      <c r="E62" t="s">
        <v>17</v>
      </c>
      <c r="F62" t="s">
        <v>18</v>
      </c>
      <c r="G62" t="s">
        <v>24</v>
      </c>
      <c r="H62">
        <v>159</v>
      </c>
      <c r="I62">
        <v>8</v>
      </c>
      <c r="J62">
        <v>1272</v>
      </c>
    </row>
    <row r="63" spans="1:10" x14ac:dyDescent="0.3">
      <c r="A63" s="3" t="s">
        <v>107</v>
      </c>
      <c r="B63" s="4">
        <v>43117</v>
      </c>
      <c r="C63">
        <v>20</v>
      </c>
      <c r="D63" t="s">
        <v>40</v>
      </c>
      <c r="E63" t="s">
        <v>36</v>
      </c>
      <c r="F63" t="s">
        <v>28</v>
      </c>
      <c r="G63" t="s">
        <v>24</v>
      </c>
      <c r="H63">
        <v>159</v>
      </c>
      <c r="I63">
        <v>9</v>
      </c>
      <c r="J63">
        <v>1431</v>
      </c>
    </row>
    <row r="64" spans="1:10" x14ac:dyDescent="0.3">
      <c r="A64" s="3" t="s">
        <v>108</v>
      </c>
      <c r="B64" s="4">
        <v>43117</v>
      </c>
      <c r="C64">
        <v>9</v>
      </c>
      <c r="D64" t="s">
        <v>21</v>
      </c>
      <c r="E64" t="s">
        <v>46</v>
      </c>
      <c r="F64" t="s">
        <v>23</v>
      </c>
      <c r="G64" t="s">
        <v>19</v>
      </c>
      <c r="H64">
        <v>289</v>
      </c>
      <c r="I64">
        <v>7</v>
      </c>
      <c r="J64">
        <v>2023</v>
      </c>
    </row>
    <row r="65" spans="1:10" x14ac:dyDescent="0.3">
      <c r="A65" s="3" t="s">
        <v>109</v>
      </c>
      <c r="B65" s="4">
        <v>43118</v>
      </c>
      <c r="C65">
        <v>9</v>
      </c>
      <c r="D65" t="s">
        <v>21</v>
      </c>
      <c r="E65" t="s">
        <v>46</v>
      </c>
      <c r="F65" t="s">
        <v>23</v>
      </c>
      <c r="G65" t="s">
        <v>41</v>
      </c>
      <c r="H65">
        <v>399</v>
      </c>
      <c r="I65">
        <v>1</v>
      </c>
      <c r="J65">
        <v>399</v>
      </c>
    </row>
    <row r="66" spans="1:10" x14ac:dyDescent="0.3">
      <c r="A66" s="3" t="s">
        <v>110</v>
      </c>
      <c r="B66" s="4">
        <v>43119</v>
      </c>
      <c r="C66">
        <v>9</v>
      </c>
      <c r="D66" t="s">
        <v>21</v>
      </c>
      <c r="E66" t="s">
        <v>46</v>
      </c>
      <c r="F66" t="s">
        <v>23</v>
      </c>
      <c r="G66" t="s">
        <v>14</v>
      </c>
      <c r="H66">
        <v>199</v>
      </c>
      <c r="I66">
        <v>6</v>
      </c>
      <c r="J66">
        <v>1194</v>
      </c>
    </row>
    <row r="67" spans="1:10" x14ac:dyDescent="0.3">
      <c r="A67" s="3" t="s">
        <v>111</v>
      </c>
      <c r="B67" s="4">
        <v>43119</v>
      </c>
      <c r="C67">
        <v>10</v>
      </c>
      <c r="D67" t="s">
        <v>58</v>
      </c>
      <c r="E67" t="s">
        <v>46</v>
      </c>
      <c r="F67" t="s">
        <v>23</v>
      </c>
      <c r="G67" t="s">
        <v>19</v>
      </c>
      <c r="H67">
        <v>289</v>
      </c>
      <c r="I67">
        <v>3</v>
      </c>
      <c r="J67">
        <v>867</v>
      </c>
    </row>
    <row r="68" spans="1:10" x14ac:dyDescent="0.3">
      <c r="A68" s="3" t="s">
        <v>112</v>
      </c>
      <c r="B68" s="4">
        <v>43120</v>
      </c>
      <c r="C68">
        <v>16</v>
      </c>
      <c r="D68" t="s">
        <v>30</v>
      </c>
      <c r="E68" t="s">
        <v>27</v>
      </c>
      <c r="F68" t="s">
        <v>28</v>
      </c>
      <c r="G68" t="s">
        <v>31</v>
      </c>
      <c r="H68">
        <v>69</v>
      </c>
      <c r="I68">
        <v>2</v>
      </c>
      <c r="J68">
        <v>138</v>
      </c>
    </row>
    <row r="69" spans="1:10" x14ac:dyDescent="0.3">
      <c r="A69" s="3" t="s">
        <v>113</v>
      </c>
      <c r="B69" s="4">
        <v>43120</v>
      </c>
      <c r="C69">
        <v>13</v>
      </c>
      <c r="D69" t="s">
        <v>33</v>
      </c>
      <c r="E69" t="s">
        <v>63</v>
      </c>
      <c r="F69" t="s">
        <v>13</v>
      </c>
      <c r="G69" t="s">
        <v>14</v>
      </c>
      <c r="H69">
        <v>199</v>
      </c>
      <c r="I69">
        <v>8</v>
      </c>
      <c r="J69">
        <v>1592</v>
      </c>
    </row>
    <row r="70" spans="1:10" x14ac:dyDescent="0.3">
      <c r="A70" s="3" t="s">
        <v>114</v>
      </c>
      <c r="B70" s="4">
        <v>43121</v>
      </c>
      <c r="C70">
        <v>19</v>
      </c>
      <c r="D70" t="s">
        <v>56</v>
      </c>
      <c r="E70" t="s">
        <v>36</v>
      </c>
      <c r="F70" t="s">
        <v>28</v>
      </c>
      <c r="G70" t="s">
        <v>14</v>
      </c>
      <c r="H70">
        <v>199</v>
      </c>
      <c r="I70">
        <v>8</v>
      </c>
      <c r="J70">
        <v>1592</v>
      </c>
    </row>
    <row r="71" spans="1:10" x14ac:dyDescent="0.3">
      <c r="A71" s="3" t="s">
        <v>115</v>
      </c>
      <c r="B71" s="4">
        <v>43121</v>
      </c>
      <c r="C71">
        <v>6</v>
      </c>
      <c r="D71" t="s">
        <v>48</v>
      </c>
      <c r="E71" t="s">
        <v>46</v>
      </c>
      <c r="F71" t="s">
        <v>23</v>
      </c>
      <c r="G71" t="s">
        <v>14</v>
      </c>
      <c r="H71">
        <v>199</v>
      </c>
      <c r="I71">
        <v>0</v>
      </c>
      <c r="J71">
        <v>0</v>
      </c>
    </row>
    <row r="72" spans="1:10" x14ac:dyDescent="0.3">
      <c r="A72" s="3" t="s">
        <v>116</v>
      </c>
      <c r="B72" s="4">
        <v>43121</v>
      </c>
      <c r="C72">
        <v>17</v>
      </c>
      <c r="D72" t="s">
        <v>35</v>
      </c>
      <c r="E72" t="s">
        <v>27</v>
      </c>
      <c r="F72" t="s">
        <v>28</v>
      </c>
      <c r="G72" t="s">
        <v>24</v>
      </c>
      <c r="H72">
        <v>159</v>
      </c>
      <c r="I72">
        <v>4</v>
      </c>
      <c r="J72">
        <v>636</v>
      </c>
    </row>
    <row r="73" spans="1:10" x14ac:dyDescent="0.3">
      <c r="A73" s="3" t="s">
        <v>117</v>
      </c>
      <c r="B73" s="4">
        <v>43122</v>
      </c>
      <c r="C73">
        <v>15</v>
      </c>
      <c r="D73" t="s">
        <v>118</v>
      </c>
      <c r="E73" t="s">
        <v>63</v>
      </c>
      <c r="F73" t="s">
        <v>13</v>
      </c>
      <c r="G73" t="s">
        <v>41</v>
      </c>
      <c r="H73">
        <v>399</v>
      </c>
      <c r="I73">
        <v>4</v>
      </c>
      <c r="J73">
        <v>1596</v>
      </c>
    </row>
    <row r="74" spans="1:10" x14ac:dyDescent="0.3">
      <c r="A74" s="3" t="s">
        <v>119</v>
      </c>
      <c r="B74" s="4">
        <v>43123</v>
      </c>
      <c r="C74">
        <v>15</v>
      </c>
      <c r="D74" t="s">
        <v>118</v>
      </c>
      <c r="E74" t="s">
        <v>63</v>
      </c>
      <c r="F74" t="s">
        <v>13</v>
      </c>
      <c r="G74" t="s">
        <v>24</v>
      </c>
      <c r="H74">
        <v>159</v>
      </c>
      <c r="I74">
        <v>1</v>
      </c>
      <c r="J74">
        <v>159</v>
      </c>
    </row>
    <row r="75" spans="1:10" x14ac:dyDescent="0.3">
      <c r="A75" s="3" t="s">
        <v>120</v>
      </c>
      <c r="B75" s="4">
        <v>43123</v>
      </c>
      <c r="C75">
        <v>20</v>
      </c>
      <c r="D75" t="s">
        <v>40</v>
      </c>
      <c r="E75" t="s">
        <v>27</v>
      </c>
      <c r="F75" t="s">
        <v>28</v>
      </c>
      <c r="G75" t="s">
        <v>19</v>
      </c>
      <c r="H75">
        <v>289</v>
      </c>
      <c r="I75">
        <v>1</v>
      </c>
      <c r="J75">
        <v>289</v>
      </c>
    </row>
    <row r="76" spans="1:10" x14ac:dyDescent="0.3">
      <c r="A76" s="3" t="s">
        <v>121</v>
      </c>
      <c r="B76" s="4">
        <v>43123</v>
      </c>
      <c r="C76">
        <v>13</v>
      </c>
      <c r="D76" t="s">
        <v>33</v>
      </c>
      <c r="E76" t="s">
        <v>12</v>
      </c>
      <c r="F76" t="s">
        <v>13</v>
      </c>
      <c r="G76" t="s">
        <v>19</v>
      </c>
      <c r="H76">
        <v>289</v>
      </c>
      <c r="I76">
        <v>5</v>
      </c>
      <c r="J76">
        <v>1445</v>
      </c>
    </row>
    <row r="77" spans="1:10" x14ac:dyDescent="0.3">
      <c r="A77" s="3" t="s">
        <v>122</v>
      </c>
      <c r="B77" s="4">
        <v>43124</v>
      </c>
      <c r="C77">
        <v>18</v>
      </c>
      <c r="D77" t="s">
        <v>26</v>
      </c>
      <c r="E77" t="s">
        <v>27</v>
      </c>
      <c r="F77" t="s">
        <v>28</v>
      </c>
      <c r="G77" t="s">
        <v>31</v>
      </c>
      <c r="H77">
        <v>69</v>
      </c>
      <c r="I77">
        <v>7</v>
      </c>
      <c r="J77">
        <v>483</v>
      </c>
    </row>
    <row r="78" spans="1:10" x14ac:dyDescent="0.3">
      <c r="A78" s="3" t="s">
        <v>123</v>
      </c>
      <c r="B78" s="4">
        <v>43124</v>
      </c>
      <c r="C78">
        <v>8</v>
      </c>
      <c r="D78" t="s">
        <v>45</v>
      </c>
      <c r="E78" t="s">
        <v>46</v>
      </c>
      <c r="F78" t="s">
        <v>23</v>
      </c>
      <c r="G78" t="s">
        <v>31</v>
      </c>
      <c r="H78">
        <v>69</v>
      </c>
      <c r="I78">
        <v>2</v>
      </c>
      <c r="J78">
        <v>138</v>
      </c>
    </row>
    <row r="79" spans="1:10" x14ac:dyDescent="0.3">
      <c r="A79" s="3" t="s">
        <v>124</v>
      </c>
      <c r="B79" s="4">
        <v>43124</v>
      </c>
      <c r="C79">
        <v>5</v>
      </c>
      <c r="D79" t="s">
        <v>60</v>
      </c>
      <c r="E79" t="s">
        <v>68</v>
      </c>
      <c r="F79" t="s">
        <v>18</v>
      </c>
      <c r="G79" t="s">
        <v>19</v>
      </c>
      <c r="H79">
        <v>289</v>
      </c>
      <c r="I79">
        <v>1</v>
      </c>
      <c r="J79">
        <v>289</v>
      </c>
    </row>
    <row r="80" spans="1:10" x14ac:dyDescent="0.3">
      <c r="A80" s="3" t="s">
        <v>125</v>
      </c>
      <c r="B80" s="4">
        <v>43124</v>
      </c>
      <c r="C80">
        <v>19</v>
      </c>
      <c r="D80" t="s">
        <v>56</v>
      </c>
      <c r="E80" t="s">
        <v>27</v>
      </c>
      <c r="F80" t="s">
        <v>28</v>
      </c>
      <c r="G80" t="s">
        <v>19</v>
      </c>
      <c r="H80">
        <v>289</v>
      </c>
      <c r="I80">
        <v>8</v>
      </c>
      <c r="J80">
        <v>2312</v>
      </c>
    </row>
    <row r="81" spans="1:10" x14ac:dyDescent="0.3">
      <c r="A81" s="3" t="s">
        <v>126</v>
      </c>
      <c r="B81" s="4">
        <v>43124</v>
      </c>
      <c r="C81">
        <v>10</v>
      </c>
      <c r="D81" t="s">
        <v>58</v>
      </c>
      <c r="E81" t="s">
        <v>22</v>
      </c>
      <c r="F81" t="s">
        <v>23</v>
      </c>
      <c r="G81" t="s">
        <v>19</v>
      </c>
      <c r="H81">
        <v>289</v>
      </c>
      <c r="I81">
        <v>3</v>
      </c>
      <c r="J81">
        <v>867</v>
      </c>
    </row>
    <row r="82" spans="1:10" x14ac:dyDescent="0.3">
      <c r="A82" s="3" t="s">
        <v>127</v>
      </c>
      <c r="B82" s="4">
        <v>43124</v>
      </c>
      <c r="C82">
        <v>7</v>
      </c>
      <c r="D82" t="s">
        <v>88</v>
      </c>
      <c r="E82" t="s">
        <v>46</v>
      </c>
      <c r="F82" t="s">
        <v>23</v>
      </c>
      <c r="G82" t="s">
        <v>41</v>
      </c>
      <c r="H82">
        <v>399</v>
      </c>
      <c r="I82">
        <v>6</v>
      </c>
      <c r="J82">
        <v>2394</v>
      </c>
    </row>
    <row r="83" spans="1:10" x14ac:dyDescent="0.3">
      <c r="A83" s="3" t="s">
        <v>128</v>
      </c>
      <c r="B83" s="4">
        <v>43124</v>
      </c>
      <c r="C83">
        <v>5</v>
      </c>
      <c r="D83" t="s">
        <v>60</v>
      </c>
      <c r="E83" t="s">
        <v>17</v>
      </c>
      <c r="F83" t="s">
        <v>18</v>
      </c>
      <c r="G83" t="s">
        <v>31</v>
      </c>
      <c r="H83">
        <v>69</v>
      </c>
      <c r="I83">
        <v>1</v>
      </c>
      <c r="J83">
        <v>69</v>
      </c>
    </row>
    <row r="84" spans="1:10" x14ac:dyDescent="0.3">
      <c r="A84" s="3" t="s">
        <v>129</v>
      </c>
      <c r="B84" s="4">
        <v>43124</v>
      </c>
      <c r="C84">
        <v>10</v>
      </c>
      <c r="D84" t="s">
        <v>58</v>
      </c>
      <c r="E84" t="s">
        <v>46</v>
      </c>
      <c r="F84" t="s">
        <v>23</v>
      </c>
      <c r="G84" t="s">
        <v>31</v>
      </c>
      <c r="H84">
        <v>69</v>
      </c>
      <c r="I84">
        <v>2</v>
      </c>
      <c r="J84">
        <v>138</v>
      </c>
    </row>
    <row r="85" spans="1:10" x14ac:dyDescent="0.3">
      <c r="A85" s="3" t="s">
        <v>130</v>
      </c>
      <c r="B85" s="4">
        <v>43125</v>
      </c>
      <c r="C85">
        <v>18</v>
      </c>
      <c r="D85" t="s">
        <v>26</v>
      </c>
      <c r="E85" t="s">
        <v>36</v>
      </c>
      <c r="F85" t="s">
        <v>28</v>
      </c>
      <c r="G85" t="s">
        <v>41</v>
      </c>
      <c r="H85">
        <v>399</v>
      </c>
      <c r="I85">
        <v>1</v>
      </c>
      <c r="J85">
        <v>399</v>
      </c>
    </row>
    <row r="86" spans="1:10" x14ac:dyDescent="0.3">
      <c r="A86" s="3" t="s">
        <v>131</v>
      </c>
      <c r="B86" s="4">
        <v>43126</v>
      </c>
      <c r="C86">
        <v>4</v>
      </c>
      <c r="D86" t="s">
        <v>51</v>
      </c>
      <c r="E86" t="s">
        <v>68</v>
      </c>
      <c r="F86" t="s">
        <v>18</v>
      </c>
      <c r="G86" t="s">
        <v>41</v>
      </c>
      <c r="H86">
        <v>399</v>
      </c>
      <c r="I86">
        <v>9</v>
      </c>
      <c r="J86">
        <v>3591</v>
      </c>
    </row>
    <row r="87" spans="1:10" x14ac:dyDescent="0.3">
      <c r="A87" s="3" t="s">
        <v>132</v>
      </c>
      <c r="B87" s="4">
        <v>43126</v>
      </c>
      <c r="C87">
        <v>12</v>
      </c>
      <c r="D87" t="s">
        <v>66</v>
      </c>
      <c r="E87" t="s">
        <v>12</v>
      </c>
      <c r="F87" t="s">
        <v>13</v>
      </c>
      <c r="G87" t="s">
        <v>41</v>
      </c>
      <c r="H87">
        <v>399</v>
      </c>
      <c r="I87">
        <v>2</v>
      </c>
      <c r="J87">
        <v>798</v>
      </c>
    </row>
    <row r="88" spans="1:10" x14ac:dyDescent="0.3">
      <c r="A88" s="3" t="s">
        <v>133</v>
      </c>
      <c r="B88" s="4">
        <v>43127</v>
      </c>
      <c r="C88">
        <v>17</v>
      </c>
      <c r="D88" t="s">
        <v>35</v>
      </c>
      <c r="E88" t="s">
        <v>36</v>
      </c>
      <c r="F88" t="s">
        <v>28</v>
      </c>
      <c r="G88" t="s">
        <v>24</v>
      </c>
      <c r="H88">
        <v>159</v>
      </c>
      <c r="I88">
        <v>3</v>
      </c>
      <c r="J88">
        <v>477</v>
      </c>
    </row>
    <row r="89" spans="1:10" x14ac:dyDescent="0.3">
      <c r="A89" s="3" t="s">
        <v>134</v>
      </c>
      <c r="B89" s="4">
        <v>43127</v>
      </c>
      <c r="C89">
        <v>12</v>
      </c>
      <c r="D89" t="s">
        <v>66</v>
      </c>
      <c r="E89" t="s">
        <v>12</v>
      </c>
      <c r="F89" t="s">
        <v>13</v>
      </c>
      <c r="G89" t="s">
        <v>31</v>
      </c>
      <c r="H89">
        <v>69</v>
      </c>
      <c r="I89">
        <v>2</v>
      </c>
      <c r="J89">
        <v>138</v>
      </c>
    </row>
    <row r="90" spans="1:10" x14ac:dyDescent="0.3">
      <c r="A90" s="3" t="s">
        <v>135</v>
      </c>
      <c r="B90" s="4">
        <v>43127</v>
      </c>
      <c r="C90">
        <v>8</v>
      </c>
      <c r="D90" t="s">
        <v>45</v>
      </c>
      <c r="E90" t="s">
        <v>22</v>
      </c>
      <c r="F90" t="s">
        <v>23</v>
      </c>
      <c r="G90" t="s">
        <v>14</v>
      </c>
      <c r="H90">
        <v>199</v>
      </c>
      <c r="I90">
        <v>5</v>
      </c>
      <c r="J90">
        <v>995</v>
      </c>
    </row>
    <row r="91" spans="1:10" x14ac:dyDescent="0.3">
      <c r="A91" s="3" t="s">
        <v>136</v>
      </c>
      <c r="B91" s="4">
        <v>43127</v>
      </c>
      <c r="C91">
        <v>12</v>
      </c>
      <c r="D91" t="s">
        <v>66</v>
      </c>
      <c r="E91" t="s">
        <v>63</v>
      </c>
      <c r="F91" t="s">
        <v>13</v>
      </c>
      <c r="G91" t="s">
        <v>31</v>
      </c>
      <c r="H91">
        <v>69</v>
      </c>
      <c r="I91">
        <v>2</v>
      </c>
      <c r="J91">
        <v>138</v>
      </c>
    </row>
    <row r="92" spans="1:10" x14ac:dyDescent="0.3">
      <c r="A92" s="3" t="s">
        <v>137</v>
      </c>
      <c r="B92" s="4">
        <v>43127</v>
      </c>
      <c r="C92">
        <v>19</v>
      </c>
      <c r="D92" t="s">
        <v>56</v>
      </c>
      <c r="E92" t="s">
        <v>36</v>
      </c>
      <c r="F92" t="s">
        <v>28</v>
      </c>
      <c r="G92" t="s">
        <v>19</v>
      </c>
      <c r="H92">
        <v>289</v>
      </c>
      <c r="I92">
        <v>4</v>
      </c>
      <c r="J92">
        <v>1156</v>
      </c>
    </row>
    <row r="93" spans="1:10" x14ac:dyDescent="0.3">
      <c r="A93" s="3" t="s">
        <v>138</v>
      </c>
      <c r="B93" s="4">
        <v>43128</v>
      </c>
      <c r="C93">
        <v>20</v>
      </c>
      <c r="D93" t="s">
        <v>40</v>
      </c>
      <c r="E93" t="s">
        <v>27</v>
      </c>
      <c r="F93" t="s">
        <v>28</v>
      </c>
      <c r="G93" t="s">
        <v>41</v>
      </c>
      <c r="H93">
        <v>399</v>
      </c>
      <c r="I93">
        <v>6</v>
      </c>
      <c r="J93">
        <v>2394</v>
      </c>
    </row>
    <row r="94" spans="1:10" x14ac:dyDescent="0.3">
      <c r="A94" s="3" t="s">
        <v>139</v>
      </c>
      <c r="B94" s="4">
        <v>43129</v>
      </c>
      <c r="C94">
        <v>7</v>
      </c>
      <c r="D94" t="s">
        <v>88</v>
      </c>
      <c r="E94" t="s">
        <v>22</v>
      </c>
      <c r="F94" t="s">
        <v>23</v>
      </c>
      <c r="G94" t="s">
        <v>41</v>
      </c>
      <c r="H94">
        <v>399</v>
      </c>
      <c r="I94">
        <v>1</v>
      </c>
      <c r="J94">
        <v>399</v>
      </c>
    </row>
    <row r="95" spans="1:10" x14ac:dyDescent="0.3">
      <c r="A95" s="3" t="s">
        <v>140</v>
      </c>
      <c r="B95" s="4">
        <v>43129</v>
      </c>
      <c r="C95">
        <v>8</v>
      </c>
      <c r="D95" t="s">
        <v>45</v>
      </c>
      <c r="E95" t="s">
        <v>22</v>
      </c>
      <c r="F95" t="s">
        <v>23</v>
      </c>
      <c r="G95" t="s">
        <v>14</v>
      </c>
      <c r="H95">
        <v>199</v>
      </c>
      <c r="I95">
        <v>2</v>
      </c>
      <c r="J95">
        <v>398</v>
      </c>
    </row>
    <row r="96" spans="1:10" x14ac:dyDescent="0.3">
      <c r="A96" s="3" t="s">
        <v>141</v>
      </c>
      <c r="B96" s="4">
        <v>43129</v>
      </c>
      <c r="C96">
        <v>7</v>
      </c>
      <c r="D96" t="s">
        <v>88</v>
      </c>
      <c r="E96" t="s">
        <v>46</v>
      </c>
      <c r="F96" t="s">
        <v>23</v>
      </c>
      <c r="G96" t="s">
        <v>31</v>
      </c>
      <c r="H96">
        <v>69</v>
      </c>
      <c r="I96">
        <v>8</v>
      </c>
      <c r="J96">
        <v>552</v>
      </c>
    </row>
    <row r="97" spans="1:10" x14ac:dyDescent="0.3">
      <c r="A97" s="3" t="s">
        <v>142</v>
      </c>
      <c r="B97" s="4">
        <v>43130</v>
      </c>
      <c r="C97">
        <v>15</v>
      </c>
      <c r="D97" t="s">
        <v>118</v>
      </c>
      <c r="E97" t="s">
        <v>12</v>
      </c>
      <c r="F97" t="s">
        <v>13</v>
      </c>
      <c r="G97" t="s">
        <v>31</v>
      </c>
      <c r="H97">
        <v>69</v>
      </c>
      <c r="I97">
        <v>9</v>
      </c>
      <c r="J97">
        <v>621</v>
      </c>
    </row>
    <row r="98" spans="1:10" x14ac:dyDescent="0.3">
      <c r="A98" s="3" t="s">
        <v>143</v>
      </c>
      <c r="B98" s="4">
        <v>43130</v>
      </c>
      <c r="C98">
        <v>11</v>
      </c>
      <c r="D98" t="s">
        <v>11</v>
      </c>
      <c r="E98" t="s">
        <v>63</v>
      </c>
      <c r="F98" t="s">
        <v>13</v>
      </c>
      <c r="G98" t="s">
        <v>31</v>
      </c>
      <c r="H98">
        <v>69</v>
      </c>
      <c r="I98">
        <v>7</v>
      </c>
      <c r="J98">
        <v>483</v>
      </c>
    </row>
    <row r="99" spans="1:10" x14ac:dyDescent="0.3">
      <c r="A99" s="3" t="s">
        <v>144</v>
      </c>
      <c r="B99" s="4">
        <v>43130</v>
      </c>
      <c r="C99">
        <v>19</v>
      </c>
      <c r="D99" t="s">
        <v>56</v>
      </c>
      <c r="E99" t="s">
        <v>27</v>
      </c>
      <c r="F99" t="s">
        <v>28</v>
      </c>
      <c r="G99" t="s">
        <v>24</v>
      </c>
      <c r="H99">
        <v>159</v>
      </c>
      <c r="I99">
        <v>8</v>
      </c>
      <c r="J99">
        <v>1272</v>
      </c>
    </row>
    <row r="100" spans="1:10" x14ac:dyDescent="0.3">
      <c r="A100" s="3" t="s">
        <v>145</v>
      </c>
      <c r="B100" s="4">
        <v>43130</v>
      </c>
      <c r="C100">
        <v>8</v>
      </c>
      <c r="D100" t="s">
        <v>45</v>
      </c>
      <c r="E100" t="s">
        <v>46</v>
      </c>
      <c r="F100" t="s">
        <v>23</v>
      </c>
      <c r="G100" t="s">
        <v>14</v>
      </c>
      <c r="H100">
        <v>199</v>
      </c>
      <c r="I100">
        <v>9</v>
      </c>
      <c r="J100">
        <v>1791</v>
      </c>
    </row>
    <row r="101" spans="1:10" x14ac:dyDescent="0.3">
      <c r="A101" s="3" t="s">
        <v>146</v>
      </c>
      <c r="B101" s="4">
        <v>43130</v>
      </c>
      <c r="C101">
        <v>12</v>
      </c>
      <c r="D101" t="s">
        <v>66</v>
      </c>
      <c r="E101" t="s">
        <v>12</v>
      </c>
      <c r="F101" t="s">
        <v>13</v>
      </c>
      <c r="G101" t="s">
        <v>14</v>
      </c>
      <c r="H101">
        <v>199</v>
      </c>
      <c r="I101">
        <v>5</v>
      </c>
      <c r="J101">
        <v>995</v>
      </c>
    </row>
    <row r="102" spans="1:10" x14ac:dyDescent="0.3">
      <c r="A102" s="3" t="s">
        <v>147</v>
      </c>
      <c r="B102" s="4">
        <v>43131</v>
      </c>
      <c r="C102">
        <v>18</v>
      </c>
      <c r="D102" t="s">
        <v>26</v>
      </c>
      <c r="E102" t="s">
        <v>27</v>
      </c>
      <c r="F102" t="s">
        <v>28</v>
      </c>
      <c r="G102" t="s">
        <v>31</v>
      </c>
      <c r="H102">
        <v>69</v>
      </c>
      <c r="I102">
        <v>4</v>
      </c>
      <c r="J102">
        <v>276</v>
      </c>
    </row>
    <row r="103" spans="1:10" x14ac:dyDescent="0.3">
      <c r="A103" s="3" t="s">
        <v>148</v>
      </c>
      <c r="B103" s="4">
        <v>43132</v>
      </c>
      <c r="C103">
        <v>10</v>
      </c>
      <c r="D103" t="s">
        <v>58</v>
      </c>
      <c r="E103" t="s">
        <v>22</v>
      </c>
      <c r="F103" t="s">
        <v>23</v>
      </c>
      <c r="G103" t="s">
        <v>31</v>
      </c>
      <c r="H103">
        <v>69</v>
      </c>
      <c r="I103">
        <v>4</v>
      </c>
      <c r="J103">
        <v>276</v>
      </c>
    </row>
    <row r="104" spans="1:10" x14ac:dyDescent="0.3">
      <c r="A104" s="3" t="s">
        <v>149</v>
      </c>
      <c r="B104" s="4">
        <v>43132</v>
      </c>
      <c r="C104">
        <v>20</v>
      </c>
      <c r="D104" t="s">
        <v>40</v>
      </c>
      <c r="E104" t="s">
        <v>36</v>
      </c>
      <c r="F104" t="s">
        <v>28</v>
      </c>
      <c r="G104" t="s">
        <v>31</v>
      </c>
      <c r="H104">
        <v>69</v>
      </c>
      <c r="I104">
        <v>6</v>
      </c>
      <c r="J104">
        <v>414</v>
      </c>
    </row>
    <row r="105" spans="1:10" x14ac:dyDescent="0.3">
      <c r="A105" s="3" t="s">
        <v>150</v>
      </c>
      <c r="B105" s="4">
        <v>43133</v>
      </c>
      <c r="C105">
        <v>4</v>
      </c>
      <c r="D105" t="s">
        <v>51</v>
      </c>
      <c r="E105" t="s">
        <v>68</v>
      </c>
      <c r="F105" t="s">
        <v>18</v>
      </c>
      <c r="G105" t="s">
        <v>41</v>
      </c>
      <c r="H105">
        <v>399</v>
      </c>
      <c r="I105">
        <v>1</v>
      </c>
      <c r="J105">
        <v>399</v>
      </c>
    </row>
    <row r="106" spans="1:10" x14ac:dyDescent="0.3">
      <c r="A106" s="3" t="s">
        <v>151</v>
      </c>
      <c r="B106" s="4">
        <v>43133</v>
      </c>
      <c r="C106">
        <v>11</v>
      </c>
      <c r="D106" t="s">
        <v>11</v>
      </c>
      <c r="E106" t="s">
        <v>12</v>
      </c>
      <c r="F106" t="s">
        <v>13</v>
      </c>
      <c r="G106" t="s">
        <v>24</v>
      </c>
      <c r="H106">
        <v>159</v>
      </c>
      <c r="I106">
        <v>0</v>
      </c>
      <c r="J106">
        <v>0</v>
      </c>
    </row>
    <row r="107" spans="1:10" x14ac:dyDescent="0.3">
      <c r="A107" s="3" t="s">
        <v>152</v>
      </c>
      <c r="B107" s="4">
        <v>43133</v>
      </c>
      <c r="C107">
        <v>2</v>
      </c>
      <c r="D107" t="s">
        <v>106</v>
      </c>
      <c r="E107" t="s">
        <v>68</v>
      </c>
      <c r="F107" t="s">
        <v>18</v>
      </c>
      <c r="G107" t="s">
        <v>24</v>
      </c>
      <c r="H107">
        <v>159</v>
      </c>
      <c r="I107">
        <v>5</v>
      </c>
      <c r="J107">
        <v>795</v>
      </c>
    </row>
    <row r="108" spans="1:10" x14ac:dyDescent="0.3">
      <c r="A108" s="3" t="s">
        <v>153</v>
      </c>
      <c r="B108" s="4">
        <v>43133</v>
      </c>
      <c r="C108">
        <v>7</v>
      </c>
      <c r="D108" t="s">
        <v>88</v>
      </c>
      <c r="E108" t="s">
        <v>22</v>
      </c>
      <c r="F108" t="s">
        <v>23</v>
      </c>
      <c r="G108" t="s">
        <v>24</v>
      </c>
      <c r="H108">
        <v>159</v>
      </c>
      <c r="I108">
        <v>5</v>
      </c>
      <c r="J108">
        <v>795</v>
      </c>
    </row>
    <row r="109" spans="1:10" x14ac:dyDescent="0.3">
      <c r="A109" s="3" t="s">
        <v>154</v>
      </c>
      <c r="B109" s="4">
        <v>43133</v>
      </c>
      <c r="C109">
        <v>15</v>
      </c>
      <c r="D109" t="s">
        <v>118</v>
      </c>
      <c r="E109" t="s">
        <v>63</v>
      </c>
      <c r="F109" t="s">
        <v>13</v>
      </c>
      <c r="G109" t="s">
        <v>41</v>
      </c>
      <c r="H109">
        <v>399</v>
      </c>
      <c r="I109">
        <v>2</v>
      </c>
      <c r="J109">
        <v>798</v>
      </c>
    </row>
    <row r="110" spans="1:10" x14ac:dyDescent="0.3">
      <c r="A110" s="3" t="s">
        <v>155</v>
      </c>
      <c r="B110" s="4">
        <v>43133</v>
      </c>
      <c r="C110">
        <v>20</v>
      </c>
      <c r="D110" t="s">
        <v>40</v>
      </c>
      <c r="E110" t="s">
        <v>27</v>
      </c>
      <c r="F110" t="s">
        <v>28</v>
      </c>
      <c r="G110" t="s">
        <v>24</v>
      </c>
      <c r="H110">
        <v>159</v>
      </c>
      <c r="I110">
        <v>7</v>
      </c>
      <c r="J110">
        <v>1113</v>
      </c>
    </row>
    <row r="111" spans="1:10" x14ac:dyDescent="0.3">
      <c r="A111" s="3" t="s">
        <v>156</v>
      </c>
      <c r="B111" s="4">
        <v>43134</v>
      </c>
      <c r="C111">
        <v>16</v>
      </c>
      <c r="D111" t="s">
        <v>30</v>
      </c>
      <c r="E111" t="s">
        <v>27</v>
      </c>
      <c r="F111" t="s">
        <v>28</v>
      </c>
      <c r="G111" t="s">
        <v>14</v>
      </c>
      <c r="H111">
        <v>199</v>
      </c>
      <c r="I111">
        <v>6</v>
      </c>
      <c r="J111">
        <v>1194</v>
      </c>
    </row>
    <row r="112" spans="1:10" x14ac:dyDescent="0.3">
      <c r="A112" s="3" t="s">
        <v>157</v>
      </c>
      <c r="B112" s="4">
        <v>43134</v>
      </c>
      <c r="C112">
        <v>19</v>
      </c>
      <c r="D112" t="s">
        <v>56</v>
      </c>
      <c r="E112" t="s">
        <v>36</v>
      </c>
      <c r="F112" t="s">
        <v>28</v>
      </c>
      <c r="G112" t="s">
        <v>41</v>
      </c>
      <c r="H112">
        <v>399</v>
      </c>
      <c r="I112">
        <v>6</v>
      </c>
      <c r="J112">
        <v>2394</v>
      </c>
    </row>
    <row r="113" spans="1:10" x14ac:dyDescent="0.3">
      <c r="A113" s="3" t="s">
        <v>158</v>
      </c>
      <c r="B113" s="4">
        <v>43135</v>
      </c>
      <c r="C113">
        <v>1</v>
      </c>
      <c r="D113" t="s">
        <v>16</v>
      </c>
      <c r="E113" t="s">
        <v>17</v>
      </c>
      <c r="F113" t="s">
        <v>18</v>
      </c>
      <c r="G113" t="s">
        <v>41</v>
      </c>
      <c r="H113">
        <v>399</v>
      </c>
      <c r="I113">
        <v>2</v>
      </c>
      <c r="J113">
        <v>798</v>
      </c>
    </row>
    <row r="114" spans="1:10" x14ac:dyDescent="0.3">
      <c r="A114" s="3" t="s">
        <v>159</v>
      </c>
      <c r="B114" s="4">
        <v>43136</v>
      </c>
      <c r="C114">
        <v>17</v>
      </c>
      <c r="D114" t="s">
        <v>35</v>
      </c>
      <c r="E114" t="s">
        <v>27</v>
      </c>
      <c r="F114" t="s">
        <v>28</v>
      </c>
      <c r="G114" t="s">
        <v>41</v>
      </c>
      <c r="H114">
        <v>399</v>
      </c>
      <c r="I114">
        <v>5</v>
      </c>
      <c r="J114">
        <v>1995</v>
      </c>
    </row>
    <row r="115" spans="1:10" x14ac:dyDescent="0.3">
      <c r="A115" s="3" t="s">
        <v>160</v>
      </c>
      <c r="B115" s="4">
        <v>43136</v>
      </c>
      <c r="C115">
        <v>9</v>
      </c>
      <c r="D115" t="s">
        <v>21</v>
      </c>
      <c r="E115" t="s">
        <v>22</v>
      </c>
      <c r="F115" t="s">
        <v>23</v>
      </c>
      <c r="G115" t="s">
        <v>24</v>
      </c>
      <c r="H115">
        <v>159</v>
      </c>
      <c r="I115">
        <v>4</v>
      </c>
      <c r="J115">
        <v>636</v>
      </c>
    </row>
    <row r="116" spans="1:10" x14ac:dyDescent="0.3">
      <c r="A116" s="3" t="s">
        <v>161</v>
      </c>
      <c r="B116" s="4">
        <v>43136</v>
      </c>
      <c r="C116">
        <v>2</v>
      </c>
      <c r="D116" t="s">
        <v>106</v>
      </c>
      <c r="E116" t="s">
        <v>68</v>
      </c>
      <c r="F116" t="s">
        <v>18</v>
      </c>
      <c r="G116" t="s">
        <v>31</v>
      </c>
      <c r="H116">
        <v>69</v>
      </c>
      <c r="I116">
        <v>7</v>
      </c>
      <c r="J116">
        <v>483</v>
      </c>
    </row>
    <row r="117" spans="1:10" x14ac:dyDescent="0.3">
      <c r="A117" s="3" t="s">
        <v>162</v>
      </c>
      <c r="B117" s="4">
        <v>43136</v>
      </c>
      <c r="C117">
        <v>14</v>
      </c>
      <c r="D117" t="s">
        <v>38</v>
      </c>
      <c r="E117" t="s">
        <v>12</v>
      </c>
      <c r="F117" t="s">
        <v>13</v>
      </c>
      <c r="G117" t="s">
        <v>31</v>
      </c>
      <c r="H117">
        <v>69</v>
      </c>
      <c r="I117">
        <v>7</v>
      </c>
      <c r="J117">
        <v>483</v>
      </c>
    </row>
    <row r="118" spans="1:10" x14ac:dyDescent="0.3">
      <c r="A118" s="3" t="s">
        <v>163</v>
      </c>
      <c r="B118" s="4">
        <v>43136</v>
      </c>
      <c r="C118">
        <v>14</v>
      </c>
      <c r="D118" t="s">
        <v>38</v>
      </c>
      <c r="E118" t="s">
        <v>12</v>
      </c>
      <c r="F118" t="s">
        <v>13</v>
      </c>
      <c r="G118" t="s">
        <v>41</v>
      </c>
      <c r="H118">
        <v>399</v>
      </c>
      <c r="I118">
        <v>7</v>
      </c>
      <c r="J118">
        <v>2793</v>
      </c>
    </row>
    <row r="119" spans="1:10" x14ac:dyDescent="0.3">
      <c r="A119" s="3" t="s">
        <v>164</v>
      </c>
      <c r="B119" s="4">
        <v>43137</v>
      </c>
      <c r="C119">
        <v>5</v>
      </c>
      <c r="D119" t="s">
        <v>60</v>
      </c>
      <c r="E119" t="s">
        <v>17</v>
      </c>
      <c r="F119" t="s">
        <v>18</v>
      </c>
      <c r="G119" t="s">
        <v>19</v>
      </c>
      <c r="H119">
        <v>289</v>
      </c>
      <c r="I119">
        <v>2</v>
      </c>
      <c r="J119">
        <v>578</v>
      </c>
    </row>
    <row r="120" spans="1:10" x14ac:dyDescent="0.3">
      <c r="A120" s="3" t="s">
        <v>165</v>
      </c>
      <c r="B120" s="4">
        <v>43137</v>
      </c>
      <c r="C120">
        <v>5</v>
      </c>
      <c r="D120" t="s">
        <v>60</v>
      </c>
      <c r="E120" t="s">
        <v>17</v>
      </c>
      <c r="F120" t="s">
        <v>18</v>
      </c>
      <c r="G120" t="s">
        <v>14</v>
      </c>
      <c r="H120">
        <v>199</v>
      </c>
      <c r="I120">
        <v>2</v>
      </c>
      <c r="J120">
        <v>398</v>
      </c>
    </row>
    <row r="121" spans="1:10" x14ac:dyDescent="0.3">
      <c r="A121" s="3" t="s">
        <v>166</v>
      </c>
      <c r="B121" s="4">
        <v>43137</v>
      </c>
      <c r="C121">
        <v>14</v>
      </c>
      <c r="D121" t="s">
        <v>38</v>
      </c>
      <c r="E121" t="s">
        <v>12</v>
      </c>
      <c r="F121" t="s">
        <v>13</v>
      </c>
      <c r="G121" t="s">
        <v>24</v>
      </c>
      <c r="H121">
        <v>159</v>
      </c>
      <c r="I121">
        <v>3</v>
      </c>
      <c r="J121">
        <v>477</v>
      </c>
    </row>
    <row r="122" spans="1:10" x14ac:dyDescent="0.3">
      <c r="A122" s="3" t="s">
        <v>167</v>
      </c>
      <c r="B122" s="4">
        <v>43138</v>
      </c>
      <c r="C122">
        <v>15</v>
      </c>
      <c r="D122" t="s">
        <v>118</v>
      </c>
      <c r="E122" t="s">
        <v>12</v>
      </c>
      <c r="F122" t="s">
        <v>13</v>
      </c>
      <c r="G122" t="s">
        <v>14</v>
      </c>
      <c r="H122">
        <v>199</v>
      </c>
      <c r="I122">
        <v>3</v>
      </c>
      <c r="J122">
        <v>597</v>
      </c>
    </row>
    <row r="123" spans="1:10" x14ac:dyDescent="0.3">
      <c r="A123" s="3" t="s">
        <v>168</v>
      </c>
      <c r="B123" s="4">
        <v>43139</v>
      </c>
      <c r="C123">
        <v>8</v>
      </c>
      <c r="D123" t="s">
        <v>45</v>
      </c>
      <c r="E123" t="s">
        <v>46</v>
      </c>
      <c r="F123" t="s">
        <v>23</v>
      </c>
      <c r="G123" t="s">
        <v>31</v>
      </c>
      <c r="H123">
        <v>69</v>
      </c>
      <c r="I123">
        <v>6</v>
      </c>
      <c r="J123">
        <v>414</v>
      </c>
    </row>
    <row r="124" spans="1:10" x14ac:dyDescent="0.3">
      <c r="A124" s="3" t="s">
        <v>169</v>
      </c>
      <c r="B124" s="4">
        <v>43139</v>
      </c>
      <c r="C124">
        <v>2</v>
      </c>
      <c r="D124" t="s">
        <v>106</v>
      </c>
      <c r="E124" t="s">
        <v>17</v>
      </c>
      <c r="F124" t="s">
        <v>18</v>
      </c>
      <c r="G124" t="s">
        <v>19</v>
      </c>
      <c r="H124">
        <v>289</v>
      </c>
      <c r="I124">
        <v>6</v>
      </c>
      <c r="J124">
        <v>1734</v>
      </c>
    </row>
    <row r="125" spans="1:10" x14ac:dyDescent="0.3">
      <c r="A125" s="3" t="s">
        <v>170</v>
      </c>
      <c r="B125" s="4">
        <v>43139</v>
      </c>
      <c r="C125">
        <v>4</v>
      </c>
      <c r="D125" t="s">
        <v>51</v>
      </c>
      <c r="E125" t="s">
        <v>68</v>
      </c>
      <c r="F125" t="s">
        <v>18</v>
      </c>
      <c r="G125" t="s">
        <v>19</v>
      </c>
      <c r="H125">
        <v>289</v>
      </c>
      <c r="I125">
        <v>7</v>
      </c>
      <c r="J125">
        <v>2023</v>
      </c>
    </row>
    <row r="126" spans="1:10" x14ac:dyDescent="0.3">
      <c r="A126" s="3" t="s">
        <v>171</v>
      </c>
      <c r="B126" s="4">
        <v>43139</v>
      </c>
      <c r="C126">
        <v>10</v>
      </c>
      <c r="D126" t="s">
        <v>58</v>
      </c>
      <c r="E126" t="s">
        <v>22</v>
      </c>
      <c r="F126" t="s">
        <v>23</v>
      </c>
      <c r="G126" t="s">
        <v>24</v>
      </c>
      <c r="H126">
        <v>159</v>
      </c>
      <c r="I126">
        <v>0</v>
      </c>
      <c r="J126">
        <v>0</v>
      </c>
    </row>
    <row r="127" spans="1:10" x14ac:dyDescent="0.3">
      <c r="A127" s="3" t="s">
        <v>172</v>
      </c>
      <c r="B127" s="4">
        <v>43139</v>
      </c>
      <c r="C127">
        <v>18</v>
      </c>
      <c r="D127" t="s">
        <v>26</v>
      </c>
      <c r="E127" t="s">
        <v>27</v>
      </c>
      <c r="F127" t="s">
        <v>28</v>
      </c>
      <c r="G127" t="s">
        <v>41</v>
      </c>
      <c r="H127">
        <v>399</v>
      </c>
      <c r="I127">
        <v>4</v>
      </c>
      <c r="J127">
        <v>1596</v>
      </c>
    </row>
    <row r="128" spans="1:10" x14ac:dyDescent="0.3">
      <c r="A128" s="3" t="s">
        <v>173</v>
      </c>
      <c r="B128" s="4">
        <v>43139</v>
      </c>
      <c r="C128">
        <v>8</v>
      </c>
      <c r="D128" t="s">
        <v>45</v>
      </c>
      <c r="E128" t="s">
        <v>46</v>
      </c>
      <c r="F128" t="s">
        <v>23</v>
      </c>
      <c r="G128" t="s">
        <v>24</v>
      </c>
      <c r="H128">
        <v>159</v>
      </c>
      <c r="I128">
        <v>4</v>
      </c>
      <c r="J128">
        <v>636</v>
      </c>
    </row>
    <row r="129" spans="1:10" x14ac:dyDescent="0.3">
      <c r="A129" s="3" t="s">
        <v>174</v>
      </c>
      <c r="B129" s="4">
        <v>43140</v>
      </c>
      <c r="C129">
        <v>11</v>
      </c>
      <c r="D129" t="s">
        <v>11</v>
      </c>
      <c r="E129" t="s">
        <v>63</v>
      </c>
      <c r="F129" t="s">
        <v>13</v>
      </c>
      <c r="G129" t="s">
        <v>14</v>
      </c>
      <c r="H129">
        <v>199</v>
      </c>
      <c r="I129">
        <v>0</v>
      </c>
      <c r="J129">
        <v>0</v>
      </c>
    </row>
    <row r="130" spans="1:10" x14ac:dyDescent="0.3">
      <c r="A130" s="3" t="s">
        <v>175</v>
      </c>
      <c r="B130" s="4">
        <v>43141</v>
      </c>
      <c r="C130">
        <v>6</v>
      </c>
      <c r="D130" t="s">
        <v>48</v>
      </c>
      <c r="E130" t="s">
        <v>22</v>
      </c>
      <c r="F130" t="s">
        <v>23</v>
      </c>
      <c r="G130" t="s">
        <v>14</v>
      </c>
      <c r="H130">
        <v>199</v>
      </c>
      <c r="I130">
        <v>8</v>
      </c>
      <c r="J130">
        <v>1592</v>
      </c>
    </row>
    <row r="131" spans="1:10" x14ac:dyDescent="0.3">
      <c r="A131" s="3" t="s">
        <v>176</v>
      </c>
      <c r="B131" s="4">
        <v>43142</v>
      </c>
      <c r="C131">
        <v>16</v>
      </c>
      <c r="D131" t="s">
        <v>30</v>
      </c>
      <c r="E131" t="s">
        <v>27</v>
      </c>
      <c r="F131" t="s">
        <v>28</v>
      </c>
      <c r="G131" t="s">
        <v>14</v>
      </c>
      <c r="H131">
        <v>199</v>
      </c>
      <c r="I131">
        <v>0</v>
      </c>
      <c r="J131">
        <v>0</v>
      </c>
    </row>
    <row r="132" spans="1:10" x14ac:dyDescent="0.3">
      <c r="A132" s="3" t="s">
        <v>177</v>
      </c>
      <c r="B132" s="4">
        <v>43142</v>
      </c>
      <c r="C132">
        <v>10</v>
      </c>
      <c r="D132" t="s">
        <v>58</v>
      </c>
      <c r="E132" t="s">
        <v>22</v>
      </c>
      <c r="F132" t="s">
        <v>23</v>
      </c>
      <c r="G132" t="s">
        <v>41</v>
      </c>
      <c r="H132">
        <v>399</v>
      </c>
      <c r="I132">
        <v>3</v>
      </c>
      <c r="J132">
        <v>1197</v>
      </c>
    </row>
    <row r="133" spans="1:10" x14ac:dyDescent="0.3">
      <c r="A133" s="3" t="s">
        <v>178</v>
      </c>
      <c r="B133" s="4">
        <v>43142</v>
      </c>
      <c r="C133">
        <v>7</v>
      </c>
      <c r="D133" t="s">
        <v>88</v>
      </c>
      <c r="E133" t="s">
        <v>22</v>
      </c>
      <c r="F133" t="s">
        <v>23</v>
      </c>
      <c r="G133" t="s">
        <v>24</v>
      </c>
      <c r="H133">
        <v>159</v>
      </c>
      <c r="I133">
        <v>9</v>
      </c>
      <c r="J133">
        <v>1431</v>
      </c>
    </row>
    <row r="134" spans="1:10" x14ac:dyDescent="0.3">
      <c r="A134" s="3" t="s">
        <v>179</v>
      </c>
      <c r="B134" s="4">
        <v>43142</v>
      </c>
      <c r="C134">
        <v>12</v>
      </c>
      <c r="D134" t="s">
        <v>66</v>
      </c>
      <c r="E134" t="s">
        <v>12</v>
      </c>
      <c r="F134" t="s">
        <v>13</v>
      </c>
      <c r="G134" t="s">
        <v>41</v>
      </c>
      <c r="H134">
        <v>399</v>
      </c>
      <c r="I134">
        <v>9</v>
      </c>
      <c r="J134">
        <v>3591</v>
      </c>
    </row>
    <row r="135" spans="1:10" x14ac:dyDescent="0.3">
      <c r="A135" s="3" t="s">
        <v>180</v>
      </c>
      <c r="B135" s="4">
        <v>43143</v>
      </c>
      <c r="C135">
        <v>13</v>
      </c>
      <c r="D135" t="s">
        <v>33</v>
      </c>
      <c r="E135" t="s">
        <v>12</v>
      </c>
      <c r="F135" t="s">
        <v>13</v>
      </c>
      <c r="G135" t="s">
        <v>24</v>
      </c>
      <c r="H135">
        <v>159</v>
      </c>
      <c r="I135">
        <v>7</v>
      </c>
      <c r="J135">
        <v>1113</v>
      </c>
    </row>
    <row r="136" spans="1:10" x14ac:dyDescent="0.3">
      <c r="A136" s="3" t="s">
        <v>181</v>
      </c>
      <c r="B136" s="4">
        <v>43143</v>
      </c>
      <c r="C136">
        <v>16</v>
      </c>
      <c r="D136" t="s">
        <v>30</v>
      </c>
      <c r="E136" t="s">
        <v>27</v>
      </c>
      <c r="F136" t="s">
        <v>28</v>
      </c>
      <c r="G136" t="s">
        <v>31</v>
      </c>
      <c r="H136">
        <v>69</v>
      </c>
      <c r="I136">
        <v>5</v>
      </c>
      <c r="J136">
        <v>345</v>
      </c>
    </row>
    <row r="137" spans="1:10" x14ac:dyDescent="0.3">
      <c r="A137" s="3" t="s">
        <v>182</v>
      </c>
      <c r="B137" s="4">
        <v>43144</v>
      </c>
      <c r="C137">
        <v>6</v>
      </c>
      <c r="D137" t="s">
        <v>48</v>
      </c>
      <c r="E137" t="s">
        <v>46</v>
      </c>
      <c r="F137" t="s">
        <v>23</v>
      </c>
      <c r="G137" t="s">
        <v>14</v>
      </c>
      <c r="H137">
        <v>199</v>
      </c>
      <c r="I137">
        <v>9</v>
      </c>
      <c r="J137">
        <v>1791</v>
      </c>
    </row>
    <row r="138" spans="1:10" x14ac:dyDescent="0.3">
      <c r="A138" s="3" t="s">
        <v>183</v>
      </c>
      <c r="B138" s="4">
        <v>43144</v>
      </c>
      <c r="C138">
        <v>12</v>
      </c>
      <c r="D138" t="s">
        <v>66</v>
      </c>
      <c r="E138" t="s">
        <v>63</v>
      </c>
      <c r="F138" t="s">
        <v>13</v>
      </c>
      <c r="G138" t="s">
        <v>41</v>
      </c>
      <c r="H138">
        <v>399</v>
      </c>
      <c r="I138">
        <v>3</v>
      </c>
      <c r="J138">
        <v>1197</v>
      </c>
    </row>
    <row r="139" spans="1:10" x14ac:dyDescent="0.3">
      <c r="A139" s="3" t="s">
        <v>184</v>
      </c>
      <c r="B139" s="4">
        <v>43144</v>
      </c>
      <c r="C139">
        <v>14</v>
      </c>
      <c r="D139" t="s">
        <v>38</v>
      </c>
      <c r="E139" t="s">
        <v>63</v>
      </c>
      <c r="F139" t="s">
        <v>13</v>
      </c>
      <c r="G139" t="s">
        <v>41</v>
      </c>
      <c r="H139">
        <v>399</v>
      </c>
      <c r="I139">
        <v>3</v>
      </c>
      <c r="J139">
        <v>1197</v>
      </c>
    </row>
    <row r="140" spans="1:10" x14ac:dyDescent="0.3">
      <c r="A140" s="3" t="s">
        <v>185</v>
      </c>
      <c r="B140" s="4">
        <v>43144</v>
      </c>
      <c r="C140">
        <v>13</v>
      </c>
      <c r="D140" t="s">
        <v>33</v>
      </c>
      <c r="E140" t="s">
        <v>12</v>
      </c>
      <c r="F140" t="s">
        <v>13</v>
      </c>
      <c r="G140" t="s">
        <v>31</v>
      </c>
      <c r="H140">
        <v>69</v>
      </c>
      <c r="I140">
        <v>4</v>
      </c>
      <c r="J140">
        <v>276</v>
      </c>
    </row>
    <row r="141" spans="1:10" x14ac:dyDescent="0.3">
      <c r="A141" s="3" t="s">
        <v>186</v>
      </c>
      <c r="B141" s="4">
        <v>43144</v>
      </c>
      <c r="C141">
        <v>15</v>
      </c>
      <c r="D141" t="s">
        <v>118</v>
      </c>
      <c r="E141" t="s">
        <v>63</v>
      </c>
      <c r="F141" t="s">
        <v>13</v>
      </c>
      <c r="G141" t="s">
        <v>41</v>
      </c>
      <c r="H141">
        <v>399</v>
      </c>
      <c r="I141">
        <v>8</v>
      </c>
      <c r="J141">
        <v>3192</v>
      </c>
    </row>
    <row r="142" spans="1:10" x14ac:dyDescent="0.3">
      <c r="A142" s="3" t="s">
        <v>187</v>
      </c>
      <c r="B142" s="4">
        <v>43144</v>
      </c>
      <c r="C142">
        <v>10</v>
      </c>
      <c r="D142" t="s">
        <v>58</v>
      </c>
      <c r="E142" t="s">
        <v>22</v>
      </c>
      <c r="F142" t="s">
        <v>23</v>
      </c>
      <c r="G142" t="s">
        <v>24</v>
      </c>
      <c r="H142">
        <v>159</v>
      </c>
      <c r="I142">
        <v>8</v>
      </c>
      <c r="J142">
        <v>1272</v>
      </c>
    </row>
    <row r="143" spans="1:10" x14ac:dyDescent="0.3">
      <c r="A143" s="3" t="s">
        <v>188</v>
      </c>
      <c r="B143" s="4">
        <v>43144</v>
      </c>
      <c r="C143">
        <v>10</v>
      </c>
      <c r="D143" t="s">
        <v>58</v>
      </c>
      <c r="E143" t="s">
        <v>22</v>
      </c>
      <c r="F143" t="s">
        <v>23</v>
      </c>
      <c r="G143" t="s">
        <v>19</v>
      </c>
      <c r="H143">
        <v>289</v>
      </c>
      <c r="I143">
        <v>4</v>
      </c>
      <c r="J143">
        <v>1156</v>
      </c>
    </row>
    <row r="144" spans="1:10" x14ac:dyDescent="0.3">
      <c r="A144" s="3" t="s">
        <v>189</v>
      </c>
      <c r="B144" s="4">
        <v>43144</v>
      </c>
      <c r="C144">
        <v>7</v>
      </c>
      <c r="D144" t="s">
        <v>88</v>
      </c>
      <c r="E144" t="s">
        <v>46</v>
      </c>
      <c r="F144" t="s">
        <v>23</v>
      </c>
      <c r="G144" t="s">
        <v>19</v>
      </c>
      <c r="H144">
        <v>289</v>
      </c>
      <c r="I144">
        <v>5</v>
      </c>
      <c r="J144">
        <v>1445</v>
      </c>
    </row>
    <row r="145" spans="1:10" x14ac:dyDescent="0.3">
      <c r="A145" s="3" t="s">
        <v>190</v>
      </c>
      <c r="B145" s="4">
        <v>43144</v>
      </c>
      <c r="C145">
        <v>13</v>
      </c>
      <c r="D145" t="s">
        <v>33</v>
      </c>
      <c r="E145" t="s">
        <v>63</v>
      </c>
      <c r="F145" t="s">
        <v>13</v>
      </c>
      <c r="G145" t="s">
        <v>24</v>
      </c>
      <c r="H145">
        <v>159</v>
      </c>
      <c r="I145">
        <v>2</v>
      </c>
      <c r="J145">
        <v>318</v>
      </c>
    </row>
    <row r="146" spans="1:10" x14ac:dyDescent="0.3">
      <c r="A146" s="3" t="s">
        <v>191</v>
      </c>
      <c r="B146" s="4">
        <v>43144</v>
      </c>
      <c r="C146">
        <v>6</v>
      </c>
      <c r="D146" t="s">
        <v>48</v>
      </c>
      <c r="E146" t="s">
        <v>22</v>
      </c>
      <c r="F146" t="s">
        <v>23</v>
      </c>
      <c r="G146" t="s">
        <v>14</v>
      </c>
      <c r="H146">
        <v>199</v>
      </c>
      <c r="I146">
        <v>6</v>
      </c>
      <c r="J146">
        <v>1194</v>
      </c>
    </row>
    <row r="147" spans="1:10" x14ac:dyDescent="0.3">
      <c r="A147" s="3" t="s">
        <v>192</v>
      </c>
      <c r="B147" s="4">
        <v>43144</v>
      </c>
      <c r="C147">
        <v>8</v>
      </c>
      <c r="D147" t="s">
        <v>45</v>
      </c>
      <c r="E147" t="s">
        <v>46</v>
      </c>
      <c r="F147" t="s">
        <v>23</v>
      </c>
      <c r="G147" t="s">
        <v>14</v>
      </c>
      <c r="H147">
        <v>199</v>
      </c>
      <c r="I147">
        <v>2</v>
      </c>
      <c r="J147">
        <v>398</v>
      </c>
    </row>
    <row r="148" spans="1:10" x14ac:dyDescent="0.3">
      <c r="A148" s="3" t="s">
        <v>193</v>
      </c>
      <c r="B148" s="4">
        <v>43144</v>
      </c>
      <c r="C148">
        <v>13</v>
      </c>
      <c r="D148" t="s">
        <v>33</v>
      </c>
      <c r="E148" t="s">
        <v>63</v>
      </c>
      <c r="F148" t="s">
        <v>13</v>
      </c>
      <c r="G148" t="s">
        <v>24</v>
      </c>
      <c r="H148">
        <v>159</v>
      </c>
      <c r="I148">
        <v>5</v>
      </c>
      <c r="J148">
        <v>795</v>
      </c>
    </row>
    <row r="149" spans="1:10" x14ac:dyDescent="0.3">
      <c r="A149" s="3" t="s">
        <v>194</v>
      </c>
      <c r="B149" s="4">
        <v>43144</v>
      </c>
      <c r="C149">
        <v>2</v>
      </c>
      <c r="D149" t="s">
        <v>106</v>
      </c>
      <c r="E149" t="s">
        <v>68</v>
      </c>
      <c r="F149" t="s">
        <v>18</v>
      </c>
      <c r="G149" t="s">
        <v>41</v>
      </c>
      <c r="H149">
        <v>399</v>
      </c>
      <c r="I149">
        <v>2</v>
      </c>
      <c r="J149">
        <v>798</v>
      </c>
    </row>
    <row r="150" spans="1:10" x14ac:dyDescent="0.3">
      <c r="A150" s="3" t="s">
        <v>195</v>
      </c>
      <c r="B150" s="4">
        <v>43144</v>
      </c>
      <c r="C150">
        <v>12</v>
      </c>
      <c r="D150" t="s">
        <v>66</v>
      </c>
      <c r="E150" t="s">
        <v>63</v>
      </c>
      <c r="F150" t="s">
        <v>13</v>
      </c>
      <c r="G150" t="s">
        <v>19</v>
      </c>
      <c r="H150">
        <v>289</v>
      </c>
      <c r="I150">
        <v>8</v>
      </c>
      <c r="J150">
        <v>2312</v>
      </c>
    </row>
    <row r="151" spans="1:10" x14ac:dyDescent="0.3">
      <c r="A151" s="3" t="s">
        <v>196</v>
      </c>
      <c r="B151" s="4">
        <v>43144</v>
      </c>
      <c r="C151">
        <v>8</v>
      </c>
      <c r="D151" t="s">
        <v>45</v>
      </c>
      <c r="E151" t="s">
        <v>46</v>
      </c>
      <c r="F151" t="s">
        <v>23</v>
      </c>
      <c r="G151" t="s">
        <v>14</v>
      </c>
      <c r="H151">
        <v>199</v>
      </c>
      <c r="I151">
        <v>1</v>
      </c>
      <c r="J151">
        <v>199</v>
      </c>
    </row>
    <row r="152" spans="1:10" x14ac:dyDescent="0.3">
      <c r="A152" s="3" t="s">
        <v>197</v>
      </c>
      <c r="B152" s="4">
        <v>43144</v>
      </c>
      <c r="C152">
        <v>20</v>
      </c>
      <c r="D152" t="s">
        <v>40</v>
      </c>
      <c r="E152" t="s">
        <v>27</v>
      </c>
      <c r="F152" t="s">
        <v>28</v>
      </c>
      <c r="G152" t="s">
        <v>14</v>
      </c>
      <c r="H152">
        <v>199</v>
      </c>
      <c r="I152">
        <v>8</v>
      </c>
      <c r="J152">
        <v>1592</v>
      </c>
    </row>
    <row r="153" spans="1:10" x14ac:dyDescent="0.3">
      <c r="A153" s="3" t="s">
        <v>198</v>
      </c>
      <c r="B153" s="4">
        <v>43144</v>
      </c>
      <c r="C153">
        <v>12</v>
      </c>
      <c r="D153" t="s">
        <v>66</v>
      </c>
      <c r="E153" t="s">
        <v>12</v>
      </c>
      <c r="F153" t="s">
        <v>13</v>
      </c>
      <c r="G153" t="s">
        <v>24</v>
      </c>
      <c r="H153">
        <v>159</v>
      </c>
      <c r="I153">
        <v>6</v>
      </c>
      <c r="J153">
        <v>954</v>
      </c>
    </row>
    <row r="154" spans="1:10" x14ac:dyDescent="0.3">
      <c r="A154" s="3" t="s">
        <v>199</v>
      </c>
      <c r="B154" s="4">
        <v>43144</v>
      </c>
      <c r="C154">
        <v>2</v>
      </c>
      <c r="D154" t="s">
        <v>106</v>
      </c>
      <c r="E154" t="s">
        <v>68</v>
      </c>
      <c r="F154" t="s">
        <v>18</v>
      </c>
      <c r="G154" t="s">
        <v>19</v>
      </c>
      <c r="H154">
        <v>289</v>
      </c>
      <c r="I154">
        <v>2</v>
      </c>
      <c r="J154">
        <v>578</v>
      </c>
    </row>
    <row r="155" spans="1:10" x14ac:dyDescent="0.3">
      <c r="A155" s="3" t="s">
        <v>200</v>
      </c>
      <c r="B155" s="4">
        <v>43145</v>
      </c>
      <c r="C155">
        <v>8</v>
      </c>
      <c r="D155" t="s">
        <v>45</v>
      </c>
      <c r="E155" t="s">
        <v>22</v>
      </c>
      <c r="F155" t="s">
        <v>23</v>
      </c>
      <c r="G155" t="s">
        <v>31</v>
      </c>
      <c r="H155">
        <v>69</v>
      </c>
      <c r="I155">
        <v>8</v>
      </c>
      <c r="J155">
        <v>552</v>
      </c>
    </row>
    <row r="156" spans="1:10" x14ac:dyDescent="0.3">
      <c r="A156" s="3" t="s">
        <v>201</v>
      </c>
      <c r="B156" s="4">
        <v>43146</v>
      </c>
      <c r="C156">
        <v>15</v>
      </c>
      <c r="D156" t="s">
        <v>118</v>
      </c>
      <c r="E156" t="s">
        <v>12</v>
      </c>
      <c r="F156" t="s">
        <v>13</v>
      </c>
      <c r="G156" t="s">
        <v>14</v>
      </c>
      <c r="H156">
        <v>199</v>
      </c>
      <c r="I156">
        <v>9</v>
      </c>
      <c r="J156">
        <v>1791</v>
      </c>
    </row>
    <row r="157" spans="1:10" x14ac:dyDescent="0.3">
      <c r="A157" s="3" t="s">
        <v>202</v>
      </c>
      <c r="B157" s="4">
        <v>43146</v>
      </c>
      <c r="C157">
        <v>18</v>
      </c>
      <c r="D157" t="s">
        <v>26</v>
      </c>
      <c r="E157" t="s">
        <v>36</v>
      </c>
      <c r="F157" t="s">
        <v>28</v>
      </c>
      <c r="G157" t="s">
        <v>24</v>
      </c>
      <c r="H157">
        <v>159</v>
      </c>
      <c r="I157">
        <v>4</v>
      </c>
      <c r="J157">
        <v>636</v>
      </c>
    </row>
    <row r="158" spans="1:10" x14ac:dyDescent="0.3">
      <c r="A158" s="3" t="s">
        <v>203</v>
      </c>
      <c r="B158" s="4">
        <v>43147</v>
      </c>
      <c r="C158">
        <v>13</v>
      </c>
      <c r="D158" t="s">
        <v>33</v>
      </c>
      <c r="E158" t="s">
        <v>12</v>
      </c>
      <c r="F158" t="s">
        <v>13</v>
      </c>
      <c r="G158" t="s">
        <v>19</v>
      </c>
      <c r="H158">
        <v>289</v>
      </c>
      <c r="I158">
        <v>3</v>
      </c>
      <c r="J158">
        <v>867</v>
      </c>
    </row>
    <row r="159" spans="1:10" x14ac:dyDescent="0.3">
      <c r="A159" s="3" t="s">
        <v>204</v>
      </c>
      <c r="B159" s="4">
        <v>43147</v>
      </c>
      <c r="C159">
        <v>11</v>
      </c>
      <c r="D159" t="s">
        <v>11</v>
      </c>
      <c r="E159" t="s">
        <v>63</v>
      </c>
      <c r="F159" t="s">
        <v>13</v>
      </c>
      <c r="G159" t="s">
        <v>14</v>
      </c>
      <c r="H159">
        <v>199</v>
      </c>
      <c r="I159">
        <v>4</v>
      </c>
      <c r="J159">
        <v>796</v>
      </c>
    </row>
    <row r="160" spans="1:10" x14ac:dyDescent="0.3">
      <c r="A160" s="3" t="s">
        <v>205</v>
      </c>
      <c r="B160" s="4">
        <v>43147</v>
      </c>
      <c r="C160">
        <v>20</v>
      </c>
      <c r="D160" t="s">
        <v>40</v>
      </c>
      <c r="E160" t="s">
        <v>27</v>
      </c>
      <c r="F160" t="s">
        <v>28</v>
      </c>
      <c r="G160" t="s">
        <v>24</v>
      </c>
      <c r="H160">
        <v>159</v>
      </c>
      <c r="I160">
        <v>6</v>
      </c>
      <c r="J160">
        <v>954</v>
      </c>
    </row>
    <row r="161" spans="1:10" x14ac:dyDescent="0.3">
      <c r="A161" s="3" t="s">
        <v>206</v>
      </c>
      <c r="B161" s="4">
        <v>43147</v>
      </c>
      <c r="C161">
        <v>1</v>
      </c>
      <c r="D161" t="s">
        <v>16</v>
      </c>
      <c r="E161" t="s">
        <v>17</v>
      </c>
      <c r="F161" t="s">
        <v>18</v>
      </c>
      <c r="G161" t="s">
        <v>14</v>
      </c>
      <c r="H161">
        <v>199</v>
      </c>
      <c r="I161">
        <v>9</v>
      </c>
      <c r="J161">
        <v>1791</v>
      </c>
    </row>
    <row r="162" spans="1:10" x14ac:dyDescent="0.3">
      <c r="A162" s="3" t="s">
        <v>207</v>
      </c>
      <c r="B162" s="4">
        <v>43147</v>
      </c>
      <c r="C162">
        <v>8</v>
      </c>
      <c r="D162" t="s">
        <v>45</v>
      </c>
      <c r="E162" t="s">
        <v>46</v>
      </c>
      <c r="F162" t="s">
        <v>23</v>
      </c>
      <c r="G162" t="s">
        <v>14</v>
      </c>
      <c r="H162">
        <v>199</v>
      </c>
      <c r="I162">
        <v>2</v>
      </c>
      <c r="J162">
        <v>398</v>
      </c>
    </row>
    <row r="163" spans="1:10" x14ac:dyDescent="0.3">
      <c r="A163" s="3" t="s">
        <v>208</v>
      </c>
      <c r="B163" s="4">
        <v>43147</v>
      </c>
      <c r="C163">
        <v>15</v>
      </c>
      <c r="D163" t="s">
        <v>118</v>
      </c>
      <c r="E163" t="s">
        <v>63</v>
      </c>
      <c r="F163" t="s">
        <v>13</v>
      </c>
      <c r="G163" t="s">
        <v>31</v>
      </c>
      <c r="H163">
        <v>69</v>
      </c>
      <c r="I163">
        <v>5</v>
      </c>
      <c r="J163">
        <v>345</v>
      </c>
    </row>
    <row r="164" spans="1:10" x14ac:dyDescent="0.3">
      <c r="A164" s="3" t="s">
        <v>209</v>
      </c>
      <c r="B164" s="4">
        <v>43147</v>
      </c>
      <c r="C164">
        <v>19</v>
      </c>
      <c r="D164" t="s">
        <v>56</v>
      </c>
      <c r="E164" t="s">
        <v>27</v>
      </c>
      <c r="F164" t="s">
        <v>28</v>
      </c>
      <c r="G164" t="s">
        <v>19</v>
      </c>
      <c r="H164">
        <v>289</v>
      </c>
      <c r="I164">
        <v>7</v>
      </c>
      <c r="J164">
        <v>2023</v>
      </c>
    </row>
    <row r="165" spans="1:10" x14ac:dyDescent="0.3">
      <c r="A165" s="3" t="s">
        <v>210</v>
      </c>
      <c r="B165" s="4">
        <v>43148</v>
      </c>
      <c r="C165">
        <v>13</v>
      </c>
      <c r="D165" t="s">
        <v>33</v>
      </c>
      <c r="E165" t="s">
        <v>63</v>
      </c>
      <c r="F165" t="s">
        <v>13</v>
      </c>
      <c r="G165" t="s">
        <v>31</v>
      </c>
      <c r="H165">
        <v>69</v>
      </c>
      <c r="I165">
        <v>1</v>
      </c>
      <c r="J165">
        <v>69</v>
      </c>
    </row>
    <row r="166" spans="1:10" x14ac:dyDescent="0.3">
      <c r="A166" s="3" t="s">
        <v>211</v>
      </c>
      <c r="B166" s="4">
        <v>43148</v>
      </c>
      <c r="C166">
        <v>4</v>
      </c>
      <c r="D166" t="s">
        <v>51</v>
      </c>
      <c r="E166" t="s">
        <v>17</v>
      </c>
      <c r="F166" t="s">
        <v>18</v>
      </c>
      <c r="G166" t="s">
        <v>24</v>
      </c>
      <c r="H166">
        <v>159</v>
      </c>
      <c r="I166">
        <v>1</v>
      </c>
      <c r="J166">
        <v>159</v>
      </c>
    </row>
    <row r="167" spans="1:10" x14ac:dyDescent="0.3">
      <c r="A167" s="3" t="s">
        <v>212</v>
      </c>
      <c r="B167" s="4">
        <v>43149</v>
      </c>
      <c r="C167">
        <v>15</v>
      </c>
      <c r="D167" t="s">
        <v>118</v>
      </c>
      <c r="E167" t="s">
        <v>12</v>
      </c>
      <c r="F167" t="s">
        <v>13</v>
      </c>
      <c r="G167" t="s">
        <v>31</v>
      </c>
      <c r="H167">
        <v>69</v>
      </c>
      <c r="I167">
        <v>0</v>
      </c>
      <c r="J167">
        <v>0</v>
      </c>
    </row>
    <row r="168" spans="1:10" x14ac:dyDescent="0.3">
      <c r="A168" s="3" t="s">
        <v>213</v>
      </c>
      <c r="B168" s="4">
        <v>43149</v>
      </c>
      <c r="C168">
        <v>12</v>
      </c>
      <c r="D168" t="s">
        <v>66</v>
      </c>
      <c r="E168" t="s">
        <v>63</v>
      </c>
      <c r="F168" t="s">
        <v>13</v>
      </c>
      <c r="G168" t="s">
        <v>31</v>
      </c>
      <c r="H168">
        <v>69</v>
      </c>
      <c r="I168">
        <v>1</v>
      </c>
      <c r="J168">
        <v>69</v>
      </c>
    </row>
    <row r="169" spans="1:10" x14ac:dyDescent="0.3">
      <c r="A169" s="3" t="s">
        <v>214</v>
      </c>
      <c r="B169" s="4">
        <v>43149</v>
      </c>
      <c r="C169">
        <v>7</v>
      </c>
      <c r="D169" t="s">
        <v>88</v>
      </c>
      <c r="E169" t="s">
        <v>22</v>
      </c>
      <c r="F169" t="s">
        <v>23</v>
      </c>
      <c r="G169" t="s">
        <v>24</v>
      </c>
      <c r="H169">
        <v>159</v>
      </c>
      <c r="I169">
        <v>2</v>
      </c>
      <c r="J169">
        <v>318</v>
      </c>
    </row>
    <row r="170" spans="1:10" x14ac:dyDescent="0.3">
      <c r="A170" s="3" t="s">
        <v>215</v>
      </c>
      <c r="B170" s="4">
        <v>43149</v>
      </c>
      <c r="C170">
        <v>10</v>
      </c>
      <c r="D170" t="s">
        <v>58</v>
      </c>
      <c r="E170" t="s">
        <v>46</v>
      </c>
      <c r="F170" t="s">
        <v>23</v>
      </c>
      <c r="G170" t="s">
        <v>31</v>
      </c>
      <c r="H170">
        <v>69</v>
      </c>
      <c r="I170">
        <v>4</v>
      </c>
      <c r="J170">
        <v>276</v>
      </c>
    </row>
    <row r="171" spans="1:10" x14ac:dyDescent="0.3">
      <c r="A171" s="3" t="s">
        <v>216</v>
      </c>
      <c r="B171" s="4">
        <v>43149</v>
      </c>
      <c r="C171">
        <v>6</v>
      </c>
      <c r="D171" t="s">
        <v>48</v>
      </c>
      <c r="E171" t="s">
        <v>46</v>
      </c>
      <c r="F171" t="s">
        <v>23</v>
      </c>
      <c r="G171" t="s">
        <v>31</v>
      </c>
      <c r="H171">
        <v>69</v>
      </c>
      <c r="I171">
        <v>3</v>
      </c>
      <c r="J171">
        <v>207</v>
      </c>
    </row>
    <row r="172" spans="1:10" x14ac:dyDescent="0.3">
      <c r="A172" s="3" t="s">
        <v>217</v>
      </c>
      <c r="B172" s="4">
        <v>43150</v>
      </c>
      <c r="C172">
        <v>8</v>
      </c>
      <c r="D172" t="s">
        <v>45</v>
      </c>
      <c r="E172" t="s">
        <v>46</v>
      </c>
      <c r="F172" t="s">
        <v>23</v>
      </c>
      <c r="G172" t="s">
        <v>41</v>
      </c>
      <c r="H172">
        <v>399</v>
      </c>
      <c r="I172">
        <v>6</v>
      </c>
      <c r="J172">
        <v>2394</v>
      </c>
    </row>
    <row r="173" spans="1:10" x14ac:dyDescent="0.3">
      <c r="A173" s="3" t="s">
        <v>218</v>
      </c>
      <c r="B173" s="4">
        <v>43150</v>
      </c>
      <c r="C173">
        <v>11</v>
      </c>
      <c r="D173" t="s">
        <v>11</v>
      </c>
      <c r="E173" t="s">
        <v>12</v>
      </c>
      <c r="F173" t="s">
        <v>13</v>
      </c>
      <c r="G173" t="s">
        <v>31</v>
      </c>
      <c r="H173">
        <v>69</v>
      </c>
      <c r="I173">
        <v>5</v>
      </c>
      <c r="J173">
        <v>345</v>
      </c>
    </row>
    <row r="174" spans="1:10" x14ac:dyDescent="0.3">
      <c r="A174" s="3" t="s">
        <v>219</v>
      </c>
      <c r="B174" s="4">
        <v>43150</v>
      </c>
      <c r="C174">
        <v>2</v>
      </c>
      <c r="D174" t="s">
        <v>106</v>
      </c>
      <c r="E174" t="s">
        <v>68</v>
      </c>
      <c r="F174" t="s">
        <v>18</v>
      </c>
      <c r="G174" t="s">
        <v>41</v>
      </c>
      <c r="H174">
        <v>399</v>
      </c>
      <c r="I174">
        <v>1</v>
      </c>
      <c r="J174">
        <v>399</v>
      </c>
    </row>
    <row r="175" spans="1:10" x14ac:dyDescent="0.3">
      <c r="A175" s="3" t="s">
        <v>220</v>
      </c>
      <c r="B175" s="4">
        <v>43150</v>
      </c>
      <c r="C175">
        <v>6</v>
      </c>
      <c r="D175" t="s">
        <v>48</v>
      </c>
      <c r="E175" t="s">
        <v>46</v>
      </c>
      <c r="F175" t="s">
        <v>23</v>
      </c>
      <c r="G175" t="s">
        <v>41</v>
      </c>
      <c r="H175">
        <v>399</v>
      </c>
      <c r="I175">
        <v>6</v>
      </c>
      <c r="J175">
        <v>2394</v>
      </c>
    </row>
    <row r="176" spans="1:10" x14ac:dyDescent="0.3">
      <c r="A176" s="3" t="s">
        <v>221</v>
      </c>
      <c r="B176" s="4">
        <v>43151</v>
      </c>
      <c r="C176">
        <v>11</v>
      </c>
      <c r="D176" t="s">
        <v>11</v>
      </c>
      <c r="E176" t="s">
        <v>12</v>
      </c>
      <c r="F176" t="s">
        <v>13</v>
      </c>
      <c r="G176" t="s">
        <v>19</v>
      </c>
      <c r="H176">
        <v>289</v>
      </c>
      <c r="I176">
        <v>5</v>
      </c>
      <c r="J176">
        <v>1445</v>
      </c>
    </row>
    <row r="177" spans="1:10" x14ac:dyDescent="0.3">
      <c r="A177" s="3" t="s">
        <v>222</v>
      </c>
      <c r="B177" s="4">
        <v>43152</v>
      </c>
      <c r="C177">
        <v>13</v>
      </c>
      <c r="D177" t="s">
        <v>33</v>
      </c>
      <c r="E177" t="s">
        <v>63</v>
      </c>
      <c r="F177" t="s">
        <v>13</v>
      </c>
      <c r="G177" t="s">
        <v>14</v>
      </c>
      <c r="H177">
        <v>199</v>
      </c>
      <c r="I177">
        <v>6</v>
      </c>
      <c r="J177">
        <v>1194</v>
      </c>
    </row>
    <row r="178" spans="1:10" x14ac:dyDescent="0.3">
      <c r="A178" s="3" t="s">
        <v>223</v>
      </c>
      <c r="B178" s="4">
        <v>43152</v>
      </c>
      <c r="C178">
        <v>8</v>
      </c>
      <c r="D178" t="s">
        <v>45</v>
      </c>
      <c r="E178" t="s">
        <v>46</v>
      </c>
      <c r="F178" t="s">
        <v>23</v>
      </c>
      <c r="G178" t="s">
        <v>19</v>
      </c>
      <c r="H178">
        <v>289</v>
      </c>
      <c r="I178">
        <v>1</v>
      </c>
      <c r="J178">
        <v>289</v>
      </c>
    </row>
    <row r="179" spans="1:10" x14ac:dyDescent="0.3">
      <c r="A179" s="3" t="s">
        <v>224</v>
      </c>
      <c r="B179" s="4">
        <v>43152</v>
      </c>
      <c r="C179">
        <v>13</v>
      </c>
      <c r="D179" t="s">
        <v>33</v>
      </c>
      <c r="E179" t="s">
        <v>12</v>
      </c>
      <c r="F179" t="s">
        <v>13</v>
      </c>
      <c r="G179" t="s">
        <v>24</v>
      </c>
      <c r="H179">
        <v>159</v>
      </c>
      <c r="I179">
        <v>1</v>
      </c>
      <c r="J179">
        <v>159</v>
      </c>
    </row>
    <row r="180" spans="1:10" x14ac:dyDescent="0.3">
      <c r="A180" s="3" t="s">
        <v>225</v>
      </c>
      <c r="B180" s="4">
        <v>43152</v>
      </c>
      <c r="C180">
        <v>1</v>
      </c>
      <c r="D180" t="s">
        <v>16</v>
      </c>
      <c r="E180" t="s">
        <v>17</v>
      </c>
      <c r="F180" t="s">
        <v>18</v>
      </c>
      <c r="G180" t="s">
        <v>19</v>
      </c>
      <c r="H180">
        <v>289</v>
      </c>
      <c r="I180">
        <v>2</v>
      </c>
      <c r="J180">
        <v>578</v>
      </c>
    </row>
    <row r="181" spans="1:10" x14ac:dyDescent="0.3">
      <c r="A181" s="3" t="s">
        <v>226</v>
      </c>
      <c r="B181" s="4">
        <v>43152</v>
      </c>
      <c r="C181">
        <v>20</v>
      </c>
      <c r="D181" t="s">
        <v>40</v>
      </c>
      <c r="E181" t="s">
        <v>27</v>
      </c>
      <c r="F181" t="s">
        <v>28</v>
      </c>
      <c r="G181" t="s">
        <v>31</v>
      </c>
      <c r="H181">
        <v>69</v>
      </c>
      <c r="I181">
        <v>3</v>
      </c>
      <c r="J181">
        <v>207</v>
      </c>
    </row>
    <row r="182" spans="1:10" x14ac:dyDescent="0.3">
      <c r="A182" s="3" t="s">
        <v>227</v>
      </c>
      <c r="B182" s="4">
        <v>43152</v>
      </c>
      <c r="C182">
        <v>20</v>
      </c>
      <c r="D182" t="s">
        <v>40</v>
      </c>
      <c r="E182" t="s">
        <v>36</v>
      </c>
      <c r="F182" t="s">
        <v>28</v>
      </c>
      <c r="G182" t="s">
        <v>31</v>
      </c>
      <c r="H182">
        <v>69</v>
      </c>
      <c r="I182">
        <v>1</v>
      </c>
      <c r="J182">
        <v>69</v>
      </c>
    </row>
    <row r="183" spans="1:10" x14ac:dyDescent="0.3">
      <c r="A183" s="3" t="s">
        <v>228</v>
      </c>
      <c r="B183" s="4">
        <v>43152</v>
      </c>
      <c r="C183">
        <v>1</v>
      </c>
      <c r="D183" t="s">
        <v>16</v>
      </c>
      <c r="E183" t="s">
        <v>17</v>
      </c>
      <c r="F183" t="s">
        <v>18</v>
      </c>
      <c r="G183" t="s">
        <v>24</v>
      </c>
      <c r="H183">
        <v>159</v>
      </c>
      <c r="I183">
        <v>2</v>
      </c>
      <c r="J183">
        <v>318</v>
      </c>
    </row>
    <row r="184" spans="1:10" x14ac:dyDescent="0.3">
      <c r="A184" s="3" t="s">
        <v>229</v>
      </c>
      <c r="B184" s="4">
        <v>43153</v>
      </c>
      <c r="C184">
        <v>10</v>
      </c>
      <c r="D184" t="s">
        <v>58</v>
      </c>
      <c r="E184" t="s">
        <v>22</v>
      </c>
      <c r="F184" t="s">
        <v>23</v>
      </c>
      <c r="G184" t="s">
        <v>14</v>
      </c>
      <c r="H184">
        <v>199</v>
      </c>
      <c r="I184">
        <v>2</v>
      </c>
      <c r="J184">
        <v>398</v>
      </c>
    </row>
    <row r="185" spans="1:10" x14ac:dyDescent="0.3">
      <c r="A185" s="3" t="s">
        <v>230</v>
      </c>
      <c r="B185" s="4">
        <v>43154</v>
      </c>
      <c r="C185">
        <v>12</v>
      </c>
      <c r="D185" t="s">
        <v>66</v>
      </c>
      <c r="E185" t="s">
        <v>63</v>
      </c>
      <c r="F185" t="s">
        <v>13</v>
      </c>
      <c r="G185" t="s">
        <v>24</v>
      </c>
      <c r="H185">
        <v>159</v>
      </c>
      <c r="I185">
        <v>7</v>
      </c>
      <c r="J185">
        <v>1113</v>
      </c>
    </row>
    <row r="186" spans="1:10" x14ac:dyDescent="0.3">
      <c r="A186" s="3" t="s">
        <v>231</v>
      </c>
      <c r="B186" s="4">
        <v>43154</v>
      </c>
      <c r="C186">
        <v>4</v>
      </c>
      <c r="D186" t="s">
        <v>51</v>
      </c>
      <c r="E186" t="s">
        <v>68</v>
      </c>
      <c r="F186" t="s">
        <v>18</v>
      </c>
      <c r="G186" t="s">
        <v>41</v>
      </c>
      <c r="H186">
        <v>399</v>
      </c>
      <c r="I186">
        <v>5</v>
      </c>
      <c r="J186">
        <v>1995</v>
      </c>
    </row>
    <row r="187" spans="1:10" x14ac:dyDescent="0.3">
      <c r="A187" s="3" t="s">
        <v>232</v>
      </c>
      <c r="B187" s="4">
        <v>43154</v>
      </c>
      <c r="C187">
        <v>5</v>
      </c>
      <c r="D187" t="s">
        <v>60</v>
      </c>
      <c r="E187" t="s">
        <v>68</v>
      </c>
      <c r="F187" t="s">
        <v>18</v>
      </c>
      <c r="G187" t="s">
        <v>19</v>
      </c>
      <c r="H187">
        <v>289</v>
      </c>
      <c r="I187">
        <v>4</v>
      </c>
      <c r="J187">
        <v>1156</v>
      </c>
    </row>
    <row r="188" spans="1:10" x14ac:dyDescent="0.3">
      <c r="A188" s="3" t="s">
        <v>233</v>
      </c>
      <c r="B188" s="4">
        <v>43155</v>
      </c>
      <c r="C188">
        <v>17</v>
      </c>
      <c r="D188" t="s">
        <v>35</v>
      </c>
      <c r="E188" t="s">
        <v>27</v>
      </c>
      <c r="F188" t="s">
        <v>28</v>
      </c>
      <c r="G188" t="s">
        <v>41</v>
      </c>
      <c r="H188">
        <v>399</v>
      </c>
      <c r="I188">
        <v>9</v>
      </c>
      <c r="J188">
        <v>3591</v>
      </c>
    </row>
    <row r="189" spans="1:10" x14ac:dyDescent="0.3">
      <c r="A189" s="3" t="s">
        <v>234</v>
      </c>
      <c r="B189" s="4">
        <v>43155</v>
      </c>
      <c r="C189">
        <v>17</v>
      </c>
      <c r="D189" t="s">
        <v>35</v>
      </c>
      <c r="E189" t="s">
        <v>36</v>
      </c>
      <c r="F189" t="s">
        <v>28</v>
      </c>
      <c r="G189" t="s">
        <v>14</v>
      </c>
      <c r="H189">
        <v>199</v>
      </c>
      <c r="I189">
        <v>6</v>
      </c>
      <c r="J189">
        <v>1194</v>
      </c>
    </row>
    <row r="190" spans="1:10" x14ac:dyDescent="0.3">
      <c r="A190" s="3" t="s">
        <v>235</v>
      </c>
      <c r="B190" s="4">
        <v>43156</v>
      </c>
      <c r="C190">
        <v>20</v>
      </c>
      <c r="D190" t="s">
        <v>40</v>
      </c>
      <c r="E190" t="s">
        <v>27</v>
      </c>
      <c r="F190" t="s">
        <v>28</v>
      </c>
      <c r="G190" t="s">
        <v>41</v>
      </c>
      <c r="H190">
        <v>399</v>
      </c>
      <c r="I190">
        <v>8</v>
      </c>
      <c r="J190">
        <v>3192</v>
      </c>
    </row>
    <row r="191" spans="1:10" x14ac:dyDescent="0.3">
      <c r="A191" s="3" t="s">
        <v>236</v>
      </c>
      <c r="B191" s="4">
        <v>43156</v>
      </c>
      <c r="C191">
        <v>5</v>
      </c>
      <c r="D191" t="s">
        <v>60</v>
      </c>
      <c r="E191" t="s">
        <v>17</v>
      </c>
      <c r="F191" t="s">
        <v>18</v>
      </c>
      <c r="G191" t="s">
        <v>14</v>
      </c>
      <c r="H191">
        <v>199</v>
      </c>
      <c r="I191">
        <v>5</v>
      </c>
      <c r="J191">
        <v>995</v>
      </c>
    </row>
    <row r="192" spans="1:10" x14ac:dyDescent="0.3">
      <c r="A192" s="3" t="s">
        <v>237</v>
      </c>
      <c r="B192" s="4">
        <v>43156</v>
      </c>
      <c r="C192">
        <v>11</v>
      </c>
      <c r="D192" t="s">
        <v>11</v>
      </c>
      <c r="E192" t="s">
        <v>12</v>
      </c>
      <c r="F192" t="s">
        <v>13</v>
      </c>
      <c r="G192" t="s">
        <v>24</v>
      </c>
      <c r="H192">
        <v>159</v>
      </c>
      <c r="I192">
        <v>4</v>
      </c>
      <c r="J192">
        <v>636</v>
      </c>
    </row>
    <row r="193" spans="1:10" x14ac:dyDescent="0.3">
      <c r="A193" s="3" t="s">
        <v>238</v>
      </c>
      <c r="B193" s="4">
        <v>43157</v>
      </c>
      <c r="C193">
        <v>12</v>
      </c>
      <c r="D193" t="s">
        <v>66</v>
      </c>
      <c r="E193" t="s">
        <v>63</v>
      </c>
      <c r="F193" t="s">
        <v>13</v>
      </c>
      <c r="G193" t="s">
        <v>41</v>
      </c>
      <c r="H193">
        <v>399</v>
      </c>
      <c r="I193">
        <v>0</v>
      </c>
      <c r="J193">
        <v>0</v>
      </c>
    </row>
    <row r="194" spans="1:10" x14ac:dyDescent="0.3">
      <c r="A194" s="3" t="s">
        <v>239</v>
      </c>
      <c r="B194" s="4">
        <v>43158</v>
      </c>
      <c r="C194">
        <v>9</v>
      </c>
      <c r="D194" t="s">
        <v>21</v>
      </c>
      <c r="E194" t="s">
        <v>46</v>
      </c>
      <c r="F194" t="s">
        <v>23</v>
      </c>
      <c r="G194" t="s">
        <v>24</v>
      </c>
      <c r="H194">
        <v>159</v>
      </c>
      <c r="I194">
        <v>1</v>
      </c>
      <c r="J194">
        <v>159</v>
      </c>
    </row>
    <row r="195" spans="1:10" x14ac:dyDescent="0.3">
      <c r="A195" s="3" t="s">
        <v>240</v>
      </c>
      <c r="B195" s="4">
        <v>43158</v>
      </c>
      <c r="C195">
        <v>4</v>
      </c>
      <c r="D195" t="s">
        <v>51</v>
      </c>
      <c r="E195" t="s">
        <v>17</v>
      </c>
      <c r="F195" t="s">
        <v>18</v>
      </c>
      <c r="G195" t="s">
        <v>14</v>
      </c>
      <c r="H195">
        <v>199</v>
      </c>
      <c r="I195">
        <v>0</v>
      </c>
      <c r="J195">
        <v>0</v>
      </c>
    </row>
    <row r="196" spans="1:10" x14ac:dyDescent="0.3">
      <c r="A196" s="3" t="s">
        <v>241</v>
      </c>
      <c r="B196" s="4">
        <v>43158</v>
      </c>
      <c r="C196">
        <v>15</v>
      </c>
      <c r="D196" t="s">
        <v>118</v>
      </c>
      <c r="E196" t="s">
        <v>63</v>
      </c>
      <c r="F196" t="s">
        <v>13</v>
      </c>
      <c r="G196" t="s">
        <v>24</v>
      </c>
      <c r="H196">
        <v>159</v>
      </c>
      <c r="I196">
        <v>8</v>
      </c>
      <c r="J196">
        <v>1272</v>
      </c>
    </row>
    <row r="197" spans="1:10" x14ac:dyDescent="0.3">
      <c r="A197" s="3" t="s">
        <v>242</v>
      </c>
      <c r="B197" s="4">
        <v>43159</v>
      </c>
      <c r="C197">
        <v>6</v>
      </c>
      <c r="D197" t="s">
        <v>48</v>
      </c>
      <c r="E197" t="s">
        <v>46</v>
      </c>
      <c r="F197" t="s">
        <v>23</v>
      </c>
      <c r="G197" t="s">
        <v>19</v>
      </c>
      <c r="H197">
        <v>289</v>
      </c>
      <c r="I197">
        <v>9</v>
      </c>
      <c r="J197">
        <v>2601</v>
      </c>
    </row>
    <row r="198" spans="1:10" x14ac:dyDescent="0.3">
      <c r="A198" s="3" t="s">
        <v>243</v>
      </c>
      <c r="B198" s="4">
        <v>43160</v>
      </c>
      <c r="C198">
        <v>18</v>
      </c>
      <c r="D198" t="s">
        <v>26</v>
      </c>
      <c r="E198" t="s">
        <v>36</v>
      </c>
      <c r="F198" t="s">
        <v>28</v>
      </c>
      <c r="G198" t="s">
        <v>31</v>
      </c>
      <c r="H198">
        <v>69</v>
      </c>
      <c r="I198">
        <v>8</v>
      </c>
      <c r="J198">
        <v>552</v>
      </c>
    </row>
    <row r="199" spans="1:10" x14ac:dyDescent="0.3">
      <c r="A199" s="3" t="s">
        <v>244</v>
      </c>
      <c r="B199" s="4">
        <v>43160</v>
      </c>
      <c r="C199">
        <v>18</v>
      </c>
      <c r="D199" t="s">
        <v>26</v>
      </c>
      <c r="E199" t="s">
        <v>27</v>
      </c>
      <c r="F199" t="s">
        <v>28</v>
      </c>
      <c r="G199" t="s">
        <v>24</v>
      </c>
      <c r="H199">
        <v>159</v>
      </c>
      <c r="I199">
        <v>6</v>
      </c>
      <c r="J199">
        <v>954</v>
      </c>
    </row>
    <row r="200" spans="1:10" x14ac:dyDescent="0.3">
      <c r="A200" s="3" t="s">
        <v>245</v>
      </c>
      <c r="B200" s="4">
        <v>43161</v>
      </c>
      <c r="C200">
        <v>17</v>
      </c>
      <c r="D200" t="s">
        <v>35</v>
      </c>
      <c r="E200" t="s">
        <v>36</v>
      </c>
      <c r="F200" t="s">
        <v>28</v>
      </c>
      <c r="G200" t="s">
        <v>24</v>
      </c>
      <c r="H200">
        <v>159</v>
      </c>
      <c r="I200">
        <v>4</v>
      </c>
      <c r="J200">
        <v>636</v>
      </c>
    </row>
    <row r="201" spans="1:10" x14ac:dyDescent="0.3">
      <c r="A201" s="3" t="s">
        <v>246</v>
      </c>
      <c r="B201" s="4">
        <v>43162</v>
      </c>
      <c r="C201">
        <v>12</v>
      </c>
      <c r="D201" t="s">
        <v>66</v>
      </c>
      <c r="E201" t="s">
        <v>63</v>
      </c>
      <c r="F201" t="s">
        <v>13</v>
      </c>
      <c r="G201" t="s">
        <v>14</v>
      </c>
      <c r="H201">
        <v>199</v>
      </c>
      <c r="I201">
        <v>4</v>
      </c>
      <c r="J201">
        <v>796</v>
      </c>
    </row>
    <row r="202" spans="1:10" x14ac:dyDescent="0.3">
      <c r="A202" s="3" t="s">
        <v>247</v>
      </c>
      <c r="B202" s="4">
        <v>43163</v>
      </c>
      <c r="C202">
        <v>18</v>
      </c>
      <c r="D202" t="s">
        <v>26</v>
      </c>
      <c r="E202" t="s">
        <v>27</v>
      </c>
      <c r="F202" t="s">
        <v>28</v>
      </c>
      <c r="G202" t="s">
        <v>19</v>
      </c>
      <c r="H202">
        <v>289</v>
      </c>
      <c r="I202">
        <v>5</v>
      </c>
      <c r="J202">
        <v>1445</v>
      </c>
    </row>
    <row r="203" spans="1:10" x14ac:dyDescent="0.3">
      <c r="A203" s="3" t="s">
        <v>248</v>
      </c>
      <c r="B203" s="4">
        <v>43164</v>
      </c>
      <c r="C203">
        <v>9</v>
      </c>
      <c r="D203" t="s">
        <v>21</v>
      </c>
      <c r="E203" t="s">
        <v>22</v>
      </c>
      <c r="F203" t="s">
        <v>23</v>
      </c>
      <c r="G203" t="s">
        <v>14</v>
      </c>
      <c r="H203">
        <v>199</v>
      </c>
      <c r="I203">
        <v>0</v>
      </c>
      <c r="J203">
        <v>0</v>
      </c>
    </row>
    <row r="204" spans="1:10" x14ac:dyDescent="0.3">
      <c r="A204" s="3" t="s">
        <v>249</v>
      </c>
      <c r="B204" s="4">
        <v>43165</v>
      </c>
      <c r="C204">
        <v>12</v>
      </c>
      <c r="D204" t="s">
        <v>66</v>
      </c>
      <c r="E204" t="s">
        <v>12</v>
      </c>
      <c r="F204" t="s">
        <v>13</v>
      </c>
      <c r="G204" t="s">
        <v>19</v>
      </c>
      <c r="H204">
        <v>289</v>
      </c>
      <c r="I204">
        <v>7</v>
      </c>
      <c r="J204">
        <v>2023</v>
      </c>
    </row>
    <row r="205" spans="1:10" x14ac:dyDescent="0.3">
      <c r="A205" s="3" t="s">
        <v>250</v>
      </c>
      <c r="B205" s="4">
        <v>43166</v>
      </c>
      <c r="C205">
        <v>2</v>
      </c>
      <c r="D205" t="s">
        <v>106</v>
      </c>
      <c r="E205" t="s">
        <v>17</v>
      </c>
      <c r="F205" t="s">
        <v>18</v>
      </c>
      <c r="G205" t="s">
        <v>14</v>
      </c>
      <c r="H205">
        <v>199</v>
      </c>
      <c r="I205">
        <v>2</v>
      </c>
      <c r="J205">
        <v>398</v>
      </c>
    </row>
    <row r="206" spans="1:10" x14ac:dyDescent="0.3">
      <c r="A206" s="3" t="s">
        <v>251</v>
      </c>
      <c r="B206" s="4">
        <v>43167</v>
      </c>
      <c r="C206">
        <v>19</v>
      </c>
      <c r="D206" t="s">
        <v>56</v>
      </c>
      <c r="E206" t="s">
        <v>36</v>
      </c>
      <c r="F206" t="s">
        <v>28</v>
      </c>
      <c r="G206" t="s">
        <v>14</v>
      </c>
      <c r="H206">
        <v>199</v>
      </c>
      <c r="I206">
        <v>5</v>
      </c>
      <c r="J206">
        <v>995</v>
      </c>
    </row>
    <row r="207" spans="1:10" x14ac:dyDescent="0.3">
      <c r="A207" s="3" t="s">
        <v>252</v>
      </c>
      <c r="B207" s="4">
        <v>43167</v>
      </c>
      <c r="C207">
        <v>5</v>
      </c>
      <c r="D207" t="s">
        <v>60</v>
      </c>
      <c r="E207" t="s">
        <v>68</v>
      </c>
      <c r="F207" t="s">
        <v>18</v>
      </c>
      <c r="G207" t="s">
        <v>41</v>
      </c>
      <c r="H207">
        <v>399</v>
      </c>
      <c r="I207">
        <v>6</v>
      </c>
      <c r="J207">
        <v>2394</v>
      </c>
    </row>
    <row r="208" spans="1:10" x14ac:dyDescent="0.3">
      <c r="A208" s="3" t="s">
        <v>253</v>
      </c>
      <c r="B208" s="4">
        <v>43167</v>
      </c>
      <c r="C208">
        <v>18</v>
      </c>
      <c r="D208" t="s">
        <v>26</v>
      </c>
      <c r="E208" t="s">
        <v>27</v>
      </c>
      <c r="F208" t="s">
        <v>28</v>
      </c>
      <c r="G208" t="s">
        <v>14</v>
      </c>
      <c r="H208">
        <v>199</v>
      </c>
      <c r="I208">
        <v>6</v>
      </c>
      <c r="J208">
        <v>1194</v>
      </c>
    </row>
    <row r="209" spans="1:10" x14ac:dyDescent="0.3">
      <c r="A209" s="3" t="s">
        <v>254</v>
      </c>
      <c r="B209" s="4">
        <v>43167</v>
      </c>
      <c r="C209">
        <v>6</v>
      </c>
      <c r="D209" t="s">
        <v>48</v>
      </c>
      <c r="E209" t="s">
        <v>22</v>
      </c>
      <c r="F209" t="s">
        <v>23</v>
      </c>
      <c r="G209" t="s">
        <v>14</v>
      </c>
      <c r="H209">
        <v>199</v>
      </c>
      <c r="I209">
        <v>9</v>
      </c>
      <c r="J209">
        <v>1791</v>
      </c>
    </row>
    <row r="210" spans="1:10" x14ac:dyDescent="0.3">
      <c r="A210" s="3" t="s">
        <v>255</v>
      </c>
      <c r="B210" s="4">
        <v>43167</v>
      </c>
      <c r="C210">
        <v>16</v>
      </c>
      <c r="D210" t="s">
        <v>30</v>
      </c>
      <c r="E210" t="s">
        <v>36</v>
      </c>
      <c r="F210" t="s">
        <v>28</v>
      </c>
      <c r="G210" t="s">
        <v>24</v>
      </c>
      <c r="H210">
        <v>159</v>
      </c>
      <c r="I210">
        <v>3</v>
      </c>
      <c r="J210">
        <v>477</v>
      </c>
    </row>
    <row r="211" spans="1:10" x14ac:dyDescent="0.3">
      <c r="A211" s="3" t="s">
        <v>256</v>
      </c>
      <c r="B211" s="4">
        <v>43167</v>
      </c>
      <c r="C211">
        <v>14</v>
      </c>
      <c r="D211" t="s">
        <v>38</v>
      </c>
      <c r="E211" t="s">
        <v>12</v>
      </c>
      <c r="F211" t="s">
        <v>13</v>
      </c>
      <c r="G211" t="s">
        <v>41</v>
      </c>
      <c r="H211">
        <v>399</v>
      </c>
      <c r="I211">
        <v>8</v>
      </c>
      <c r="J211">
        <v>3192</v>
      </c>
    </row>
    <row r="212" spans="1:10" x14ac:dyDescent="0.3">
      <c r="A212" s="3" t="s">
        <v>257</v>
      </c>
      <c r="B212" s="4">
        <v>43167</v>
      </c>
      <c r="C212">
        <v>4</v>
      </c>
      <c r="D212" t="s">
        <v>51</v>
      </c>
      <c r="E212" t="s">
        <v>68</v>
      </c>
      <c r="F212" t="s">
        <v>18</v>
      </c>
      <c r="G212" t="s">
        <v>31</v>
      </c>
      <c r="H212">
        <v>69</v>
      </c>
      <c r="I212">
        <v>4</v>
      </c>
      <c r="J212">
        <v>276</v>
      </c>
    </row>
    <row r="213" spans="1:10" x14ac:dyDescent="0.3">
      <c r="A213" s="3" t="s">
        <v>258</v>
      </c>
      <c r="B213" s="4">
        <v>43167</v>
      </c>
      <c r="C213">
        <v>2</v>
      </c>
      <c r="D213" t="s">
        <v>106</v>
      </c>
      <c r="E213" t="s">
        <v>17</v>
      </c>
      <c r="F213" t="s">
        <v>18</v>
      </c>
      <c r="G213" t="s">
        <v>14</v>
      </c>
      <c r="H213">
        <v>199</v>
      </c>
      <c r="I213">
        <v>0</v>
      </c>
      <c r="J213">
        <v>0</v>
      </c>
    </row>
    <row r="214" spans="1:10" x14ac:dyDescent="0.3">
      <c r="A214" s="3" t="s">
        <v>259</v>
      </c>
      <c r="B214" s="4">
        <v>43168</v>
      </c>
      <c r="C214">
        <v>1</v>
      </c>
      <c r="D214" t="s">
        <v>16</v>
      </c>
      <c r="E214" t="s">
        <v>68</v>
      </c>
      <c r="F214" t="s">
        <v>18</v>
      </c>
      <c r="G214" t="s">
        <v>24</v>
      </c>
      <c r="H214">
        <v>159</v>
      </c>
      <c r="I214">
        <v>2</v>
      </c>
      <c r="J214">
        <v>318</v>
      </c>
    </row>
    <row r="215" spans="1:10" x14ac:dyDescent="0.3">
      <c r="A215" s="3" t="s">
        <v>260</v>
      </c>
      <c r="B215" s="4">
        <v>43169</v>
      </c>
      <c r="C215">
        <v>5</v>
      </c>
      <c r="D215" t="s">
        <v>60</v>
      </c>
      <c r="E215" t="s">
        <v>68</v>
      </c>
      <c r="F215" t="s">
        <v>18</v>
      </c>
      <c r="G215" t="s">
        <v>31</v>
      </c>
      <c r="H215">
        <v>69</v>
      </c>
      <c r="I215">
        <v>6</v>
      </c>
      <c r="J215">
        <v>414</v>
      </c>
    </row>
    <row r="216" spans="1:10" x14ac:dyDescent="0.3">
      <c r="A216" s="3" t="s">
        <v>261</v>
      </c>
      <c r="B216" s="4">
        <v>43170</v>
      </c>
      <c r="C216">
        <v>3</v>
      </c>
      <c r="D216" t="s">
        <v>43</v>
      </c>
      <c r="E216" t="s">
        <v>17</v>
      </c>
      <c r="F216" t="s">
        <v>18</v>
      </c>
      <c r="G216" t="s">
        <v>14</v>
      </c>
      <c r="H216">
        <v>199</v>
      </c>
      <c r="I216">
        <v>3</v>
      </c>
      <c r="J216">
        <v>597</v>
      </c>
    </row>
    <row r="217" spans="1:10" x14ac:dyDescent="0.3">
      <c r="A217" s="3" t="s">
        <v>262</v>
      </c>
      <c r="B217" s="4">
        <v>43170</v>
      </c>
      <c r="C217">
        <v>18</v>
      </c>
      <c r="D217" t="s">
        <v>26</v>
      </c>
      <c r="E217" t="s">
        <v>27</v>
      </c>
      <c r="F217" t="s">
        <v>28</v>
      </c>
      <c r="G217" t="s">
        <v>31</v>
      </c>
      <c r="H217">
        <v>69</v>
      </c>
      <c r="I217">
        <v>9</v>
      </c>
      <c r="J217">
        <v>621</v>
      </c>
    </row>
    <row r="218" spans="1:10" x14ac:dyDescent="0.3">
      <c r="A218" s="3" t="s">
        <v>263</v>
      </c>
      <c r="B218" s="4">
        <v>43170</v>
      </c>
      <c r="C218">
        <v>12</v>
      </c>
      <c r="D218" t="s">
        <v>66</v>
      </c>
      <c r="E218" t="s">
        <v>63</v>
      </c>
      <c r="F218" t="s">
        <v>13</v>
      </c>
      <c r="G218" t="s">
        <v>19</v>
      </c>
      <c r="H218">
        <v>289</v>
      </c>
      <c r="I218">
        <v>4</v>
      </c>
      <c r="J218">
        <v>1156</v>
      </c>
    </row>
    <row r="219" spans="1:10" x14ac:dyDescent="0.3">
      <c r="A219" s="3" t="s">
        <v>264</v>
      </c>
      <c r="B219" s="4">
        <v>43170</v>
      </c>
      <c r="C219">
        <v>8</v>
      </c>
      <c r="D219" t="s">
        <v>45</v>
      </c>
      <c r="E219" t="s">
        <v>46</v>
      </c>
      <c r="F219" t="s">
        <v>23</v>
      </c>
      <c r="G219" t="s">
        <v>24</v>
      </c>
      <c r="H219">
        <v>159</v>
      </c>
      <c r="I219">
        <v>2</v>
      </c>
      <c r="J219">
        <v>318</v>
      </c>
    </row>
    <row r="220" spans="1:10" x14ac:dyDescent="0.3">
      <c r="A220" s="3" t="s">
        <v>265</v>
      </c>
      <c r="B220" s="4">
        <v>43170</v>
      </c>
      <c r="C220">
        <v>7</v>
      </c>
      <c r="D220" t="s">
        <v>88</v>
      </c>
      <c r="E220" t="s">
        <v>46</v>
      </c>
      <c r="F220" t="s">
        <v>23</v>
      </c>
      <c r="G220" t="s">
        <v>24</v>
      </c>
      <c r="H220">
        <v>159</v>
      </c>
      <c r="I220">
        <v>1</v>
      </c>
      <c r="J220">
        <v>159</v>
      </c>
    </row>
    <row r="221" spans="1:10" x14ac:dyDescent="0.3">
      <c r="A221" s="3" t="s">
        <v>266</v>
      </c>
      <c r="B221" s="4">
        <v>43170</v>
      </c>
      <c r="C221">
        <v>17</v>
      </c>
      <c r="D221" t="s">
        <v>35</v>
      </c>
      <c r="E221" t="s">
        <v>36</v>
      </c>
      <c r="F221" t="s">
        <v>28</v>
      </c>
      <c r="G221" t="s">
        <v>24</v>
      </c>
      <c r="H221">
        <v>159</v>
      </c>
      <c r="I221">
        <v>2</v>
      </c>
      <c r="J221">
        <v>318</v>
      </c>
    </row>
    <row r="222" spans="1:10" x14ac:dyDescent="0.3">
      <c r="A222" s="3" t="s">
        <v>267</v>
      </c>
      <c r="B222" s="4">
        <v>43170</v>
      </c>
      <c r="C222">
        <v>13</v>
      </c>
      <c r="D222" t="s">
        <v>33</v>
      </c>
      <c r="E222" t="s">
        <v>12</v>
      </c>
      <c r="F222" t="s">
        <v>13</v>
      </c>
      <c r="G222" t="s">
        <v>24</v>
      </c>
      <c r="H222">
        <v>159</v>
      </c>
      <c r="I222">
        <v>3</v>
      </c>
      <c r="J222">
        <v>477</v>
      </c>
    </row>
    <row r="223" spans="1:10" x14ac:dyDescent="0.3">
      <c r="A223" s="3" t="s">
        <v>268</v>
      </c>
      <c r="B223" s="4">
        <v>43170</v>
      </c>
      <c r="C223">
        <v>4</v>
      </c>
      <c r="D223" t="s">
        <v>51</v>
      </c>
      <c r="E223" t="s">
        <v>17</v>
      </c>
      <c r="F223" t="s">
        <v>18</v>
      </c>
      <c r="G223" t="s">
        <v>14</v>
      </c>
      <c r="H223">
        <v>199</v>
      </c>
      <c r="I223">
        <v>8</v>
      </c>
      <c r="J223">
        <v>1592</v>
      </c>
    </row>
    <row r="224" spans="1:10" x14ac:dyDescent="0.3">
      <c r="A224" s="3" t="s">
        <v>269</v>
      </c>
      <c r="B224" s="4">
        <v>43170</v>
      </c>
      <c r="C224">
        <v>10</v>
      </c>
      <c r="D224" t="s">
        <v>58</v>
      </c>
      <c r="E224" t="s">
        <v>46</v>
      </c>
      <c r="F224" t="s">
        <v>23</v>
      </c>
      <c r="G224" t="s">
        <v>24</v>
      </c>
      <c r="H224">
        <v>159</v>
      </c>
      <c r="I224">
        <v>8</v>
      </c>
      <c r="J224">
        <v>1272</v>
      </c>
    </row>
    <row r="225" spans="1:10" x14ac:dyDescent="0.3">
      <c r="A225" s="3" t="s">
        <v>270</v>
      </c>
      <c r="B225" s="4">
        <v>43170</v>
      </c>
      <c r="C225">
        <v>9</v>
      </c>
      <c r="D225" t="s">
        <v>21</v>
      </c>
      <c r="E225" t="s">
        <v>22</v>
      </c>
      <c r="F225" t="s">
        <v>23</v>
      </c>
      <c r="G225" t="s">
        <v>41</v>
      </c>
      <c r="H225">
        <v>399</v>
      </c>
      <c r="I225">
        <v>6</v>
      </c>
      <c r="J225">
        <v>2394</v>
      </c>
    </row>
    <row r="226" spans="1:10" x14ac:dyDescent="0.3">
      <c r="A226" s="3" t="s">
        <v>271</v>
      </c>
      <c r="B226" s="4">
        <v>43170</v>
      </c>
      <c r="C226">
        <v>2</v>
      </c>
      <c r="D226" t="s">
        <v>106</v>
      </c>
      <c r="E226" t="s">
        <v>17</v>
      </c>
      <c r="F226" t="s">
        <v>18</v>
      </c>
      <c r="G226" t="s">
        <v>41</v>
      </c>
      <c r="H226">
        <v>399</v>
      </c>
      <c r="I226">
        <v>9</v>
      </c>
      <c r="J226">
        <v>3591</v>
      </c>
    </row>
    <row r="227" spans="1:10" x14ac:dyDescent="0.3">
      <c r="A227" s="3" t="s">
        <v>272</v>
      </c>
      <c r="B227" s="4">
        <v>43171</v>
      </c>
      <c r="C227">
        <v>14</v>
      </c>
      <c r="D227" t="s">
        <v>38</v>
      </c>
      <c r="E227" t="s">
        <v>12</v>
      </c>
      <c r="F227" t="s">
        <v>13</v>
      </c>
      <c r="G227" t="s">
        <v>41</v>
      </c>
      <c r="H227">
        <v>399</v>
      </c>
      <c r="I227">
        <v>1</v>
      </c>
      <c r="J227">
        <v>399</v>
      </c>
    </row>
    <row r="228" spans="1:10" x14ac:dyDescent="0.3">
      <c r="A228" s="3" t="s">
        <v>273</v>
      </c>
      <c r="B228" s="4">
        <v>43172</v>
      </c>
      <c r="C228">
        <v>14</v>
      </c>
      <c r="D228" t="s">
        <v>38</v>
      </c>
      <c r="E228" t="s">
        <v>12</v>
      </c>
      <c r="F228" t="s">
        <v>13</v>
      </c>
      <c r="G228" t="s">
        <v>41</v>
      </c>
      <c r="H228">
        <v>399</v>
      </c>
      <c r="I228">
        <v>1</v>
      </c>
      <c r="J228">
        <v>399</v>
      </c>
    </row>
    <row r="229" spans="1:10" x14ac:dyDescent="0.3">
      <c r="A229" s="3" t="s">
        <v>274</v>
      </c>
      <c r="B229" s="4">
        <v>43173</v>
      </c>
      <c r="C229">
        <v>1</v>
      </c>
      <c r="D229" t="s">
        <v>16</v>
      </c>
      <c r="E229" t="s">
        <v>68</v>
      </c>
      <c r="F229" t="s">
        <v>18</v>
      </c>
      <c r="G229" t="s">
        <v>19</v>
      </c>
      <c r="H229">
        <v>289</v>
      </c>
      <c r="I229">
        <v>2</v>
      </c>
      <c r="J229">
        <v>578</v>
      </c>
    </row>
    <row r="230" spans="1:10" x14ac:dyDescent="0.3">
      <c r="A230" s="3" t="s">
        <v>275</v>
      </c>
      <c r="B230" s="4">
        <v>43173</v>
      </c>
      <c r="C230">
        <v>17</v>
      </c>
      <c r="D230" t="s">
        <v>35</v>
      </c>
      <c r="E230" t="s">
        <v>27</v>
      </c>
      <c r="F230" t="s">
        <v>28</v>
      </c>
      <c r="G230" t="s">
        <v>19</v>
      </c>
      <c r="H230">
        <v>289</v>
      </c>
      <c r="I230">
        <v>8</v>
      </c>
      <c r="J230">
        <v>2312</v>
      </c>
    </row>
    <row r="231" spans="1:10" x14ac:dyDescent="0.3">
      <c r="A231" s="3" t="s">
        <v>276</v>
      </c>
      <c r="B231" s="4">
        <v>43174</v>
      </c>
      <c r="C231">
        <v>3</v>
      </c>
      <c r="D231" t="s">
        <v>43</v>
      </c>
      <c r="E231" t="s">
        <v>17</v>
      </c>
      <c r="F231" t="s">
        <v>18</v>
      </c>
      <c r="G231" t="s">
        <v>41</v>
      </c>
      <c r="H231">
        <v>399</v>
      </c>
      <c r="I231">
        <v>6</v>
      </c>
      <c r="J231">
        <v>2394</v>
      </c>
    </row>
    <row r="232" spans="1:10" x14ac:dyDescent="0.3">
      <c r="A232" s="3" t="s">
        <v>277</v>
      </c>
      <c r="B232" s="4">
        <v>43174</v>
      </c>
      <c r="C232">
        <v>19</v>
      </c>
      <c r="D232" t="s">
        <v>56</v>
      </c>
      <c r="E232" t="s">
        <v>27</v>
      </c>
      <c r="F232" t="s">
        <v>28</v>
      </c>
      <c r="G232" t="s">
        <v>14</v>
      </c>
      <c r="H232">
        <v>199</v>
      </c>
      <c r="I232">
        <v>6</v>
      </c>
      <c r="J232">
        <v>1194</v>
      </c>
    </row>
    <row r="233" spans="1:10" x14ac:dyDescent="0.3">
      <c r="A233" s="3" t="s">
        <v>278</v>
      </c>
      <c r="B233" s="4">
        <v>43174</v>
      </c>
      <c r="C233">
        <v>7</v>
      </c>
      <c r="D233" t="s">
        <v>88</v>
      </c>
      <c r="E233" t="s">
        <v>46</v>
      </c>
      <c r="F233" t="s">
        <v>23</v>
      </c>
      <c r="G233" t="s">
        <v>41</v>
      </c>
      <c r="H233">
        <v>399</v>
      </c>
      <c r="I233">
        <v>9</v>
      </c>
      <c r="J233">
        <v>3591</v>
      </c>
    </row>
    <row r="234" spans="1:10" x14ac:dyDescent="0.3">
      <c r="A234" s="3" t="s">
        <v>279</v>
      </c>
      <c r="B234" s="4">
        <v>43174</v>
      </c>
      <c r="C234">
        <v>9</v>
      </c>
      <c r="D234" t="s">
        <v>21</v>
      </c>
      <c r="E234" t="s">
        <v>46</v>
      </c>
      <c r="F234" t="s">
        <v>23</v>
      </c>
      <c r="G234" t="s">
        <v>31</v>
      </c>
      <c r="H234">
        <v>69</v>
      </c>
      <c r="I234">
        <v>8</v>
      </c>
      <c r="J234">
        <v>552</v>
      </c>
    </row>
    <row r="235" spans="1:10" x14ac:dyDescent="0.3">
      <c r="A235" s="3" t="s">
        <v>280</v>
      </c>
      <c r="B235" s="4">
        <v>43175</v>
      </c>
      <c r="C235">
        <v>15</v>
      </c>
      <c r="D235" t="s">
        <v>118</v>
      </c>
      <c r="E235" t="s">
        <v>63</v>
      </c>
      <c r="F235" t="s">
        <v>13</v>
      </c>
      <c r="G235" t="s">
        <v>14</v>
      </c>
      <c r="H235">
        <v>199</v>
      </c>
      <c r="I235">
        <v>2</v>
      </c>
      <c r="J235">
        <v>398</v>
      </c>
    </row>
    <row r="236" spans="1:10" x14ac:dyDescent="0.3">
      <c r="A236" s="3" t="s">
        <v>281</v>
      </c>
      <c r="B236" s="4">
        <v>43175</v>
      </c>
      <c r="C236">
        <v>2</v>
      </c>
      <c r="D236" t="s">
        <v>106</v>
      </c>
      <c r="E236" t="s">
        <v>17</v>
      </c>
      <c r="F236" t="s">
        <v>18</v>
      </c>
      <c r="G236" t="s">
        <v>19</v>
      </c>
      <c r="H236">
        <v>289</v>
      </c>
      <c r="I236">
        <v>3</v>
      </c>
      <c r="J236">
        <v>867</v>
      </c>
    </row>
    <row r="237" spans="1:10" x14ac:dyDescent="0.3">
      <c r="A237" s="3" t="s">
        <v>282</v>
      </c>
      <c r="B237" s="4">
        <v>43175</v>
      </c>
      <c r="C237">
        <v>20</v>
      </c>
      <c r="D237" t="s">
        <v>40</v>
      </c>
      <c r="E237" t="s">
        <v>36</v>
      </c>
      <c r="F237" t="s">
        <v>28</v>
      </c>
      <c r="G237" t="s">
        <v>31</v>
      </c>
      <c r="H237">
        <v>69</v>
      </c>
      <c r="I237">
        <v>8</v>
      </c>
      <c r="J237">
        <v>552</v>
      </c>
    </row>
    <row r="238" spans="1:10" x14ac:dyDescent="0.3">
      <c r="A238" s="3" t="s">
        <v>283</v>
      </c>
      <c r="B238" s="4">
        <v>43175</v>
      </c>
      <c r="C238">
        <v>4</v>
      </c>
      <c r="D238" t="s">
        <v>51</v>
      </c>
      <c r="E238" t="s">
        <v>17</v>
      </c>
      <c r="F238" t="s">
        <v>18</v>
      </c>
      <c r="G238" t="s">
        <v>31</v>
      </c>
      <c r="H238">
        <v>69</v>
      </c>
      <c r="I238">
        <v>7</v>
      </c>
      <c r="J238">
        <v>483</v>
      </c>
    </row>
    <row r="239" spans="1:10" x14ac:dyDescent="0.3">
      <c r="A239" s="3" t="s">
        <v>284</v>
      </c>
      <c r="B239" s="4">
        <v>43175</v>
      </c>
      <c r="C239">
        <v>7</v>
      </c>
      <c r="D239" t="s">
        <v>88</v>
      </c>
      <c r="E239" t="s">
        <v>22</v>
      </c>
      <c r="F239" t="s">
        <v>23</v>
      </c>
      <c r="G239" t="s">
        <v>14</v>
      </c>
      <c r="H239">
        <v>199</v>
      </c>
      <c r="I239">
        <v>3</v>
      </c>
      <c r="J239">
        <v>597</v>
      </c>
    </row>
    <row r="240" spans="1:10" x14ac:dyDescent="0.3">
      <c r="A240" s="3" t="s">
        <v>285</v>
      </c>
      <c r="B240" s="4">
        <v>43175</v>
      </c>
      <c r="C240">
        <v>16</v>
      </c>
      <c r="D240" t="s">
        <v>30</v>
      </c>
      <c r="E240" t="s">
        <v>36</v>
      </c>
      <c r="F240" t="s">
        <v>28</v>
      </c>
      <c r="G240" t="s">
        <v>41</v>
      </c>
      <c r="H240">
        <v>399</v>
      </c>
      <c r="I240">
        <v>9</v>
      </c>
      <c r="J240">
        <v>3591</v>
      </c>
    </row>
    <row r="241" spans="1:10" x14ac:dyDescent="0.3">
      <c r="A241" s="3" t="s">
        <v>286</v>
      </c>
      <c r="B241" s="4">
        <v>43175</v>
      </c>
      <c r="C241">
        <v>18</v>
      </c>
      <c r="D241" t="s">
        <v>26</v>
      </c>
      <c r="E241" t="s">
        <v>36</v>
      </c>
      <c r="F241" t="s">
        <v>28</v>
      </c>
      <c r="G241" t="s">
        <v>14</v>
      </c>
      <c r="H241">
        <v>199</v>
      </c>
      <c r="I241">
        <v>5</v>
      </c>
      <c r="J241">
        <v>995</v>
      </c>
    </row>
    <row r="242" spans="1:10" x14ac:dyDescent="0.3">
      <c r="A242" s="3" t="s">
        <v>287</v>
      </c>
      <c r="B242" s="4">
        <v>43175</v>
      </c>
      <c r="C242">
        <v>4</v>
      </c>
      <c r="D242" t="s">
        <v>51</v>
      </c>
      <c r="E242" t="s">
        <v>17</v>
      </c>
      <c r="F242" t="s">
        <v>18</v>
      </c>
      <c r="G242" t="s">
        <v>31</v>
      </c>
      <c r="H242">
        <v>69</v>
      </c>
      <c r="I242">
        <v>5</v>
      </c>
      <c r="J242">
        <v>345</v>
      </c>
    </row>
    <row r="243" spans="1:10" x14ac:dyDescent="0.3">
      <c r="A243" s="3" t="s">
        <v>288</v>
      </c>
      <c r="B243" s="4">
        <v>43176</v>
      </c>
      <c r="C243">
        <v>2</v>
      </c>
      <c r="D243" t="s">
        <v>106</v>
      </c>
      <c r="E243" t="s">
        <v>17</v>
      </c>
      <c r="F243" t="s">
        <v>18</v>
      </c>
      <c r="G243" t="s">
        <v>19</v>
      </c>
      <c r="H243">
        <v>289</v>
      </c>
      <c r="I243">
        <v>0</v>
      </c>
      <c r="J243">
        <v>0</v>
      </c>
    </row>
    <row r="244" spans="1:10" x14ac:dyDescent="0.3">
      <c r="A244" s="3" t="s">
        <v>289</v>
      </c>
      <c r="B244" s="4">
        <v>43176</v>
      </c>
      <c r="C244">
        <v>20</v>
      </c>
      <c r="D244" t="s">
        <v>40</v>
      </c>
      <c r="E244" t="s">
        <v>27</v>
      </c>
      <c r="F244" t="s">
        <v>28</v>
      </c>
      <c r="G244" t="s">
        <v>14</v>
      </c>
      <c r="H244">
        <v>199</v>
      </c>
      <c r="I244">
        <v>4</v>
      </c>
      <c r="J244">
        <v>796</v>
      </c>
    </row>
    <row r="245" spans="1:10" x14ac:dyDescent="0.3">
      <c r="A245" s="3" t="s">
        <v>290</v>
      </c>
      <c r="B245" s="4">
        <v>43176</v>
      </c>
      <c r="C245">
        <v>4</v>
      </c>
      <c r="D245" t="s">
        <v>51</v>
      </c>
      <c r="E245" t="s">
        <v>17</v>
      </c>
      <c r="F245" t="s">
        <v>18</v>
      </c>
      <c r="G245" t="s">
        <v>24</v>
      </c>
      <c r="H245">
        <v>159</v>
      </c>
      <c r="I245">
        <v>2</v>
      </c>
      <c r="J245">
        <v>318</v>
      </c>
    </row>
    <row r="246" spans="1:10" x14ac:dyDescent="0.3">
      <c r="A246" s="3" t="s">
        <v>291</v>
      </c>
      <c r="B246" s="4">
        <v>43177</v>
      </c>
      <c r="C246">
        <v>19</v>
      </c>
      <c r="D246" t="s">
        <v>56</v>
      </c>
      <c r="E246" t="s">
        <v>27</v>
      </c>
      <c r="F246" t="s">
        <v>28</v>
      </c>
      <c r="G246" t="s">
        <v>24</v>
      </c>
      <c r="H246">
        <v>159</v>
      </c>
      <c r="I246">
        <v>0</v>
      </c>
      <c r="J246">
        <v>0</v>
      </c>
    </row>
    <row r="247" spans="1:10" x14ac:dyDescent="0.3">
      <c r="A247" s="3" t="s">
        <v>292</v>
      </c>
      <c r="B247" s="4">
        <v>43177</v>
      </c>
      <c r="C247">
        <v>20</v>
      </c>
      <c r="D247" t="s">
        <v>40</v>
      </c>
      <c r="E247" t="s">
        <v>27</v>
      </c>
      <c r="F247" t="s">
        <v>28</v>
      </c>
      <c r="G247" t="s">
        <v>19</v>
      </c>
      <c r="H247">
        <v>289</v>
      </c>
      <c r="I247">
        <v>4</v>
      </c>
      <c r="J247">
        <v>1156</v>
      </c>
    </row>
    <row r="248" spans="1:10" x14ac:dyDescent="0.3">
      <c r="A248" s="3" t="s">
        <v>293</v>
      </c>
      <c r="B248" s="4">
        <v>43177</v>
      </c>
      <c r="C248">
        <v>6</v>
      </c>
      <c r="D248" t="s">
        <v>48</v>
      </c>
      <c r="E248" t="s">
        <v>22</v>
      </c>
      <c r="F248" t="s">
        <v>23</v>
      </c>
      <c r="G248" t="s">
        <v>19</v>
      </c>
      <c r="H248">
        <v>289</v>
      </c>
      <c r="I248">
        <v>2</v>
      </c>
      <c r="J248">
        <v>578</v>
      </c>
    </row>
    <row r="249" spans="1:10" x14ac:dyDescent="0.3">
      <c r="A249" s="3" t="s">
        <v>294</v>
      </c>
      <c r="B249" s="4">
        <v>43177</v>
      </c>
      <c r="C249">
        <v>18</v>
      </c>
      <c r="D249" t="s">
        <v>26</v>
      </c>
      <c r="E249" t="s">
        <v>36</v>
      </c>
      <c r="F249" t="s">
        <v>28</v>
      </c>
      <c r="G249" t="s">
        <v>31</v>
      </c>
      <c r="H249">
        <v>69</v>
      </c>
      <c r="I249">
        <v>5</v>
      </c>
      <c r="J249">
        <v>345</v>
      </c>
    </row>
    <row r="250" spans="1:10" x14ac:dyDescent="0.3">
      <c r="A250" s="3" t="s">
        <v>295</v>
      </c>
      <c r="B250" s="4">
        <v>43177</v>
      </c>
      <c r="C250">
        <v>19</v>
      </c>
      <c r="D250" t="s">
        <v>56</v>
      </c>
      <c r="E250" t="s">
        <v>27</v>
      </c>
      <c r="F250" t="s">
        <v>28</v>
      </c>
      <c r="G250" t="s">
        <v>41</v>
      </c>
      <c r="H250">
        <v>399</v>
      </c>
      <c r="I250">
        <v>3</v>
      </c>
      <c r="J250">
        <v>1197</v>
      </c>
    </row>
    <row r="251" spans="1:10" x14ac:dyDescent="0.3">
      <c r="A251" s="3" t="s">
        <v>296</v>
      </c>
      <c r="B251" s="4">
        <v>43177</v>
      </c>
      <c r="C251">
        <v>8</v>
      </c>
      <c r="D251" t="s">
        <v>45</v>
      </c>
      <c r="E251" t="s">
        <v>22</v>
      </c>
      <c r="F251" t="s">
        <v>23</v>
      </c>
      <c r="G251" t="s">
        <v>24</v>
      </c>
      <c r="H251">
        <v>159</v>
      </c>
      <c r="I251">
        <v>7</v>
      </c>
      <c r="J251">
        <v>1113</v>
      </c>
    </row>
    <row r="252" spans="1:10" x14ac:dyDescent="0.3">
      <c r="A252" s="3" t="s">
        <v>297</v>
      </c>
      <c r="B252" s="4">
        <v>43177</v>
      </c>
      <c r="C252">
        <v>2</v>
      </c>
      <c r="D252" t="s">
        <v>106</v>
      </c>
      <c r="E252" t="s">
        <v>68</v>
      </c>
      <c r="F252" t="s">
        <v>18</v>
      </c>
      <c r="G252" t="s">
        <v>41</v>
      </c>
      <c r="H252">
        <v>399</v>
      </c>
      <c r="I252">
        <v>9</v>
      </c>
      <c r="J252">
        <v>3591</v>
      </c>
    </row>
    <row r="253" spans="1:10" x14ac:dyDescent="0.3">
      <c r="A253" s="3" t="s">
        <v>298</v>
      </c>
      <c r="B253" s="4">
        <v>43177</v>
      </c>
      <c r="C253">
        <v>14</v>
      </c>
      <c r="D253" t="s">
        <v>38</v>
      </c>
      <c r="E253" t="s">
        <v>12</v>
      </c>
      <c r="F253" t="s">
        <v>13</v>
      </c>
      <c r="G253" t="s">
        <v>14</v>
      </c>
      <c r="H253">
        <v>199</v>
      </c>
      <c r="I253">
        <v>2</v>
      </c>
      <c r="J253">
        <v>398</v>
      </c>
    </row>
    <row r="254" spans="1:10" x14ac:dyDescent="0.3">
      <c r="A254" s="3" t="s">
        <v>299</v>
      </c>
      <c r="B254" s="4">
        <v>43177</v>
      </c>
      <c r="C254">
        <v>16</v>
      </c>
      <c r="D254" t="s">
        <v>30</v>
      </c>
      <c r="E254" t="s">
        <v>27</v>
      </c>
      <c r="F254" t="s">
        <v>28</v>
      </c>
      <c r="G254" t="s">
        <v>41</v>
      </c>
      <c r="H254">
        <v>399</v>
      </c>
      <c r="I254">
        <v>5</v>
      </c>
      <c r="J254">
        <v>1995</v>
      </c>
    </row>
    <row r="255" spans="1:10" x14ac:dyDescent="0.3">
      <c r="A255" s="3" t="s">
        <v>300</v>
      </c>
      <c r="B255" s="4">
        <v>43178</v>
      </c>
      <c r="C255">
        <v>6</v>
      </c>
      <c r="D255" t="s">
        <v>48</v>
      </c>
      <c r="E255" t="s">
        <v>22</v>
      </c>
      <c r="F255" t="s">
        <v>23</v>
      </c>
      <c r="G255" t="s">
        <v>24</v>
      </c>
      <c r="H255">
        <v>159</v>
      </c>
      <c r="I255">
        <v>4</v>
      </c>
      <c r="J255">
        <v>636</v>
      </c>
    </row>
    <row r="256" spans="1:10" x14ac:dyDescent="0.3">
      <c r="A256" s="3" t="s">
        <v>301</v>
      </c>
      <c r="B256" s="4">
        <v>43178</v>
      </c>
      <c r="C256">
        <v>5</v>
      </c>
      <c r="D256" t="s">
        <v>60</v>
      </c>
      <c r="E256" t="s">
        <v>68</v>
      </c>
      <c r="F256" t="s">
        <v>18</v>
      </c>
      <c r="G256" t="s">
        <v>14</v>
      </c>
      <c r="H256">
        <v>199</v>
      </c>
      <c r="I256">
        <v>9</v>
      </c>
      <c r="J256">
        <v>1791</v>
      </c>
    </row>
    <row r="257" spans="1:10" x14ac:dyDescent="0.3">
      <c r="A257" s="3" t="s">
        <v>302</v>
      </c>
      <c r="B257" s="4">
        <v>43178</v>
      </c>
      <c r="C257">
        <v>18</v>
      </c>
      <c r="D257" t="s">
        <v>26</v>
      </c>
      <c r="E257" t="s">
        <v>27</v>
      </c>
      <c r="F257" t="s">
        <v>28</v>
      </c>
      <c r="G257" t="s">
        <v>24</v>
      </c>
      <c r="H257">
        <v>159</v>
      </c>
      <c r="I257">
        <v>2</v>
      </c>
      <c r="J257">
        <v>318</v>
      </c>
    </row>
    <row r="258" spans="1:10" x14ac:dyDescent="0.3">
      <c r="A258" s="3" t="s">
        <v>303</v>
      </c>
      <c r="B258" s="4">
        <v>43178</v>
      </c>
      <c r="C258">
        <v>2</v>
      </c>
      <c r="D258" t="s">
        <v>106</v>
      </c>
      <c r="E258" t="s">
        <v>17</v>
      </c>
      <c r="F258" t="s">
        <v>18</v>
      </c>
      <c r="G258" t="s">
        <v>31</v>
      </c>
      <c r="H258">
        <v>69</v>
      </c>
      <c r="I258">
        <v>8</v>
      </c>
      <c r="J258">
        <v>552</v>
      </c>
    </row>
    <row r="259" spans="1:10" x14ac:dyDescent="0.3">
      <c r="A259" s="3" t="s">
        <v>304</v>
      </c>
      <c r="B259" s="4">
        <v>43179</v>
      </c>
      <c r="C259">
        <v>17</v>
      </c>
      <c r="D259" t="s">
        <v>35</v>
      </c>
      <c r="E259" t="s">
        <v>36</v>
      </c>
      <c r="F259" t="s">
        <v>28</v>
      </c>
      <c r="G259" t="s">
        <v>41</v>
      </c>
      <c r="H259">
        <v>399</v>
      </c>
      <c r="I259">
        <v>5</v>
      </c>
      <c r="J259">
        <v>1995</v>
      </c>
    </row>
    <row r="260" spans="1:10" x14ac:dyDescent="0.3">
      <c r="A260" s="3" t="s">
        <v>305</v>
      </c>
      <c r="B260" s="4">
        <v>43179</v>
      </c>
      <c r="C260">
        <v>16</v>
      </c>
      <c r="D260" t="s">
        <v>30</v>
      </c>
      <c r="E260" t="s">
        <v>27</v>
      </c>
      <c r="F260" t="s">
        <v>28</v>
      </c>
      <c r="G260" t="s">
        <v>19</v>
      </c>
      <c r="H260">
        <v>289</v>
      </c>
      <c r="I260">
        <v>1</v>
      </c>
      <c r="J260">
        <v>289</v>
      </c>
    </row>
    <row r="261" spans="1:10" x14ac:dyDescent="0.3">
      <c r="A261" s="3" t="s">
        <v>306</v>
      </c>
      <c r="B261" s="4">
        <v>43179</v>
      </c>
      <c r="C261">
        <v>14</v>
      </c>
      <c r="D261" t="s">
        <v>38</v>
      </c>
      <c r="E261" t="s">
        <v>12</v>
      </c>
      <c r="F261" t="s">
        <v>13</v>
      </c>
      <c r="G261" t="s">
        <v>31</v>
      </c>
      <c r="H261">
        <v>69</v>
      </c>
      <c r="I261">
        <v>9</v>
      </c>
      <c r="J261">
        <v>621</v>
      </c>
    </row>
    <row r="262" spans="1:10" x14ac:dyDescent="0.3">
      <c r="A262" s="3" t="s">
        <v>307</v>
      </c>
      <c r="B262" s="4">
        <v>43180</v>
      </c>
      <c r="C262">
        <v>4</v>
      </c>
      <c r="D262" t="s">
        <v>51</v>
      </c>
      <c r="E262" t="s">
        <v>17</v>
      </c>
      <c r="F262" t="s">
        <v>18</v>
      </c>
      <c r="G262" t="s">
        <v>14</v>
      </c>
      <c r="H262">
        <v>199</v>
      </c>
      <c r="I262">
        <v>8</v>
      </c>
      <c r="J262">
        <v>1592</v>
      </c>
    </row>
    <row r="263" spans="1:10" x14ac:dyDescent="0.3">
      <c r="A263" s="3" t="s">
        <v>308</v>
      </c>
      <c r="B263" s="4">
        <v>43181</v>
      </c>
      <c r="C263">
        <v>8</v>
      </c>
      <c r="D263" t="s">
        <v>45</v>
      </c>
      <c r="E263" t="s">
        <v>46</v>
      </c>
      <c r="F263" t="s">
        <v>23</v>
      </c>
      <c r="G263" t="s">
        <v>24</v>
      </c>
      <c r="H263">
        <v>159</v>
      </c>
      <c r="I263">
        <v>1</v>
      </c>
      <c r="J263">
        <v>159</v>
      </c>
    </row>
    <row r="264" spans="1:10" x14ac:dyDescent="0.3">
      <c r="A264" s="3" t="s">
        <v>309</v>
      </c>
      <c r="B264" s="4">
        <v>43182</v>
      </c>
      <c r="C264">
        <v>7</v>
      </c>
      <c r="D264" t="s">
        <v>88</v>
      </c>
      <c r="E264" t="s">
        <v>46</v>
      </c>
      <c r="F264" t="s">
        <v>23</v>
      </c>
      <c r="G264" t="s">
        <v>24</v>
      </c>
      <c r="H264">
        <v>159</v>
      </c>
      <c r="I264">
        <v>5</v>
      </c>
      <c r="J264">
        <v>795</v>
      </c>
    </row>
    <row r="265" spans="1:10" x14ac:dyDescent="0.3">
      <c r="A265" s="3" t="s">
        <v>310</v>
      </c>
      <c r="B265" s="4">
        <v>43183</v>
      </c>
      <c r="C265">
        <v>17</v>
      </c>
      <c r="D265" t="s">
        <v>35</v>
      </c>
      <c r="E265" t="s">
        <v>36</v>
      </c>
      <c r="F265" t="s">
        <v>28</v>
      </c>
      <c r="G265" t="s">
        <v>14</v>
      </c>
      <c r="H265">
        <v>199</v>
      </c>
      <c r="I265">
        <v>1</v>
      </c>
      <c r="J265">
        <v>199</v>
      </c>
    </row>
    <row r="266" spans="1:10" x14ac:dyDescent="0.3">
      <c r="A266" s="3" t="s">
        <v>311</v>
      </c>
      <c r="B266" s="4">
        <v>43183</v>
      </c>
      <c r="C266">
        <v>17</v>
      </c>
      <c r="D266" t="s">
        <v>35</v>
      </c>
      <c r="E266" t="s">
        <v>27</v>
      </c>
      <c r="F266" t="s">
        <v>28</v>
      </c>
      <c r="G266" t="s">
        <v>19</v>
      </c>
      <c r="H266">
        <v>289</v>
      </c>
      <c r="I266">
        <v>7</v>
      </c>
      <c r="J266">
        <v>2023</v>
      </c>
    </row>
    <row r="267" spans="1:10" x14ac:dyDescent="0.3">
      <c r="A267" s="3" t="s">
        <v>312</v>
      </c>
      <c r="B267" s="4">
        <v>43184</v>
      </c>
      <c r="C267">
        <v>12</v>
      </c>
      <c r="D267" t="s">
        <v>66</v>
      </c>
      <c r="E267" t="s">
        <v>63</v>
      </c>
      <c r="F267" t="s">
        <v>13</v>
      </c>
      <c r="G267" t="s">
        <v>31</v>
      </c>
      <c r="H267">
        <v>69</v>
      </c>
      <c r="I267">
        <v>4</v>
      </c>
      <c r="J267">
        <v>276</v>
      </c>
    </row>
    <row r="268" spans="1:10" x14ac:dyDescent="0.3">
      <c r="A268" s="3" t="s">
        <v>313</v>
      </c>
      <c r="B268" s="4">
        <v>43184</v>
      </c>
      <c r="C268">
        <v>16</v>
      </c>
      <c r="D268" t="s">
        <v>30</v>
      </c>
      <c r="E268" t="s">
        <v>27</v>
      </c>
      <c r="F268" t="s">
        <v>28</v>
      </c>
      <c r="G268" t="s">
        <v>14</v>
      </c>
      <c r="H268">
        <v>199</v>
      </c>
      <c r="I268">
        <v>8</v>
      </c>
      <c r="J268">
        <v>1592</v>
      </c>
    </row>
    <row r="269" spans="1:10" x14ac:dyDescent="0.3">
      <c r="A269" s="3" t="s">
        <v>314</v>
      </c>
      <c r="B269" s="4">
        <v>43184</v>
      </c>
      <c r="C269">
        <v>4</v>
      </c>
      <c r="D269" t="s">
        <v>51</v>
      </c>
      <c r="E269" t="s">
        <v>68</v>
      </c>
      <c r="F269" t="s">
        <v>18</v>
      </c>
      <c r="G269" t="s">
        <v>14</v>
      </c>
      <c r="H269">
        <v>199</v>
      </c>
      <c r="I269">
        <v>1</v>
      </c>
      <c r="J269">
        <v>199</v>
      </c>
    </row>
    <row r="270" spans="1:10" x14ac:dyDescent="0.3">
      <c r="A270" s="3" t="s">
        <v>315</v>
      </c>
      <c r="B270" s="4">
        <v>43184</v>
      </c>
      <c r="C270">
        <v>20</v>
      </c>
      <c r="D270" t="s">
        <v>40</v>
      </c>
      <c r="E270" t="s">
        <v>27</v>
      </c>
      <c r="F270" t="s">
        <v>28</v>
      </c>
      <c r="G270" t="s">
        <v>14</v>
      </c>
      <c r="H270">
        <v>199</v>
      </c>
      <c r="I270">
        <v>6</v>
      </c>
      <c r="J270">
        <v>1194</v>
      </c>
    </row>
    <row r="271" spans="1:10" x14ac:dyDescent="0.3">
      <c r="A271" s="3" t="s">
        <v>316</v>
      </c>
      <c r="B271" s="4">
        <v>43184</v>
      </c>
      <c r="C271">
        <v>14</v>
      </c>
      <c r="D271" t="s">
        <v>38</v>
      </c>
      <c r="E271" t="s">
        <v>63</v>
      </c>
      <c r="F271" t="s">
        <v>13</v>
      </c>
      <c r="G271" t="s">
        <v>41</v>
      </c>
      <c r="H271">
        <v>399</v>
      </c>
      <c r="I271">
        <v>9</v>
      </c>
      <c r="J271">
        <v>3591</v>
      </c>
    </row>
    <row r="272" spans="1:10" x14ac:dyDescent="0.3">
      <c r="A272" s="3" t="s">
        <v>317</v>
      </c>
      <c r="B272" s="4">
        <v>43184</v>
      </c>
      <c r="C272">
        <v>14</v>
      </c>
      <c r="D272" t="s">
        <v>38</v>
      </c>
      <c r="E272" t="s">
        <v>12</v>
      </c>
      <c r="F272" t="s">
        <v>13</v>
      </c>
      <c r="G272" t="s">
        <v>14</v>
      </c>
      <c r="H272">
        <v>199</v>
      </c>
      <c r="I272">
        <v>3</v>
      </c>
      <c r="J272">
        <v>597</v>
      </c>
    </row>
    <row r="273" spans="1:10" x14ac:dyDescent="0.3">
      <c r="A273" s="3" t="s">
        <v>318</v>
      </c>
      <c r="B273" s="4">
        <v>43184</v>
      </c>
      <c r="C273">
        <v>15</v>
      </c>
      <c r="D273" t="s">
        <v>118</v>
      </c>
      <c r="E273" t="s">
        <v>63</v>
      </c>
      <c r="F273" t="s">
        <v>13</v>
      </c>
      <c r="G273" t="s">
        <v>19</v>
      </c>
      <c r="H273">
        <v>289</v>
      </c>
      <c r="I273">
        <v>7</v>
      </c>
      <c r="J273">
        <v>2023</v>
      </c>
    </row>
    <row r="274" spans="1:10" x14ac:dyDescent="0.3">
      <c r="A274" s="3" t="s">
        <v>319</v>
      </c>
      <c r="B274" s="4">
        <v>43184</v>
      </c>
      <c r="C274">
        <v>3</v>
      </c>
      <c r="D274" t="s">
        <v>43</v>
      </c>
      <c r="E274" t="s">
        <v>68</v>
      </c>
      <c r="F274" t="s">
        <v>18</v>
      </c>
      <c r="G274" t="s">
        <v>14</v>
      </c>
      <c r="H274">
        <v>199</v>
      </c>
      <c r="I274">
        <v>9</v>
      </c>
      <c r="J274">
        <v>1791</v>
      </c>
    </row>
    <row r="275" spans="1:10" x14ac:dyDescent="0.3">
      <c r="A275" s="3" t="s">
        <v>320</v>
      </c>
      <c r="B275" s="4">
        <v>43184</v>
      </c>
      <c r="C275">
        <v>7</v>
      </c>
      <c r="D275" t="s">
        <v>88</v>
      </c>
      <c r="E275" t="s">
        <v>22</v>
      </c>
      <c r="F275" t="s">
        <v>23</v>
      </c>
      <c r="G275" t="s">
        <v>14</v>
      </c>
      <c r="H275">
        <v>199</v>
      </c>
      <c r="I275">
        <v>3</v>
      </c>
      <c r="J275">
        <v>597</v>
      </c>
    </row>
    <row r="276" spans="1:10" x14ac:dyDescent="0.3">
      <c r="A276" s="3" t="s">
        <v>321</v>
      </c>
      <c r="B276" s="4">
        <v>43184</v>
      </c>
      <c r="C276">
        <v>7</v>
      </c>
      <c r="D276" t="s">
        <v>88</v>
      </c>
      <c r="E276" t="s">
        <v>46</v>
      </c>
      <c r="F276" t="s">
        <v>23</v>
      </c>
      <c r="G276" t="s">
        <v>19</v>
      </c>
      <c r="H276">
        <v>289</v>
      </c>
      <c r="I276">
        <v>0</v>
      </c>
      <c r="J276">
        <v>0</v>
      </c>
    </row>
    <row r="277" spans="1:10" x14ac:dyDescent="0.3">
      <c r="A277" s="3" t="s">
        <v>322</v>
      </c>
      <c r="B277" s="4">
        <v>43184</v>
      </c>
      <c r="C277">
        <v>2</v>
      </c>
      <c r="D277" t="s">
        <v>106</v>
      </c>
      <c r="E277" t="s">
        <v>17</v>
      </c>
      <c r="F277" t="s">
        <v>18</v>
      </c>
      <c r="G277" t="s">
        <v>24</v>
      </c>
      <c r="H277">
        <v>159</v>
      </c>
      <c r="I277">
        <v>7</v>
      </c>
      <c r="J277">
        <v>1113</v>
      </c>
    </row>
    <row r="278" spans="1:10" x14ac:dyDescent="0.3">
      <c r="A278" s="3" t="s">
        <v>323</v>
      </c>
      <c r="B278" s="4">
        <v>43185</v>
      </c>
      <c r="C278">
        <v>16</v>
      </c>
      <c r="D278" t="s">
        <v>30</v>
      </c>
      <c r="E278" t="s">
        <v>27</v>
      </c>
      <c r="F278" t="s">
        <v>28</v>
      </c>
      <c r="G278" t="s">
        <v>19</v>
      </c>
      <c r="H278">
        <v>289</v>
      </c>
      <c r="I278">
        <v>3</v>
      </c>
      <c r="J278">
        <v>867</v>
      </c>
    </row>
    <row r="279" spans="1:10" x14ac:dyDescent="0.3">
      <c r="A279" s="3" t="s">
        <v>324</v>
      </c>
      <c r="B279" s="4">
        <v>43185</v>
      </c>
      <c r="C279">
        <v>6</v>
      </c>
      <c r="D279" t="s">
        <v>48</v>
      </c>
      <c r="E279" t="s">
        <v>22</v>
      </c>
      <c r="F279" t="s">
        <v>23</v>
      </c>
      <c r="G279" t="s">
        <v>41</v>
      </c>
      <c r="H279">
        <v>399</v>
      </c>
      <c r="I279">
        <v>8</v>
      </c>
      <c r="J279">
        <v>3192</v>
      </c>
    </row>
    <row r="280" spans="1:10" x14ac:dyDescent="0.3">
      <c r="A280" s="3" t="s">
        <v>325</v>
      </c>
      <c r="B280" s="4">
        <v>43185</v>
      </c>
      <c r="C280">
        <v>9</v>
      </c>
      <c r="D280" t="s">
        <v>21</v>
      </c>
      <c r="E280" t="s">
        <v>22</v>
      </c>
      <c r="F280" t="s">
        <v>23</v>
      </c>
      <c r="G280" t="s">
        <v>31</v>
      </c>
      <c r="H280">
        <v>69</v>
      </c>
      <c r="I280">
        <v>9</v>
      </c>
      <c r="J280">
        <v>621</v>
      </c>
    </row>
    <row r="281" spans="1:10" x14ac:dyDescent="0.3">
      <c r="A281" s="3" t="s">
        <v>326</v>
      </c>
      <c r="B281" s="4">
        <v>43185</v>
      </c>
      <c r="C281">
        <v>16</v>
      </c>
      <c r="D281" t="s">
        <v>30</v>
      </c>
      <c r="E281" t="s">
        <v>36</v>
      </c>
      <c r="F281" t="s">
        <v>28</v>
      </c>
      <c r="G281" t="s">
        <v>14</v>
      </c>
      <c r="H281">
        <v>199</v>
      </c>
      <c r="I281">
        <v>1</v>
      </c>
      <c r="J281">
        <v>199</v>
      </c>
    </row>
    <row r="282" spans="1:10" x14ac:dyDescent="0.3">
      <c r="A282" s="3" t="s">
        <v>327</v>
      </c>
      <c r="B282" s="4">
        <v>43185</v>
      </c>
      <c r="C282">
        <v>20</v>
      </c>
      <c r="D282" t="s">
        <v>40</v>
      </c>
      <c r="E282" t="s">
        <v>36</v>
      </c>
      <c r="F282" t="s">
        <v>28</v>
      </c>
      <c r="G282" t="s">
        <v>31</v>
      </c>
      <c r="H282">
        <v>69</v>
      </c>
      <c r="I282">
        <v>3</v>
      </c>
      <c r="J282">
        <v>207</v>
      </c>
    </row>
    <row r="283" spans="1:10" x14ac:dyDescent="0.3">
      <c r="A283" s="3" t="s">
        <v>328</v>
      </c>
      <c r="B283" s="4">
        <v>43186</v>
      </c>
      <c r="C283">
        <v>16</v>
      </c>
      <c r="D283" t="s">
        <v>30</v>
      </c>
      <c r="E283" t="s">
        <v>27</v>
      </c>
      <c r="F283" t="s">
        <v>28</v>
      </c>
      <c r="G283" t="s">
        <v>24</v>
      </c>
      <c r="H283">
        <v>159</v>
      </c>
      <c r="I283">
        <v>6</v>
      </c>
      <c r="J283">
        <v>954</v>
      </c>
    </row>
    <row r="284" spans="1:10" x14ac:dyDescent="0.3">
      <c r="A284" s="3" t="s">
        <v>329</v>
      </c>
      <c r="B284" s="4">
        <v>43186</v>
      </c>
      <c r="C284">
        <v>20</v>
      </c>
      <c r="D284" t="s">
        <v>40</v>
      </c>
      <c r="E284" t="s">
        <v>36</v>
      </c>
      <c r="F284" t="s">
        <v>28</v>
      </c>
      <c r="G284" t="s">
        <v>24</v>
      </c>
      <c r="H284">
        <v>159</v>
      </c>
      <c r="I284">
        <v>0</v>
      </c>
      <c r="J284">
        <v>0</v>
      </c>
    </row>
    <row r="285" spans="1:10" x14ac:dyDescent="0.3">
      <c r="A285" s="3" t="s">
        <v>330</v>
      </c>
      <c r="B285" s="4">
        <v>43186</v>
      </c>
      <c r="C285">
        <v>2</v>
      </c>
      <c r="D285" t="s">
        <v>106</v>
      </c>
      <c r="E285" t="s">
        <v>17</v>
      </c>
      <c r="F285" t="s">
        <v>18</v>
      </c>
      <c r="G285" t="s">
        <v>24</v>
      </c>
      <c r="H285">
        <v>159</v>
      </c>
      <c r="I285">
        <v>4</v>
      </c>
      <c r="J285">
        <v>636</v>
      </c>
    </row>
    <row r="286" spans="1:10" x14ac:dyDescent="0.3">
      <c r="A286" s="3" t="s">
        <v>331</v>
      </c>
      <c r="B286" s="4">
        <v>43186</v>
      </c>
      <c r="C286">
        <v>11</v>
      </c>
      <c r="D286" t="s">
        <v>11</v>
      </c>
      <c r="E286" t="s">
        <v>12</v>
      </c>
      <c r="F286" t="s">
        <v>13</v>
      </c>
      <c r="G286" t="s">
        <v>19</v>
      </c>
      <c r="H286">
        <v>289</v>
      </c>
      <c r="I286">
        <v>3</v>
      </c>
      <c r="J286">
        <v>867</v>
      </c>
    </row>
    <row r="287" spans="1:10" x14ac:dyDescent="0.3">
      <c r="A287" s="3" t="s">
        <v>332</v>
      </c>
      <c r="B287" s="4">
        <v>43186</v>
      </c>
      <c r="C287">
        <v>13</v>
      </c>
      <c r="D287" t="s">
        <v>33</v>
      </c>
      <c r="E287" t="s">
        <v>63</v>
      </c>
      <c r="F287" t="s">
        <v>13</v>
      </c>
      <c r="G287" t="s">
        <v>31</v>
      </c>
      <c r="H287">
        <v>69</v>
      </c>
      <c r="I287">
        <v>6</v>
      </c>
      <c r="J287">
        <v>414</v>
      </c>
    </row>
    <row r="288" spans="1:10" x14ac:dyDescent="0.3">
      <c r="A288" s="3" t="s">
        <v>333</v>
      </c>
      <c r="B288" s="4">
        <v>43186</v>
      </c>
      <c r="C288">
        <v>4</v>
      </c>
      <c r="D288" t="s">
        <v>51</v>
      </c>
      <c r="E288" t="s">
        <v>17</v>
      </c>
      <c r="F288" t="s">
        <v>18</v>
      </c>
      <c r="G288" t="s">
        <v>19</v>
      </c>
      <c r="H288">
        <v>289</v>
      </c>
      <c r="I288">
        <v>7</v>
      </c>
      <c r="J288">
        <v>2023</v>
      </c>
    </row>
    <row r="289" spans="1:10" x14ac:dyDescent="0.3">
      <c r="A289" s="3" t="s">
        <v>334</v>
      </c>
      <c r="B289" s="4">
        <v>43186</v>
      </c>
      <c r="C289">
        <v>3</v>
      </c>
      <c r="D289" t="s">
        <v>43</v>
      </c>
      <c r="E289" t="s">
        <v>68</v>
      </c>
      <c r="F289" t="s">
        <v>18</v>
      </c>
      <c r="G289" t="s">
        <v>24</v>
      </c>
      <c r="H289">
        <v>159</v>
      </c>
      <c r="I289">
        <v>2</v>
      </c>
      <c r="J289">
        <v>318</v>
      </c>
    </row>
    <row r="290" spans="1:10" x14ac:dyDescent="0.3">
      <c r="A290" s="3" t="s">
        <v>335</v>
      </c>
      <c r="B290" s="4">
        <v>43187</v>
      </c>
      <c r="C290">
        <v>20</v>
      </c>
      <c r="D290" t="s">
        <v>40</v>
      </c>
      <c r="E290" t="s">
        <v>36</v>
      </c>
      <c r="F290" t="s">
        <v>28</v>
      </c>
      <c r="G290" t="s">
        <v>19</v>
      </c>
      <c r="H290">
        <v>289</v>
      </c>
      <c r="I290">
        <v>1</v>
      </c>
      <c r="J290">
        <v>289</v>
      </c>
    </row>
    <row r="291" spans="1:10" x14ac:dyDescent="0.3">
      <c r="A291" s="3" t="s">
        <v>336</v>
      </c>
      <c r="B291" s="4">
        <v>43188</v>
      </c>
      <c r="C291">
        <v>3</v>
      </c>
      <c r="D291" t="s">
        <v>43</v>
      </c>
      <c r="E291" t="s">
        <v>17</v>
      </c>
      <c r="F291" t="s">
        <v>18</v>
      </c>
      <c r="G291" t="s">
        <v>24</v>
      </c>
      <c r="H291">
        <v>159</v>
      </c>
      <c r="I291">
        <v>9</v>
      </c>
      <c r="J291">
        <v>1431</v>
      </c>
    </row>
    <row r="292" spans="1:10" x14ac:dyDescent="0.3">
      <c r="A292" s="3" t="s">
        <v>337</v>
      </c>
      <c r="B292" s="4">
        <v>43189</v>
      </c>
      <c r="C292">
        <v>19</v>
      </c>
      <c r="D292" t="s">
        <v>56</v>
      </c>
      <c r="E292" t="s">
        <v>27</v>
      </c>
      <c r="F292" t="s">
        <v>28</v>
      </c>
      <c r="G292" t="s">
        <v>31</v>
      </c>
      <c r="H292">
        <v>69</v>
      </c>
      <c r="I292">
        <v>3</v>
      </c>
      <c r="J292">
        <v>207</v>
      </c>
    </row>
    <row r="293" spans="1:10" x14ac:dyDescent="0.3">
      <c r="A293" s="3" t="s">
        <v>338</v>
      </c>
      <c r="B293" s="4">
        <v>43189</v>
      </c>
      <c r="C293">
        <v>1</v>
      </c>
      <c r="D293" t="s">
        <v>16</v>
      </c>
      <c r="E293" t="s">
        <v>68</v>
      </c>
      <c r="F293" t="s">
        <v>18</v>
      </c>
      <c r="G293" t="s">
        <v>24</v>
      </c>
      <c r="H293">
        <v>159</v>
      </c>
      <c r="I293">
        <v>0</v>
      </c>
      <c r="J293">
        <v>0</v>
      </c>
    </row>
    <row r="294" spans="1:10" x14ac:dyDescent="0.3">
      <c r="A294" s="3" t="s">
        <v>339</v>
      </c>
      <c r="B294" s="4">
        <v>43189</v>
      </c>
      <c r="C294">
        <v>2</v>
      </c>
      <c r="D294" t="s">
        <v>106</v>
      </c>
      <c r="E294" t="s">
        <v>17</v>
      </c>
      <c r="F294" t="s">
        <v>18</v>
      </c>
      <c r="G294" t="s">
        <v>14</v>
      </c>
      <c r="H294">
        <v>199</v>
      </c>
      <c r="I294">
        <v>7</v>
      </c>
      <c r="J294">
        <v>1393</v>
      </c>
    </row>
    <row r="295" spans="1:10" x14ac:dyDescent="0.3">
      <c r="A295" s="3" t="s">
        <v>340</v>
      </c>
      <c r="B295" s="4">
        <v>43189</v>
      </c>
      <c r="C295">
        <v>16</v>
      </c>
      <c r="D295" t="s">
        <v>30</v>
      </c>
      <c r="E295" t="s">
        <v>27</v>
      </c>
      <c r="F295" t="s">
        <v>28</v>
      </c>
      <c r="G295" t="s">
        <v>24</v>
      </c>
      <c r="H295">
        <v>159</v>
      </c>
      <c r="I295">
        <v>2</v>
      </c>
      <c r="J295">
        <v>318</v>
      </c>
    </row>
    <row r="296" spans="1:10" x14ac:dyDescent="0.3">
      <c r="A296" s="3" t="s">
        <v>341</v>
      </c>
      <c r="B296" s="4">
        <v>43190</v>
      </c>
      <c r="C296">
        <v>7</v>
      </c>
      <c r="D296" t="s">
        <v>88</v>
      </c>
      <c r="E296" t="s">
        <v>46</v>
      </c>
      <c r="F296" t="s">
        <v>23</v>
      </c>
      <c r="G296" t="s">
        <v>31</v>
      </c>
      <c r="H296">
        <v>69</v>
      </c>
      <c r="I296">
        <v>3</v>
      </c>
      <c r="J296">
        <v>207</v>
      </c>
    </row>
    <row r="297" spans="1:10" x14ac:dyDescent="0.3">
      <c r="A297" s="3" t="s">
        <v>342</v>
      </c>
      <c r="B297" s="4">
        <v>43190</v>
      </c>
      <c r="C297">
        <v>9</v>
      </c>
      <c r="D297" t="s">
        <v>21</v>
      </c>
      <c r="E297" t="s">
        <v>22</v>
      </c>
      <c r="F297" t="s">
        <v>23</v>
      </c>
      <c r="G297" t="s">
        <v>31</v>
      </c>
      <c r="H297">
        <v>69</v>
      </c>
      <c r="I297">
        <v>4</v>
      </c>
      <c r="J297">
        <v>276</v>
      </c>
    </row>
    <row r="298" spans="1:10" x14ac:dyDescent="0.3">
      <c r="A298" s="3" t="s">
        <v>343</v>
      </c>
      <c r="B298" s="4">
        <v>43190</v>
      </c>
      <c r="C298">
        <v>14</v>
      </c>
      <c r="D298" t="s">
        <v>38</v>
      </c>
      <c r="E298" t="s">
        <v>12</v>
      </c>
      <c r="F298" t="s">
        <v>13</v>
      </c>
      <c r="G298" t="s">
        <v>41</v>
      </c>
      <c r="H298">
        <v>399</v>
      </c>
      <c r="I298">
        <v>5</v>
      </c>
      <c r="J298">
        <v>1995</v>
      </c>
    </row>
    <row r="299" spans="1:10" x14ac:dyDescent="0.3">
      <c r="A299" s="3" t="s">
        <v>344</v>
      </c>
      <c r="B299" s="4">
        <v>43190</v>
      </c>
      <c r="C299">
        <v>13</v>
      </c>
      <c r="D299" t="s">
        <v>33</v>
      </c>
      <c r="E299" t="s">
        <v>63</v>
      </c>
      <c r="F299" t="s">
        <v>13</v>
      </c>
      <c r="G299" t="s">
        <v>31</v>
      </c>
      <c r="H299">
        <v>69</v>
      </c>
      <c r="I299">
        <v>4</v>
      </c>
      <c r="J299">
        <v>276</v>
      </c>
    </row>
    <row r="300" spans="1:10" x14ac:dyDescent="0.3">
      <c r="A300" s="3" t="s">
        <v>345</v>
      </c>
      <c r="B300" s="4">
        <v>43190</v>
      </c>
      <c r="C300">
        <v>12</v>
      </c>
      <c r="D300" t="s">
        <v>66</v>
      </c>
      <c r="E300" t="s">
        <v>12</v>
      </c>
      <c r="F300" t="s">
        <v>13</v>
      </c>
      <c r="G300" t="s">
        <v>14</v>
      </c>
      <c r="H300">
        <v>199</v>
      </c>
      <c r="I300">
        <v>8</v>
      </c>
      <c r="J300">
        <v>1592</v>
      </c>
    </row>
    <row r="301" spans="1:10" x14ac:dyDescent="0.3">
      <c r="A301" s="3" t="s">
        <v>346</v>
      </c>
      <c r="B301" s="4">
        <v>43191</v>
      </c>
      <c r="C301">
        <v>7</v>
      </c>
      <c r="D301" t="s">
        <v>88</v>
      </c>
      <c r="E301" t="s">
        <v>22</v>
      </c>
      <c r="F301" t="s">
        <v>23</v>
      </c>
      <c r="G301" t="s">
        <v>31</v>
      </c>
      <c r="H301">
        <v>69</v>
      </c>
      <c r="I301">
        <v>2</v>
      </c>
      <c r="J301">
        <v>138</v>
      </c>
    </row>
    <row r="302" spans="1:10" x14ac:dyDescent="0.3">
      <c r="A302" s="3" t="s">
        <v>347</v>
      </c>
      <c r="B302" s="4">
        <v>43192</v>
      </c>
      <c r="C302">
        <v>10</v>
      </c>
      <c r="D302" t="s">
        <v>58</v>
      </c>
      <c r="E302" t="s">
        <v>22</v>
      </c>
      <c r="F302" t="s">
        <v>23</v>
      </c>
      <c r="G302" t="s">
        <v>41</v>
      </c>
      <c r="H302">
        <v>399</v>
      </c>
      <c r="I302">
        <v>9</v>
      </c>
      <c r="J302">
        <v>3591</v>
      </c>
    </row>
    <row r="303" spans="1:10" x14ac:dyDescent="0.3">
      <c r="A303" s="3" t="s">
        <v>348</v>
      </c>
      <c r="B303" s="4">
        <v>43193</v>
      </c>
      <c r="C303">
        <v>6</v>
      </c>
      <c r="D303" t="s">
        <v>48</v>
      </c>
      <c r="E303" t="s">
        <v>46</v>
      </c>
      <c r="F303" t="s">
        <v>23</v>
      </c>
      <c r="G303" t="s">
        <v>31</v>
      </c>
      <c r="H303">
        <v>69</v>
      </c>
      <c r="I303">
        <v>6</v>
      </c>
      <c r="J303">
        <v>414</v>
      </c>
    </row>
    <row r="304" spans="1:10" x14ac:dyDescent="0.3">
      <c r="A304" s="3" t="s">
        <v>349</v>
      </c>
      <c r="B304" s="4">
        <v>43194</v>
      </c>
      <c r="C304">
        <v>20</v>
      </c>
      <c r="D304" t="s">
        <v>40</v>
      </c>
      <c r="E304" t="s">
        <v>27</v>
      </c>
      <c r="F304" t="s">
        <v>28</v>
      </c>
      <c r="G304" t="s">
        <v>24</v>
      </c>
      <c r="H304">
        <v>159</v>
      </c>
      <c r="I304">
        <v>0</v>
      </c>
      <c r="J304">
        <v>0</v>
      </c>
    </row>
    <row r="305" spans="1:10" x14ac:dyDescent="0.3">
      <c r="A305" s="3" t="s">
        <v>350</v>
      </c>
      <c r="B305" s="4">
        <v>43194</v>
      </c>
      <c r="C305">
        <v>2</v>
      </c>
      <c r="D305" t="s">
        <v>106</v>
      </c>
      <c r="E305" t="s">
        <v>68</v>
      </c>
      <c r="F305" t="s">
        <v>18</v>
      </c>
      <c r="G305" t="s">
        <v>31</v>
      </c>
      <c r="H305">
        <v>69</v>
      </c>
      <c r="I305">
        <v>1</v>
      </c>
      <c r="J305">
        <v>69</v>
      </c>
    </row>
    <row r="306" spans="1:10" x14ac:dyDescent="0.3">
      <c r="A306" s="3" t="s">
        <v>351</v>
      </c>
      <c r="B306" s="4">
        <v>43195</v>
      </c>
      <c r="C306">
        <v>8</v>
      </c>
      <c r="D306" t="s">
        <v>45</v>
      </c>
      <c r="E306" t="s">
        <v>46</v>
      </c>
      <c r="F306" t="s">
        <v>23</v>
      </c>
      <c r="G306" t="s">
        <v>19</v>
      </c>
      <c r="H306">
        <v>289</v>
      </c>
      <c r="I306">
        <v>9</v>
      </c>
      <c r="J306">
        <v>2601</v>
      </c>
    </row>
    <row r="307" spans="1:10" x14ac:dyDescent="0.3">
      <c r="A307" s="3" t="s">
        <v>352</v>
      </c>
      <c r="B307" s="4">
        <v>43195</v>
      </c>
      <c r="C307">
        <v>1</v>
      </c>
      <c r="D307" t="s">
        <v>16</v>
      </c>
      <c r="E307" t="s">
        <v>17</v>
      </c>
      <c r="F307" t="s">
        <v>18</v>
      </c>
      <c r="G307" t="s">
        <v>24</v>
      </c>
      <c r="H307">
        <v>159</v>
      </c>
      <c r="I307">
        <v>3</v>
      </c>
      <c r="J307">
        <v>477</v>
      </c>
    </row>
    <row r="308" spans="1:10" x14ac:dyDescent="0.3">
      <c r="A308" s="3" t="s">
        <v>353</v>
      </c>
      <c r="B308" s="4">
        <v>43195</v>
      </c>
      <c r="C308">
        <v>4</v>
      </c>
      <c r="D308" t="s">
        <v>51</v>
      </c>
      <c r="E308" t="s">
        <v>17</v>
      </c>
      <c r="F308" t="s">
        <v>18</v>
      </c>
      <c r="G308" t="s">
        <v>14</v>
      </c>
      <c r="H308">
        <v>199</v>
      </c>
      <c r="I308">
        <v>5</v>
      </c>
      <c r="J308">
        <v>995</v>
      </c>
    </row>
    <row r="309" spans="1:10" x14ac:dyDescent="0.3">
      <c r="A309" s="3" t="s">
        <v>354</v>
      </c>
      <c r="B309" s="4">
        <v>43195</v>
      </c>
      <c r="C309">
        <v>12</v>
      </c>
      <c r="D309" t="s">
        <v>66</v>
      </c>
      <c r="E309" t="s">
        <v>12</v>
      </c>
      <c r="F309" t="s">
        <v>13</v>
      </c>
      <c r="G309" t="s">
        <v>14</v>
      </c>
      <c r="H309">
        <v>199</v>
      </c>
      <c r="I309">
        <v>6</v>
      </c>
      <c r="J309">
        <v>1194</v>
      </c>
    </row>
    <row r="310" spans="1:10" x14ac:dyDescent="0.3">
      <c r="A310" s="3" t="s">
        <v>355</v>
      </c>
      <c r="B310" s="4">
        <v>43196</v>
      </c>
      <c r="C310">
        <v>15</v>
      </c>
      <c r="D310" t="s">
        <v>118</v>
      </c>
      <c r="E310" t="s">
        <v>12</v>
      </c>
      <c r="F310" t="s">
        <v>13</v>
      </c>
      <c r="G310" t="s">
        <v>19</v>
      </c>
      <c r="H310">
        <v>289</v>
      </c>
      <c r="I310">
        <v>8</v>
      </c>
      <c r="J310">
        <v>2312</v>
      </c>
    </row>
    <row r="311" spans="1:10" x14ac:dyDescent="0.3">
      <c r="A311" s="3" t="s">
        <v>356</v>
      </c>
      <c r="B311" s="4">
        <v>43196</v>
      </c>
      <c r="C311">
        <v>6</v>
      </c>
      <c r="D311" t="s">
        <v>48</v>
      </c>
      <c r="E311" t="s">
        <v>46</v>
      </c>
      <c r="F311" t="s">
        <v>23</v>
      </c>
      <c r="G311" t="s">
        <v>31</v>
      </c>
      <c r="H311">
        <v>69</v>
      </c>
      <c r="I311">
        <v>0</v>
      </c>
      <c r="J311">
        <v>0</v>
      </c>
    </row>
    <row r="312" spans="1:10" x14ac:dyDescent="0.3">
      <c r="A312" s="3" t="s">
        <v>357</v>
      </c>
      <c r="B312" s="4">
        <v>43197</v>
      </c>
      <c r="C312">
        <v>19</v>
      </c>
      <c r="D312" t="s">
        <v>56</v>
      </c>
      <c r="E312" t="s">
        <v>27</v>
      </c>
      <c r="F312" t="s">
        <v>28</v>
      </c>
      <c r="G312" t="s">
        <v>19</v>
      </c>
      <c r="H312">
        <v>289</v>
      </c>
      <c r="I312">
        <v>5</v>
      </c>
      <c r="J312">
        <v>1445</v>
      </c>
    </row>
    <row r="313" spans="1:10" x14ac:dyDescent="0.3">
      <c r="A313" s="3" t="s">
        <v>358</v>
      </c>
      <c r="B313" s="4">
        <v>43197</v>
      </c>
      <c r="C313">
        <v>18</v>
      </c>
      <c r="D313" t="s">
        <v>26</v>
      </c>
      <c r="E313" t="s">
        <v>27</v>
      </c>
      <c r="F313" t="s">
        <v>28</v>
      </c>
      <c r="G313" t="s">
        <v>14</v>
      </c>
      <c r="H313">
        <v>199</v>
      </c>
      <c r="I313">
        <v>0</v>
      </c>
      <c r="J313">
        <v>0</v>
      </c>
    </row>
    <row r="314" spans="1:10" x14ac:dyDescent="0.3">
      <c r="A314" s="3" t="s">
        <v>359</v>
      </c>
      <c r="B314" s="4">
        <v>43197</v>
      </c>
      <c r="C314">
        <v>7</v>
      </c>
      <c r="D314" t="s">
        <v>88</v>
      </c>
      <c r="E314" t="s">
        <v>22</v>
      </c>
      <c r="F314" t="s">
        <v>23</v>
      </c>
      <c r="G314" t="s">
        <v>14</v>
      </c>
      <c r="H314">
        <v>199</v>
      </c>
      <c r="I314">
        <v>9</v>
      </c>
      <c r="J314">
        <v>1791</v>
      </c>
    </row>
    <row r="315" spans="1:10" x14ac:dyDescent="0.3">
      <c r="A315" s="3" t="s">
        <v>360</v>
      </c>
      <c r="B315" s="4">
        <v>43197</v>
      </c>
      <c r="C315">
        <v>2</v>
      </c>
      <c r="D315" t="s">
        <v>106</v>
      </c>
      <c r="E315" t="s">
        <v>68</v>
      </c>
      <c r="F315" t="s">
        <v>18</v>
      </c>
      <c r="G315" t="s">
        <v>14</v>
      </c>
      <c r="H315">
        <v>199</v>
      </c>
      <c r="I315">
        <v>5</v>
      </c>
      <c r="J315">
        <v>995</v>
      </c>
    </row>
    <row r="316" spans="1:10" x14ac:dyDescent="0.3">
      <c r="A316" s="3" t="s">
        <v>361</v>
      </c>
      <c r="B316" s="4">
        <v>43198</v>
      </c>
      <c r="C316">
        <v>19</v>
      </c>
      <c r="D316" t="s">
        <v>56</v>
      </c>
      <c r="E316" t="s">
        <v>27</v>
      </c>
      <c r="F316" t="s">
        <v>28</v>
      </c>
      <c r="G316" t="s">
        <v>14</v>
      </c>
      <c r="H316">
        <v>199</v>
      </c>
      <c r="I316">
        <v>9</v>
      </c>
      <c r="J316">
        <v>1791</v>
      </c>
    </row>
    <row r="317" spans="1:10" x14ac:dyDescent="0.3">
      <c r="A317" s="3" t="s">
        <v>362</v>
      </c>
      <c r="B317" s="4">
        <v>43198</v>
      </c>
      <c r="C317">
        <v>19</v>
      </c>
      <c r="D317" t="s">
        <v>56</v>
      </c>
      <c r="E317" t="s">
        <v>27</v>
      </c>
      <c r="F317" t="s">
        <v>28</v>
      </c>
      <c r="G317" t="s">
        <v>14</v>
      </c>
      <c r="H317">
        <v>199</v>
      </c>
      <c r="I317">
        <v>8</v>
      </c>
      <c r="J317">
        <v>1592</v>
      </c>
    </row>
    <row r="318" spans="1:10" x14ac:dyDescent="0.3">
      <c r="A318" s="3" t="s">
        <v>363</v>
      </c>
      <c r="B318" s="4">
        <v>43199</v>
      </c>
      <c r="C318">
        <v>2</v>
      </c>
      <c r="D318" t="s">
        <v>106</v>
      </c>
      <c r="E318" t="s">
        <v>17</v>
      </c>
      <c r="F318" t="s">
        <v>18</v>
      </c>
      <c r="G318" t="s">
        <v>14</v>
      </c>
      <c r="H318">
        <v>199</v>
      </c>
      <c r="I318">
        <v>3</v>
      </c>
      <c r="J318">
        <v>597</v>
      </c>
    </row>
    <row r="319" spans="1:10" x14ac:dyDescent="0.3">
      <c r="A319" s="3" t="s">
        <v>364</v>
      </c>
      <c r="B319" s="4">
        <v>43199</v>
      </c>
      <c r="C319">
        <v>5</v>
      </c>
      <c r="D319" t="s">
        <v>60</v>
      </c>
      <c r="E319" t="s">
        <v>68</v>
      </c>
      <c r="F319" t="s">
        <v>18</v>
      </c>
      <c r="G319" t="s">
        <v>14</v>
      </c>
      <c r="H319">
        <v>199</v>
      </c>
      <c r="I319">
        <v>4</v>
      </c>
      <c r="J319">
        <v>796</v>
      </c>
    </row>
    <row r="320" spans="1:10" x14ac:dyDescent="0.3">
      <c r="A320" s="3" t="s">
        <v>365</v>
      </c>
      <c r="B320" s="4">
        <v>43200</v>
      </c>
      <c r="C320">
        <v>14</v>
      </c>
      <c r="D320" t="s">
        <v>38</v>
      </c>
      <c r="E320" t="s">
        <v>12</v>
      </c>
      <c r="F320" t="s">
        <v>13</v>
      </c>
      <c r="G320" t="s">
        <v>31</v>
      </c>
      <c r="H320">
        <v>69</v>
      </c>
      <c r="I320">
        <v>3</v>
      </c>
      <c r="J320">
        <v>207</v>
      </c>
    </row>
    <row r="321" spans="1:10" x14ac:dyDescent="0.3">
      <c r="A321" s="3" t="s">
        <v>366</v>
      </c>
      <c r="B321" s="4">
        <v>43201</v>
      </c>
      <c r="C321">
        <v>12</v>
      </c>
      <c r="D321" t="s">
        <v>66</v>
      </c>
      <c r="E321" t="s">
        <v>63</v>
      </c>
      <c r="F321" t="s">
        <v>13</v>
      </c>
      <c r="G321" t="s">
        <v>31</v>
      </c>
      <c r="H321">
        <v>69</v>
      </c>
      <c r="I321">
        <v>0</v>
      </c>
      <c r="J321">
        <v>0</v>
      </c>
    </row>
    <row r="322" spans="1:10" x14ac:dyDescent="0.3">
      <c r="A322" s="3" t="s">
        <v>367</v>
      </c>
      <c r="B322" s="4">
        <v>43202</v>
      </c>
      <c r="C322">
        <v>9</v>
      </c>
      <c r="D322" t="s">
        <v>21</v>
      </c>
      <c r="E322" t="s">
        <v>22</v>
      </c>
      <c r="F322" t="s">
        <v>23</v>
      </c>
      <c r="G322" t="s">
        <v>41</v>
      </c>
      <c r="H322">
        <v>399</v>
      </c>
      <c r="I322">
        <v>1</v>
      </c>
      <c r="J322">
        <v>399</v>
      </c>
    </row>
    <row r="323" spans="1:10" x14ac:dyDescent="0.3">
      <c r="A323" s="3" t="s">
        <v>368</v>
      </c>
      <c r="B323" s="4">
        <v>43203</v>
      </c>
      <c r="C323">
        <v>2</v>
      </c>
      <c r="D323" t="s">
        <v>106</v>
      </c>
      <c r="E323" t="s">
        <v>17</v>
      </c>
      <c r="F323" t="s">
        <v>18</v>
      </c>
      <c r="G323" t="s">
        <v>19</v>
      </c>
      <c r="H323">
        <v>289</v>
      </c>
      <c r="I323">
        <v>8</v>
      </c>
      <c r="J323">
        <v>2312</v>
      </c>
    </row>
    <row r="324" spans="1:10" x14ac:dyDescent="0.3">
      <c r="A324" s="3" t="s">
        <v>369</v>
      </c>
      <c r="B324" s="4">
        <v>43203</v>
      </c>
      <c r="C324">
        <v>19</v>
      </c>
      <c r="D324" t="s">
        <v>56</v>
      </c>
      <c r="E324" t="s">
        <v>27</v>
      </c>
      <c r="F324" t="s">
        <v>28</v>
      </c>
      <c r="G324" t="s">
        <v>19</v>
      </c>
      <c r="H324">
        <v>289</v>
      </c>
      <c r="I324">
        <v>3</v>
      </c>
      <c r="J324">
        <v>867</v>
      </c>
    </row>
    <row r="325" spans="1:10" x14ac:dyDescent="0.3">
      <c r="A325" s="3" t="s">
        <v>370</v>
      </c>
      <c r="B325" s="4">
        <v>43204</v>
      </c>
      <c r="C325">
        <v>17</v>
      </c>
      <c r="D325" t="s">
        <v>35</v>
      </c>
      <c r="E325" t="s">
        <v>36</v>
      </c>
      <c r="F325" t="s">
        <v>28</v>
      </c>
      <c r="G325" t="s">
        <v>24</v>
      </c>
      <c r="H325">
        <v>159</v>
      </c>
      <c r="I325">
        <v>4</v>
      </c>
      <c r="J325">
        <v>636</v>
      </c>
    </row>
    <row r="326" spans="1:10" x14ac:dyDescent="0.3">
      <c r="A326" s="3" t="s">
        <v>371</v>
      </c>
      <c r="B326" s="4">
        <v>43204</v>
      </c>
      <c r="C326">
        <v>14</v>
      </c>
      <c r="D326" t="s">
        <v>38</v>
      </c>
      <c r="E326" t="s">
        <v>63</v>
      </c>
      <c r="F326" t="s">
        <v>13</v>
      </c>
      <c r="G326" t="s">
        <v>41</v>
      </c>
      <c r="H326">
        <v>399</v>
      </c>
      <c r="I326">
        <v>3</v>
      </c>
      <c r="J326">
        <v>1197</v>
      </c>
    </row>
    <row r="327" spans="1:10" x14ac:dyDescent="0.3">
      <c r="A327" s="3" t="s">
        <v>372</v>
      </c>
      <c r="B327" s="4">
        <v>43204</v>
      </c>
      <c r="C327">
        <v>7</v>
      </c>
      <c r="D327" t="s">
        <v>88</v>
      </c>
      <c r="E327" t="s">
        <v>22</v>
      </c>
      <c r="F327" t="s">
        <v>23</v>
      </c>
      <c r="G327" t="s">
        <v>31</v>
      </c>
      <c r="H327">
        <v>69</v>
      </c>
      <c r="I327">
        <v>2</v>
      </c>
      <c r="J327">
        <v>138</v>
      </c>
    </row>
    <row r="328" spans="1:10" x14ac:dyDescent="0.3">
      <c r="A328" s="3" t="s">
        <v>373</v>
      </c>
      <c r="B328" s="4">
        <v>43204</v>
      </c>
      <c r="C328">
        <v>9</v>
      </c>
      <c r="D328" t="s">
        <v>21</v>
      </c>
      <c r="E328" t="s">
        <v>46</v>
      </c>
      <c r="F328" t="s">
        <v>23</v>
      </c>
      <c r="G328" t="s">
        <v>14</v>
      </c>
      <c r="H328">
        <v>199</v>
      </c>
      <c r="I328">
        <v>9</v>
      </c>
      <c r="J328">
        <v>1791</v>
      </c>
    </row>
    <row r="329" spans="1:10" x14ac:dyDescent="0.3">
      <c r="A329" s="3" t="s">
        <v>374</v>
      </c>
      <c r="B329" s="4">
        <v>43204</v>
      </c>
      <c r="C329">
        <v>8</v>
      </c>
      <c r="D329" t="s">
        <v>45</v>
      </c>
      <c r="E329" t="s">
        <v>22</v>
      </c>
      <c r="F329" t="s">
        <v>23</v>
      </c>
      <c r="G329" t="s">
        <v>14</v>
      </c>
      <c r="H329">
        <v>199</v>
      </c>
      <c r="I329">
        <v>2</v>
      </c>
      <c r="J329">
        <v>398</v>
      </c>
    </row>
    <row r="330" spans="1:10" x14ac:dyDescent="0.3">
      <c r="A330" s="3" t="s">
        <v>375</v>
      </c>
      <c r="B330" s="4">
        <v>43204</v>
      </c>
      <c r="C330">
        <v>14</v>
      </c>
      <c r="D330" t="s">
        <v>38</v>
      </c>
      <c r="E330" t="s">
        <v>12</v>
      </c>
      <c r="F330" t="s">
        <v>13</v>
      </c>
      <c r="G330" t="s">
        <v>19</v>
      </c>
      <c r="H330">
        <v>289</v>
      </c>
      <c r="I330">
        <v>4</v>
      </c>
      <c r="J330">
        <v>1156</v>
      </c>
    </row>
    <row r="331" spans="1:10" x14ac:dyDescent="0.3">
      <c r="A331" s="3" t="s">
        <v>376</v>
      </c>
      <c r="B331" s="4">
        <v>43204</v>
      </c>
      <c r="C331">
        <v>7</v>
      </c>
      <c r="D331" t="s">
        <v>88</v>
      </c>
      <c r="E331" t="s">
        <v>46</v>
      </c>
      <c r="F331" t="s">
        <v>23</v>
      </c>
      <c r="G331" t="s">
        <v>41</v>
      </c>
      <c r="H331">
        <v>399</v>
      </c>
      <c r="I331">
        <v>8</v>
      </c>
      <c r="J331">
        <v>3192</v>
      </c>
    </row>
    <row r="332" spans="1:10" x14ac:dyDescent="0.3">
      <c r="A332" s="3" t="s">
        <v>377</v>
      </c>
      <c r="B332" s="4">
        <v>43204</v>
      </c>
      <c r="C332">
        <v>10</v>
      </c>
      <c r="D332" t="s">
        <v>58</v>
      </c>
      <c r="E332" t="s">
        <v>46</v>
      </c>
      <c r="F332" t="s">
        <v>23</v>
      </c>
      <c r="G332" t="s">
        <v>41</v>
      </c>
      <c r="H332">
        <v>399</v>
      </c>
      <c r="I332">
        <v>9</v>
      </c>
      <c r="J332">
        <v>3591</v>
      </c>
    </row>
    <row r="333" spans="1:10" x14ac:dyDescent="0.3">
      <c r="A333" s="3" t="s">
        <v>378</v>
      </c>
      <c r="B333" s="4">
        <v>43204</v>
      </c>
      <c r="C333">
        <v>6</v>
      </c>
      <c r="D333" t="s">
        <v>48</v>
      </c>
      <c r="E333" t="s">
        <v>46</v>
      </c>
      <c r="F333" t="s">
        <v>23</v>
      </c>
      <c r="G333" t="s">
        <v>14</v>
      </c>
      <c r="H333">
        <v>199</v>
      </c>
      <c r="I333">
        <v>8</v>
      </c>
      <c r="J333">
        <v>1592</v>
      </c>
    </row>
    <row r="334" spans="1:10" x14ac:dyDescent="0.3">
      <c r="A334" s="3" t="s">
        <v>379</v>
      </c>
      <c r="B334" s="4">
        <v>43204</v>
      </c>
      <c r="C334">
        <v>18</v>
      </c>
      <c r="D334" t="s">
        <v>26</v>
      </c>
      <c r="E334" t="s">
        <v>27</v>
      </c>
      <c r="F334" t="s">
        <v>28</v>
      </c>
      <c r="G334" t="s">
        <v>41</v>
      </c>
      <c r="H334">
        <v>399</v>
      </c>
      <c r="I334">
        <v>4</v>
      </c>
      <c r="J334">
        <v>1596</v>
      </c>
    </row>
    <row r="335" spans="1:10" x14ac:dyDescent="0.3">
      <c r="A335" s="3" t="s">
        <v>380</v>
      </c>
      <c r="B335" s="4">
        <v>43205</v>
      </c>
      <c r="C335">
        <v>4</v>
      </c>
      <c r="D335" t="s">
        <v>51</v>
      </c>
      <c r="E335" t="s">
        <v>68</v>
      </c>
      <c r="F335" t="s">
        <v>18</v>
      </c>
      <c r="G335" t="s">
        <v>19</v>
      </c>
      <c r="H335">
        <v>289</v>
      </c>
      <c r="I335">
        <v>6</v>
      </c>
      <c r="J335">
        <v>1734</v>
      </c>
    </row>
    <row r="336" spans="1:10" x14ac:dyDescent="0.3">
      <c r="A336" s="3" t="s">
        <v>381</v>
      </c>
      <c r="B336" s="4">
        <v>43205</v>
      </c>
      <c r="C336">
        <v>2</v>
      </c>
      <c r="D336" t="s">
        <v>106</v>
      </c>
      <c r="E336" t="s">
        <v>68</v>
      </c>
      <c r="F336" t="s">
        <v>18</v>
      </c>
      <c r="G336" t="s">
        <v>31</v>
      </c>
      <c r="H336">
        <v>69</v>
      </c>
      <c r="I336">
        <v>9</v>
      </c>
      <c r="J336">
        <v>621</v>
      </c>
    </row>
    <row r="337" spans="1:10" x14ac:dyDescent="0.3">
      <c r="A337" s="3" t="s">
        <v>382</v>
      </c>
      <c r="B337" s="4">
        <v>43206</v>
      </c>
      <c r="C337">
        <v>4</v>
      </c>
      <c r="D337" t="s">
        <v>51</v>
      </c>
      <c r="E337" t="s">
        <v>17</v>
      </c>
      <c r="F337" t="s">
        <v>18</v>
      </c>
      <c r="G337" t="s">
        <v>24</v>
      </c>
      <c r="H337">
        <v>159</v>
      </c>
      <c r="I337">
        <v>9</v>
      </c>
      <c r="J337">
        <v>1431</v>
      </c>
    </row>
    <row r="338" spans="1:10" x14ac:dyDescent="0.3">
      <c r="A338" s="3" t="s">
        <v>383</v>
      </c>
      <c r="B338" s="4">
        <v>43207</v>
      </c>
      <c r="C338">
        <v>11</v>
      </c>
      <c r="D338" t="s">
        <v>11</v>
      </c>
      <c r="E338" t="s">
        <v>63</v>
      </c>
      <c r="F338" t="s">
        <v>13</v>
      </c>
      <c r="G338" t="s">
        <v>31</v>
      </c>
      <c r="H338">
        <v>69</v>
      </c>
      <c r="I338">
        <v>8</v>
      </c>
      <c r="J338">
        <v>552</v>
      </c>
    </row>
    <row r="339" spans="1:10" x14ac:dyDescent="0.3">
      <c r="A339" s="3" t="s">
        <v>384</v>
      </c>
      <c r="B339" s="4">
        <v>43207</v>
      </c>
      <c r="C339">
        <v>13</v>
      </c>
      <c r="D339" t="s">
        <v>33</v>
      </c>
      <c r="E339" t="s">
        <v>12</v>
      </c>
      <c r="F339" t="s">
        <v>13</v>
      </c>
      <c r="G339" t="s">
        <v>41</v>
      </c>
      <c r="H339">
        <v>399</v>
      </c>
      <c r="I339">
        <v>8</v>
      </c>
      <c r="J339">
        <v>3192</v>
      </c>
    </row>
    <row r="340" spans="1:10" x14ac:dyDescent="0.3">
      <c r="A340" s="3" t="s">
        <v>385</v>
      </c>
      <c r="B340" s="4">
        <v>43208</v>
      </c>
      <c r="C340">
        <v>8</v>
      </c>
      <c r="D340" t="s">
        <v>45</v>
      </c>
      <c r="E340" t="s">
        <v>22</v>
      </c>
      <c r="F340" t="s">
        <v>23</v>
      </c>
      <c r="G340" t="s">
        <v>31</v>
      </c>
      <c r="H340">
        <v>69</v>
      </c>
      <c r="I340">
        <v>6</v>
      </c>
      <c r="J340">
        <v>414</v>
      </c>
    </row>
    <row r="341" spans="1:10" x14ac:dyDescent="0.3">
      <c r="A341" s="3" t="s">
        <v>386</v>
      </c>
      <c r="B341" s="4">
        <v>43209</v>
      </c>
      <c r="C341">
        <v>8</v>
      </c>
      <c r="D341" t="s">
        <v>45</v>
      </c>
      <c r="E341" t="s">
        <v>46</v>
      </c>
      <c r="F341" t="s">
        <v>23</v>
      </c>
      <c r="G341" t="s">
        <v>24</v>
      </c>
      <c r="H341">
        <v>159</v>
      </c>
      <c r="I341">
        <v>6</v>
      </c>
      <c r="J341">
        <v>954</v>
      </c>
    </row>
    <row r="342" spans="1:10" x14ac:dyDescent="0.3">
      <c r="A342" s="3" t="s">
        <v>387</v>
      </c>
      <c r="B342" s="4">
        <v>43209</v>
      </c>
      <c r="C342">
        <v>1</v>
      </c>
      <c r="D342" t="s">
        <v>16</v>
      </c>
      <c r="E342" t="s">
        <v>17</v>
      </c>
      <c r="F342" t="s">
        <v>18</v>
      </c>
      <c r="G342" t="s">
        <v>19</v>
      </c>
      <c r="H342">
        <v>289</v>
      </c>
      <c r="I342">
        <v>3</v>
      </c>
      <c r="J342">
        <v>867</v>
      </c>
    </row>
    <row r="343" spans="1:10" x14ac:dyDescent="0.3">
      <c r="A343" s="3" t="s">
        <v>388</v>
      </c>
      <c r="B343" s="4">
        <v>43209</v>
      </c>
      <c r="C343">
        <v>19</v>
      </c>
      <c r="D343" t="s">
        <v>56</v>
      </c>
      <c r="E343" t="s">
        <v>36</v>
      </c>
      <c r="F343" t="s">
        <v>28</v>
      </c>
      <c r="G343" t="s">
        <v>31</v>
      </c>
      <c r="H343">
        <v>69</v>
      </c>
      <c r="I343">
        <v>1</v>
      </c>
      <c r="J343">
        <v>69</v>
      </c>
    </row>
    <row r="344" spans="1:10" x14ac:dyDescent="0.3">
      <c r="A344" s="3" t="s">
        <v>389</v>
      </c>
      <c r="B344" s="4">
        <v>43209</v>
      </c>
      <c r="C344">
        <v>5</v>
      </c>
      <c r="D344" t="s">
        <v>60</v>
      </c>
      <c r="E344" t="s">
        <v>17</v>
      </c>
      <c r="F344" t="s">
        <v>18</v>
      </c>
      <c r="G344" t="s">
        <v>24</v>
      </c>
      <c r="H344">
        <v>159</v>
      </c>
      <c r="I344">
        <v>0</v>
      </c>
      <c r="J344">
        <v>0</v>
      </c>
    </row>
    <row r="345" spans="1:10" x14ac:dyDescent="0.3">
      <c r="A345" s="3" t="s">
        <v>390</v>
      </c>
      <c r="B345" s="4">
        <v>43209</v>
      </c>
      <c r="C345">
        <v>9</v>
      </c>
      <c r="D345" t="s">
        <v>21</v>
      </c>
      <c r="E345" t="s">
        <v>22</v>
      </c>
      <c r="F345" t="s">
        <v>23</v>
      </c>
      <c r="G345" t="s">
        <v>14</v>
      </c>
      <c r="H345">
        <v>199</v>
      </c>
      <c r="I345">
        <v>6</v>
      </c>
      <c r="J345">
        <v>1194</v>
      </c>
    </row>
    <row r="346" spans="1:10" x14ac:dyDescent="0.3">
      <c r="A346" s="3" t="s">
        <v>391</v>
      </c>
      <c r="B346" s="4">
        <v>43209</v>
      </c>
      <c r="C346">
        <v>13</v>
      </c>
      <c r="D346" t="s">
        <v>33</v>
      </c>
      <c r="E346" t="s">
        <v>12</v>
      </c>
      <c r="F346" t="s">
        <v>13</v>
      </c>
      <c r="G346" t="s">
        <v>14</v>
      </c>
      <c r="H346">
        <v>199</v>
      </c>
      <c r="I346">
        <v>2</v>
      </c>
      <c r="J346">
        <v>398</v>
      </c>
    </row>
    <row r="347" spans="1:10" x14ac:dyDescent="0.3">
      <c r="A347" s="3" t="s">
        <v>392</v>
      </c>
      <c r="B347" s="4">
        <v>43209</v>
      </c>
      <c r="C347">
        <v>17</v>
      </c>
      <c r="D347" t="s">
        <v>35</v>
      </c>
      <c r="E347" t="s">
        <v>27</v>
      </c>
      <c r="F347" t="s">
        <v>28</v>
      </c>
      <c r="G347" t="s">
        <v>31</v>
      </c>
      <c r="H347">
        <v>69</v>
      </c>
      <c r="I347">
        <v>2</v>
      </c>
      <c r="J347">
        <v>138</v>
      </c>
    </row>
    <row r="348" spans="1:10" x14ac:dyDescent="0.3">
      <c r="A348" s="3" t="s">
        <v>393</v>
      </c>
      <c r="B348" s="4">
        <v>43209</v>
      </c>
      <c r="C348">
        <v>18</v>
      </c>
      <c r="D348" t="s">
        <v>26</v>
      </c>
      <c r="E348" t="s">
        <v>27</v>
      </c>
      <c r="F348" t="s">
        <v>28</v>
      </c>
      <c r="G348" t="s">
        <v>14</v>
      </c>
      <c r="H348">
        <v>199</v>
      </c>
      <c r="I348">
        <v>0</v>
      </c>
      <c r="J348">
        <v>0</v>
      </c>
    </row>
    <row r="349" spans="1:10" x14ac:dyDescent="0.3">
      <c r="A349" s="3" t="s">
        <v>394</v>
      </c>
      <c r="B349" s="4">
        <v>43209</v>
      </c>
      <c r="C349">
        <v>19</v>
      </c>
      <c r="D349" t="s">
        <v>56</v>
      </c>
      <c r="E349" t="s">
        <v>27</v>
      </c>
      <c r="F349" t="s">
        <v>28</v>
      </c>
      <c r="G349" t="s">
        <v>19</v>
      </c>
      <c r="H349">
        <v>289</v>
      </c>
      <c r="I349">
        <v>1</v>
      </c>
      <c r="J349">
        <v>289</v>
      </c>
    </row>
    <row r="350" spans="1:10" x14ac:dyDescent="0.3">
      <c r="A350" s="3" t="s">
        <v>395</v>
      </c>
      <c r="B350" s="4">
        <v>43209</v>
      </c>
      <c r="C350">
        <v>13</v>
      </c>
      <c r="D350" t="s">
        <v>33</v>
      </c>
      <c r="E350" t="s">
        <v>63</v>
      </c>
      <c r="F350" t="s">
        <v>13</v>
      </c>
      <c r="G350" t="s">
        <v>24</v>
      </c>
      <c r="H350">
        <v>159</v>
      </c>
      <c r="I350">
        <v>5</v>
      </c>
      <c r="J350">
        <v>795</v>
      </c>
    </row>
    <row r="351" spans="1:10" x14ac:dyDescent="0.3">
      <c r="A351" s="3" t="s">
        <v>396</v>
      </c>
      <c r="B351" s="4">
        <v>43209</v>
      </c>
      <c r="C351">
        <v>3</v>
      </c>
      <c r="D351" t="s">
        <v>43</v>
      </c>
      <c r="E351" t="s">
        <v>17</v>
      </c>
      <c r="F351" t="s">
        <v>18</v>
      </c>
      <c r="G351" t="s">
        <v>41</v>
      </c>
      <c r="H351">
        <v>399</v>
      </c>
      <c r="I351">
        <v>1</v>
      </c>
      <c r="J351">
        <v>399</v>
      </c>
    </row>
    <row r="352" spans="1:10" x14ac:dyDescent="0.3">
      <c r="A352" s="3" t="s">
        <v>397</v>
      </c>
      <c r="B352" s="4">
        <v>43209</v>
      </c>
      <c r="C352">
        <v>4</v>
      </c>
      <c r="D352" t="s">
        <v>51</v>
      </c>
      <c r="E352" t="s">
        <v>68</v>
      </c>
      <c r="F352" t="s">
        <v>18</v>
      </c>
      <c r="G352" t="s">
        <v>31</v>
      </c>
      <c r="H352">
        <v>69</v>
      </c>
      <c r="I352">
        <v>6</v>
      </c>
      <c r="J352">
        <v>414</v>
      </c>
    </row>
    <row r="353" spans="1:10" x14ac:dyDescent="0.3">
      <c r="A353" s="3" t="s">
        <v>398</v>
      </c>
      <c r="B353" s="4">
        <v>43209</v>
      </c>
      <c r="C353">
        <v>10</v>
      </c>
      <c r="D353" t="s">
        <v>58</v>
      </c>
      <c r="E353" t="s">
        <v>46</v>
      </c>
      <c r="F353" t="s">
        <v>23</v>
      </c>
      <c r="G353" t="s">
        <v>24</v>
      </c>
      <c r="H353">
        <v>159</v>
      </c>
      <c r="I353">
        <v>9</v>
      </c>
      <c r="J353">
        <v>1431</v>
      </c>
    </row>
    <row r="354" spans="1:10" x14ac:dyDescent="0.3">
      <c r="A354" s="3" t="s">
        <v>399</v>
      </c>
      <c r="B354" s="4">
        <v>43210</v>
      </c>
      <c r="C354">
        <v>4</v>
      </c>
      <c r="D354" t="s">
        <v>51</v>
      </c>
      <c r="E354" t="s">
        <v>17</v>
      </c>
      <c r="F354" t="s">
        <v>18</v>
      </c>
      <c r="G354" t="s">
        <v>41</v>
      </c>
      <c r="H354">
        <v>399</v>
      </c>
      <c r="I354">
        <v>1</v>
      </c>
      <c r="J354">
        <v>399</v>
      </c>
    </row>
    <row r="355" spans="1:10" x14ac:dyDescent="0.3">
      <c r="A355" s="3" t="s">
        <v>400</v>
      </c>
      <c r="B355" s="4">
        <v>43210</v>
      </c>
      <c r="C355">
        <v>5</v>
      </c>
      <c r="D355" t="s">
        <v>60</v>
      </c>
      <c r="E355" t="s">
        <v>17</v>
      </c>
      <c r="F355" t="s">
        <v>18</v>
      </c>
      <c r="G355" t="s">
        <v>31</v>
      </c>
      <c r="H355">
        <v>69</v>
      </c>
      <c r="I355">
        <v>1</v>
      </c>
      <c r="J355">
        <v>69</v>
      </c>
    </row>
    <row r="356" spans="1:10" x14ac:dyDescent="0.3">
      <c r="A356" s="3" t="s">
        <v>401</v>
      </c>
      <c r="B356" s="4">
        <v>43210</v>
      </c>
      <c r="C356">
        <v>17</v>
      </c>
      <c r="D356" t="s">
        <v>35</v>
      </c>
      <c r="E356" t="s">
        <v>27</v>
      </c>
      <c r="F356" t="s">
        <v>28</v>
      </c>
      <c r="G356" t="s">
        <v>41</v>
      </c>
      <c r="H356">
        <v>399</v>
      </c>
      <c r="I356">
        <v>6</v>
      </c>
      <c r="J356">
        <v>2394</v>
      </c>
    </row>
    <row r="357" spans="1:10" x14ac:dyDescent="0.3">
      <c r="A357" s="3" t="s">
        <v>402</v>
      </c>
      <c r="B357" s="4">
        <v>43211</v>
      </c>
      <c r="C357">
        <v>18</v>
      </c>
      <c r="D357" t="s">
        <v>26</v>
      </c>
      <c r="E357" t="s">
        <v>36</v>
      </c>
      <c r="F357" t="s">
        <v>28</v>
      </c>
      <c r="G357" t="s">
        <v>14</v>
      </c>
      <c r="H357">
        <v>199</v>
      </c>
      <c r="I357">
        <v>8</v>
      </c>
      <c r="J357">
        <v>1592</v>
      </c>
    </row>
    <row r="358" spans="1:10" x14ac:dyDescent="0.3">
      <c r="A358" s="3" t="s">
        <v>403</v>
      </c>
      <c r="B358" s="4">
        <v>43211</v>
      </c>
      <c r="C358">
        <v>3</v>
      </c>
      <c r="D358" t="s">
        <v>43</v>
      </c>
      <c r="E358" t="s">
        <v>68</v>
      </c>
      <c r="F358" t="s">
        <v>18</v>
      </c>
      <c r="G358" t="s">
        <v>41</v>
      </c>
      <c r="H358">
        <v>399</v>
      </c>
      <c r="I358">
        <v>2</v>
      </c>
      <c r="J358">
        <v>798</v>
      </c>
    </row>
    <row r="359" spans="1:10" x14ac:dyDescent="0.3">
      <c r="A359" s="3" t="s">
        <v>404</v>
      </c>
      <c r="B359" s="4">
        <v>43212</v>
      </c>
      <c r="C359">
        <v>2</v>
      </c>
      <c r="D359" t="s">
        <v>106</v>
      </c>
      <c r="E359" t="s">
        <v>17</v>
      </c>
      <c r="F359" t="s">
        <v>18</v>
      </c>
      <c r="G359" t="s">
        <v>31</v>
      </c>
      <c r="H359">
        <v>69</v>
      </c>
      <c r="I359">
        <v>2</v>
      </c>
      <c r="J359">
        <v>138</v>
      </c>
    </row>
    <row r="360" spans="1:10" x14ac:dyDescent="0.3">
      <c r="A360" s="3" t="s">
        <v>405</v>
      </c>
      <c r="B360" s="4">
        <v>43212</v>
      </c>
      <c r="C360">
        <v>1</v>
      </c>
      <c r="D360" t="s">
        <v>16</v>
      </c>
      <c r="E360" t="s">
        <v>68</v>
      </c>
      <c r="F360" t="s">
        <v>18</v>
      </c>
      <c r="G360" t="s">
        <v>41</v>
      </c>
      <c r="H360">
        <v>399</v>
      </c>
      <c r="I360">
        <v>5</v>
      </c>
      <c r="J360">
        <v>1995</v>
      </c>
    </row>
    <row r="361" spans="1:10" x14ac:dyDescent="0.3">
      <c r="A361" s="3" t="s">
        <v>406</v>
      </c>
      <c r="B361" s="4">
        <v>43212</v>
      </c>
      <c r="C361">
        <v>19</v>
      </c>
      <c r="D361" t="s">
        <v>56</v>
      </c>
      <c r="E361" t="s">
        <v>27</v>
      </c>
      <c r="F361" t="s">
        <v>28</v>
      </c>
      <c r="G361" t="s">
        <v>14</v>
      </c>
      <c r="H361">
        <v>199</v>
      </c>
      <c r="I361">
        <v>9</v>
      </c>
      <c r="J361">
        <v>1791</v>
      </c>
    </row>
    <row r="362" spans="1:10" x14ac:dyDescent="0.3">
      <c r="A362" s="3" t="s">
        <v>407</v>
      </c>
      <c r="B362" s="4">
        <v>43212</v>
      </c>
      <c r="C362">
        <v>10</v>
      </c>
      <c r="D362" t="s">
        <v>58</v>
      </c>
      <c r="E362" t="s">
        <v>22</v>
      </c>
      <c r="F362" t="s">
        <v>23</v>
      </c>
      <c r="G362" t="s">
        <v>31</v>
      </c>
      <c r="H362">
        <v>69</v>
      </c>
      <c r="I362">
        <v>7</v>
      </c>
      <c r="J362">
        <v>483</v>
      </c>
    </row>
    <row r="363" spans="1:10" x14ac:dyDescent="0.3">
      <c r="A363" s="3" t="s">
        <v>408</v>
      </c>
      <c r="B363" s="4">
        <v>43212</v>
      </c>
      <c r="C363">
        <v>5</v>
      </c>
      <c r="D363" t="s">
        <v>60</v>
      </c>
      <c r="E363" t="s">
        <v>17</v>
      </c>
      <c r="F363" t="s">
        <v>18</v>
      </c>
      <c r="G363" t="s">
        <v>41</v>
      </c>
      <c r="H363">
        <v>399</v>
      </c>
      <c r="I363">
        <v>2</v>
      </c>
      <c r="J363">
        <v>798</v>
      </c>
    </row>
    <row r="364" spans="1:10" x14ac:dyDescent="0.3">
      <c r="A364" s="3" t="s">
        <v>409</v>
      </c>
      <c r="B364" s="4">
        <v>43212</v>
      </c>
      <c r="C364">
        <v>5</v>
      </c>
      <c r="D364" t="s">
        <v>60</v>
      </c>
      <c r="E364" t="s">
        <v>68</v>
      </c>
      <c r="F364" t="s">
        <v>18</v>
      </c>
      <c r="G364" t="s">
        <v>24</v>
      </c>
      <c r="H364">
        <v>159</v>
      </c>
      <c r="I364">
        <v>5</v>
      </c>
      <c r="J364">
        <v>795</v>
      </c>
    </row>
    <row r="365" spans="1:10" x14ac:dyDescent="0.3">
      <c r="A365" s="3" t="s">
        <v>410</v>
      </c>
      <c r="B365" s="4">
        <v>43212</v>
      </c>
      <c r="C365">
        <v>16</v>
      </c>
      <c r="D365" t="s">
        <v>30</v>
      </c>
      <c r="E365" t="s">
        <v>36</v>
      </c>
      <c r="F365" t="s">
        <v>28</v>
      </c>
      <c r="G365" t="s">
        <v>24</v>
      </c>
      <c r="H365">
        <v>159</v>
      </c>
      <c r="I365">
        <v>9</v>
      </c>
      <c r="J365">
        <v>1431</v>
      </c>
    </row>
    <row r="366" spans="1:10" x14ac:dyDescent="0.3">
      <c r="A366" s="3" t="s">
        <v>411</v>
      </c>
      <c r="B366" s="4">
        <v>43213</v>
      </c>
      <c r="C366">
        <v>7</v>
      </c>
      <c r="D366" t="s">
        <v>88</v>
      </c>
      <c r="E366" t="s">
        <v>22</v>
      </c>
      <c r="F366" t="s">
        <v>23</v>
      </c>
      <c r="G366" t="s">
        <v>19</v>
      </c>
      <c r="H366">
        <v>289</v>
      </c>
      <c r="I366">
        <v>9</v>
      </c>
      <c r="J366">
        <v>2601</v>
      </c>
    </row>
    <row r="367" spans="1:10" x14ac:dyDescent="0.3">
      <c r="A367" s="3" t="s">
        <v>412</v>
      </c>
      <c r="B367" s="4">
        <v>43213</v>
      </c>
      <c r="C367">
        <v>7</v>
      </c>
      <c r="D367" t="s">
        <v>88</v>
      </c>
      <c r="E367" t="s">
        <v>46</v>
      </c>
      <c r="F367" t="s">
        <v>23</v>
      </c>
      <c r="G367" t="s">
        <v>31</v>
      </c>
      <c r="H367">
        <v>69</v>
      </c>
      <c r="I367">
        <v>0</v>
      </c>
      <c r="J367">
        <v>0</v>
      </c>
    </row>
    <row r="368" spans="1:10" x14ac:dyDescent="0.3">
      <c r="A368" s="3" t="s">
        <v>413</v>
      </c>
      <c r="B368" s="4">
        <v>43214</v>
      </c>
      <c r="C368">
        <v>7</v>
      </c>
      <c r="D368" t="s">
        <v>88</v>
      </c>
      <c r="E368" t="s">
        <v>22</v>
      </c>
      <c r="F368" t="s">
        <v>23</v>
      </c>
      <c r="G368" t="s">
        <v>19</v>
      </c>
      <c r="H368">
        <v>289</v>
      </c>
      <c r="I368">
        <v>2</v>
      </c>
      <c r="J368">
        <v>578</v>
      </c>
    </row>
    <row r="369" spans="1:10" x14ac:dyDescent="0.3">
      <c r="A369" s="3" t="s">
        <v>414</v>
      </c>
      <c r="B369" s="4">
        <v>43214</v>
      </c>
      <c r="C369">
        <v>8</v>
      </c>
      <c r="D369" t="s">
        <v>45</v>
      </c>
      <c r="E369" t="s">
        <v>22</v>
      </c>
      <c r="F369" t="s">
        <v>23</v>
      </c>
      <c r="G369" t="s">
        <v>19</v>
      </c>
      <c r="H369">
        <v>289</v>
      </c>
      <c r="I369">
        <v>6</v>
      </c>
      <c r="J369">
        <v>1734</v>
      </c>
    </row>
    <row r="370" spans="1:10" x14ac:dyDescent="0.3">
      <c r="A370" s="3" t="s">
        <v>415</v>
      </c>
      <c r="B370" s="4">
        <v>43214</v>
      </c>
      <c r="C370">
        <v>6</v>
      </c>
      <c r="D370" t="s">
        <v>48</v>
      </c>
      <c r="E370" t="s">
        <v>46</v>
      </c>
      <c r="F370" t="s">
        <v>23</v>
      </c>
      <c r="G370" t="s">
        <v>24</v>
      </c>
      <c r="H370">
        <v>159</v>
      </c>
      <c r="I370">
        <v>7</v>
      </c>
      <c r="J370">
        <v>1113</v>
      </c>
    </row>
    <row r="371" spans="1:10" x14ac:dyDescent="0.3">
      <c r="A371" s="3" t="s">
        <v>416</v>
      </c>
      <c r="B371" s="4">
        <v>43214</v>
      </c>
      <c r="C371">
        <v>15</v>
      </c>
      <c r="D371" t="s">
        <v>118</v>
      </c>
      <c r="E371" t="s">
        <v>63</v>
      </c>
      <c r="F371" t="s">
        <v>13</v>
      </c>
      <c r="G371" t="s">
        <v>14</v>
      </c>
      <c r="H371">
        <v>199</v>
      </c>
      <c r="I371">
        <v>4</v>
      </c>
      <c r="J371">
        <v>796</v>
      </c>
    </row>
    <row r="372" spans="1:10" x14ac:dyDescent="0.3">
      <c r="A372" s="3" t="s">
        <v>417</v>
      </c>
      <c r="B372" s="4">
        <v>43214</v>
      </c>
      <c r="C372">
        <v>18</v>
      </c>
      <c r="D372" t="s">
        <v>26</v>
      </c>
      <c r="E372" t="s">
        <v>36</v>
      </c>
      <c r="F372" t="s">
        <v>28</v>
      </c>
      <c r="G372" t="s">
        <v>24</v>
      </c>
      <c r="H372">
        <v>159</v>
      </c>
      <c r="I372">
        <v>8</v>
      </c>
      <c r="J372">
        <v>1272</v>
      </c>
    </row>
    <row r="373" spans="1:10" x14ac:dyDescent="0.3">
      <c r="A373" s="3" t="s">
        <v>418</v>
      </c>
      <c r="B373" s="4">
        <v>43214</v>
      </c>
      <c r="C373">
        <v>7</v>
      </c>
      <c r="D373" t="s">
        <v>88</v>
      </c>
      <c r="E373" t="s">
        <v>22</v>
      </c>
      <c r="F373" t="s">
        <v>23</v>
      </c>
      <c r="G373" t="s">
        <v>19</v>
      </c>
      <c r="H373">
        <v>289</v>
      </c>
      <c r="I373">
        <v>8</v>
      </c>
      <c r="J373">
        <v>2312</v>
      </c>
    </row>
    <row r="374" spans="1:10" x14ac:dyDescent="0.3">
      <c r="A374" s="3" t="s">
        <v>419</v>
      </c>
      <c r="B374" s="4">
        <v>43214</v>
      </c>
      <c r="C374">
        <v>15</v>
      </c>
      <c r="D374" t="s">
        <v>118</v>
      </c>
      <c r="E374" t="s">
        <v>12</v>
      </c>
      <c r="F374" t="s">
        <v>13</v>
      </c>
      <c r="G374" t="s">
        <v>14</v>
      </c>
      <c r="H374">
        <v>199</v>
      </c>
      <c r="I374">
        <v>6</v>
      </c>
      <c r="J374">
        <v>1194</v>
      </c>
    </row>
    <row r="375" spans="1:10" x14ac:dyDescent="0.3">
      <c r="A375" s="3" t="s">
        <v>420</v>
      </c>
      <c r="B375" s="4">
        <v>43215</v>
      </c>
      <c r="C375">
        <v>5</v>
      </c>
      <c r="D375" t="s">
        <v>60</v>
      </c>
      <c r="E375" t="s">
        <v>17</v>
      </c>
      <c r="F375" t="s">
        <v>18</v>
      </c>
      <c r="G375" t="s">
        <v>41</v>
      </c>
      <c r="H375">
        <v>399</v>
      </c>
      <c r="I375">
        <v>3</v>
      </c>
      <c r="J375">
        <v>1197</v>
      </c>
    </row>
    <row r="376" spans="1:10" x14ac:dyDescent="0.3">
      <c r="A376" s="3" t="s">
        <v>421</v>
      </c>
      <c r="B376" s="4">
        <v>43215</v>
      </c>
      <c r="C376">
        <v>15</v>
      </c>
      <c r="D376" t="s">
        <v>118</v>
      </c>
      <c r="E376" t="s">
        <v>63</v>
      </c>
      <c r="F376" t="s">
        <v>13</v>
      </c>
      <c r="G376" t="s">
        <v>24</v>
      </c>
      <c r="H376">
        <v>159</v>
      </c>
      <c r="I376">
        <v>4</v>
      </c>
      <c r="J376">
        <v>636</v>
      </c>
    </row>
    <row r="377" spans="1:10" x14ac:dyDescent="0.3">
      <c r="A377" s="3" t="s">
        <v>422</v>
      </c>
      <c r="B377" s="4">
        <v>43215</v>
      </c>
      <c r="C377">
        <v>16</v>
      </c>
      <c r="D377" t="s">
        <v>30</v>
      </c>
      <c r="E377" t="s">
        <v>36</v>
      </c>
      <c r="F377" t="s">
        <v>28</v>
      </c>
      <c r="G377" t="s">
        <v>31</v>
      </c>
      <c r="H377">
        <v>69</v>
      </c>
      <c r="I377">
        <v>3</v>
      </c>
      <c r="J377">
        <v>207</v>
      </c>
    </row>
    <row r="378" spans="1:10" x14ac:dyDescent="0.3">
      <c r="A378" s="3" t="s">
        <v>423</v>
      </c>
      <c r="B378" s="4">
        <v>43215</v>
      </c>
      <c r="C378">
        <v>12</v>
      </c>
      <c r="D378" t="s">
        <v>66</v>
      </c>
      <c r="E378" t="s">
        <v>63</v>
      </c>
      <c r="F378" t="s">
        <v>13</v>
      </c>
      <c r="G378" t="s">
        <v>14</v>
      </c>
      <c r="H378">
        <v>199</v>
      </c>
      <c r="I378">
        <v>6</v>
      </c>
      <c r="J378">
        <v>1194</v>
      </c>
    </row>
    <row r="379" spans="1:10" x14ac:dyDescent="0.3">
      <c r="A379" s="3" t="s">
        <v>424</v>
      </c>
      <c r="B379" s="4">
        <v>43215</v>
      </c>
      <c r="C379">
        <v>11</v>
      </c>
      <c r="D379" t="s">
        <v>11</v>
      </c>
      <c r="E379" t="s">
        <v>12</v>
      </c>
      <c r="F379" t="s">
        <v>13</v>
      </c>
      <c r="G379" t="s">
        <v>41</v>
      </c>
      <c r="H379">
        <v>399</v>
      </c>
      <c r="I379">
        <v>3</v>
      </c>
      <c r="J379">
        <v>1197</v>
      </c>
    </row>
    <row r="380" spans="1:10" x14ac:dyDescent="0.3">
      <c r="A380" s="3" t="s">
        <v>425</v>
      </c>
      <c r="B380" s="4">
        <v>43215</v>
      </c>
      <c r="C380">
        <v>15</v>
      </c>
      <c r="D380" t="s">
        <v>118</v>
      </c>
      <c r="E380" t="s">
        <v>12</v>
      </c>
      <c r="F380" t="s">
        <v>13</v>
      </c>
      <c r="G380" t="s">
        <v>24</v>
      </c>
      <c r="H380">
        <v>159</v>
      </c>
      <c r="I380">
        <v>0</v>
      </c>
      <c r="J380">
        <v>0</v>
      </c>
    </row>
    <row r="381" spans="1:10" x14ac:dyDescent="0.3">
      <c r="A381" s="3" t="s">
        <v>426</v>
      </c>
      <c r="B381" s="4">
        <v>43216</v>
      </c>
      <c r="C381">
        <v>19</v>
      </c>
      <c r="D381" t="s">
        <v>56</v>
      </c>
      <c r="E381" t="s">
        <v>36</v>
      </c>
      <c r="F381" t="s">
        <v>28</v>
      </c>
      <c r="G381" t="s">
        <v>24</v>
      </c>
      <c r="H381">
        <v>159</v>
      </c>
      <c r="I381">
        <v>5</v>
      </c>
      <c r="J381">
        <v>795</v>
      </c>
    </row>
    <row r="382" spans="1:10" x14ac:dyDescent="0.3">
      <c r="A382" s="3" t="s">
        <v>427</v>
      </c>
      <c r="B382" s="4">
        <v>43217</v>
      </c>
      <c r="C382">
        <v>5</v>
      </c>
      <c r="D382" t="s">
        <v>60</v>
      </c>
      <c r="E382" t="s">
        <v>17</v>
      </c>
      <c r="F382" t="s">
        <v>18</v>
      </c>
      <c r="G382" t="s">
        <v>31</v>
      </c>
      <c r="H382">
        <v>69</v>
      </c>
      <c r="I382">
        <v>5</v>
      </c>
      <c r="J382">
        <v>345</v>
      </c>
    </row>
    <row r="383" spans="1:10" x14ac:dyDescent="0.3">
      <c r="A383" s="3" t="s">
        <v>428</v>
      </c>
      <c r="B383" s="4">
        <v>43218</v>
      </c>
      <c r="C383">
        <v>7</v>
      </c>
      <c r="D383" t="s">
        <v>88</v>
      </c>
      <c r="E383" t="s">
        <v>46</v>
      </c>
      <c r="F383" t="s">
        <v>23</v>
      </c>
      <c r="G383" t="s">
        <v>31</v>
      </c>
      <c r="H383">
        <v>69</v>
      </c>
      <c r="I383">
        <v>8</v>
      </c>
      <c r="J383">
        <v>552</v>
      </c>
    </row>
    <row r="384" spans="1:10" x14ac:dyDescent="0.3">
      <c r="A384" s="3" t="s">
        <v>429</v>
      </c>
      <c r="B384" s="4">
        <v>43218</v>
      </c>
      <c r="C384">
        <v>2</v>
      </c>
      <c r="D384" t="s">
        <v>106</v>
      </c>
      <c r="E384" t="s">
        <v>17</v>
      </c>
      <c r="F384" t="s">
        <v>18</v>
      </c>
      <c r="G384" t="s">
        <v>24</v>
      </c>
      <c r="H384">
        <v>159</v>
      </c>
      <c r="I384">
        <v>7</v>
      </c>
      <c r="J384">
        <v>1113</v>
      </c>
    </row>
    <row r="385" spans="1:10" x14ac:dyDescent="0.3">
      <c r="A385" s="3" t="s">
        <v>430</v>
      </c>
      <c r="B385" s="4">
        <v>43218</v>
      </c>
      <c r="C385">
        <v>1</v>
      </c>
      <c r="D385" t="s">
        <v>16</v>
      </c>
      <c r="E385" t="s">
        <v>68</v>
      </c>
      <c r="F385" t="s">
        <v>18</v>
      </c>
      <c r="G385" t="s">
        <v>24</v>
      </c>
      <c r="H385">
        <v>159</v>
      </c>
      <c r="I385">
        <v>5</v>
      </c>
      <c r="J385">
        <v>795</v>
      </c>
    </row>
    <row r="386" spans="1:10" x14ac:dyDescent="0.3">
      <c r="A386" s="3" t="s">
        <v>431</v>
      </c>
      <c r="B386" s="4">
        <v>43218</v>
      </c>
      <c r="C386">
        <v>17</v>
      </c>
      <c r="D386" t="s">
        <v>35</v>
      </c>
      <c r="E386" t="s">
        <v>36</v>
      </c>
      <c r="F386" t="s">
        <v>28</v>
      </c>
      <c r="G386" t="s">
        <v>19</v>
      </c>
      <c r="H386">
        <v>289</v>
      </c>
      <c r="I386">
        <v>3</v>
      </c>
      <c r="J386">
        <v>867</v>
      </c>
    </row>
    <row r="387" spans="1:10" x14ac:dyDescent="0.3">
      <c r="A387" s="3" t="s">
        <v>432</v>
      </c>
      <c r="B387" s="4">
        <v>43218</v>
      </c>
      <c r="C387">
        <v>3</v>
      </c>
      <c r="D387" t="s">
        <v>43</v>
      </c>
      <c r="E387" t="s">
        <v>17</v>
      </c>
      <c r="F387" t="s">
        <v>18</v>
      </c>
      <c r="G387" t="s">
        <v>41</v>
      </c>
      <c r="H387">
        <v>399</v>
      </c>
      <c r="I387">
        <v>2</v>
      </c>
      <c r="J387">
        <v>798</v>
      </c>
    </row>
    <row r="388" spans="1:10" x14ac:dyDescent="0.3">
      <c r="A388" s="3" t="s">
        <v>433</v>
      </c>
      <c r="B388" s="4">
        <v>43218</v>
      </c>
      <c r="C388">
        <v>9</v>
      </c>
      <c r="D388" t="s">
        <v>21</v>
      </c>
      <c r="E388" t="s">
        <v>46</v>
      </c>
      <c r="F388" t="s">
        <v>23</v>
      </c>
      <c r="G388" t="s">
        <v>24</v>
      </c>
      <c r="H388">
        <v>159</v>
      </c>
      <c r="I388">
        <v>8</v>
      </c>
      <c r="J388">
        <v>1272</v>
      </c>
    </row>
    <row r="389" spans="1:10" x14ac:dyDescent="0.3">
      <c r="A389" s="3" t="s">
        <v>434</v>
      </c>
      <c r="B389" s="4">
        <v>43218</v>
      </c>
      <c r="C389">
        <v>20</v>
      </c>
      <c r="D389" t="s">
        <v>40</v>
      </c>
      <c r="E389" t="s">
        <v>36</v>
      </c>
      <c r="F389" t="s">
        <v>28</v>
      </c>
      <c r="G389" t="s">
        <v>31</v>
      </c>
      <c r="H389">
        <v>69</v>
      </c>
      <c r="I389">
        <v>4</v>
      </c>
      <c r="J389">
        <v>276</v>
      </c>
    </row>
    <row r="390" spans="1:10" x14ac:dyDescent="0.3">
      <c r="A390" s="3" t="s">
        <v>435</v>
      </c>
      <c r="B390" s="4">
        <v>43218</v>
      </c>
      <c r="C390">
        <v>13</v>
      </c>
      <c r="D390" t="s">
        <v>33</v>
      </c>
      <c r="E390" t="s">
        <v>63</v>
      </c>
      <c r="F390" t="s">
        <v>13</v>
      </c>
      <c r="G390" t="s">
        <v>19</v>
      </c>
      <c r="H390">
        <v>289</v>
      </c>
      <c r="I390">
        <v>3</v>
      </c>
      <c r="J390">
        <v>867</v>
      </c>
    </row>
    <row r="391" spans="1:10" x14ac:dyDescent="0.3">
      <c r="A391" s="3" t="s">
        <v>436</v>
      </c>
      <c r="B391" s="4">
        <v>43218</v>
      </c>
      <c r="C391">
        <v>1</v>
      </c>
      <c r="D391" t="s">
        <v>16</v>
      </c>
      <c r="E391" t="s">
        <v>68</v>
      </c>
      <c r="F391" t="s">
        <v>18</v>
      </c>
      <c r="G391" t="s">
        <v>19</v>
      </c>
      <c r="H391">
        <v>289</v>
      </c>
      <c r="I391">
        <v>4</v>
      </c>
      <c r="J391">
        <v>1156</v>
      </c>
    </row>
    <row r="392" spans="1:10" x14ac:dyDescent="0.3">
      <c r="A392" s="3" t="s">
        <v>437</v>
      </c>
      <c r="B392" s="4">
        <v>43218</v>
      </c>
      <c r="C392">
        <v>10</v>
      </c>
      <c r="D392" t="s">
        <v>58</v>
      </c>
      <c r="E392" t="s">
        <v>46</v>
      </c>
      <c r="F392" t="s">
        <v>23</v>
      </c>
      <c r="G392" t="s">
        <v>14</v>
      </c>
      <c r="H392">
        <v>199</v>
      </c>
      <c r="I392">
        <v>0</v>
      </c>
      <c r="J392">
        <v>0</v>
      </c>
    </row>
    <row r="393" spans="1:10" x14ac:dyDescent="0.3">
      <c r="A393" s="3" t="s">
        <v>438</v>
      </c>
      <c r="B393" s="4">
        <v>43219</v>
      </c>
      <c r="C393">
        <v>8</v>
      </c>
      <c r="D393" t="s">
        <v>45</v>
      </c>
      <c r="E393" t="s">
        <v>22</v>
      </c>
      <c r="F393" t="s">
        <v>23</v>
      </c>
      <c r="G393" t="s">
        <v>19</v>
      </c>
      <c r="H393">
        <v>289</v>
      </c>
      <c r="I393">
        <v>0</v>
      </c>
      <c r="J393">
        <v>0</v>
      </c>
    </row>
    <row r="394" spans="1:10" x14ac:dyDescent="0.3">
      <c r="A394" s="3" t="s">
        <v>439</v>
      </c>
      <c r="B394" s="4">
        <v>43219</v>
      </c>
      <c r="C394">
        <v>14</v>
      </c>
      <c r="D394" t="s">
        <v>38</v>
      </c>
      <c r="E394" t="s">
        <v>63</v>
      </c>
      <c r="F394" t="s">
        <v>13</v>
      </c>
      <c r="G394" t="s">
        <v>31</v>
      </c>
      <c r="H394">
        <v>69</v>
      </c>
      <c r="I394">
        <v>7</v>
      </c>
      <c r="J394">
        <v>483</v>
      </c>
    </row>
    <row r="395" spans="1:10" x14ac:dyDescent="0.3">
      <c r="A395" s="3" t="s">
        <v>440</v>
      </c>
      <c r="B395" s="4">
        <v>43220</v>
      </c>
      <c r="C395">
        <v>18</v>
      </c>
      <c r="D395" t="s">
        <v>26</v>
      </c>
      <c r="E395" t="s">
        <v>27</v>
      </c>
      <c r="F395" t="s">
        <v>28</v>
      </c>
      <c r="G395" t="s">
        <v>14</v>
      </c>
      <c r="H395">
        <v>199</v>
      </c>
      <c r="I395">
        <v>3</v>
      </c>
      <c r="J395">
        <v>597</v>
      </c>
    </row>
    <row r="396" spans="1:10" x14ac:dyDescent="0.3">
      <c r="A396" s="3" t="s">
        <v>441</v>
      </c>
      <c r="B396" s="4">
        <v>43221</v>
      </c>
      <c r="C396">
        <v>18</v>
      </c>
      <c r="D396" t="s">
        <v>26</v>
      </c>
      <c r="E396" t="s">
        <v>27</v>
      </c>
      <c r="F396" t="s">
        <v>28</v>
      </c>
      <c r="G396" t="s">
        <v>31</v>
      </c>
      <c r="H396">
        <v>69</v>
      </c>
      <c r="I396">
        <v>3</v>
      </c>
      <c r="J396">
        <v>207</v>
      </c>
    </row>
    <row r="397" spans="1:10" x14ac:dyDescent="0.3">
      <c r="A397" s="3" t="s">
        <v>442</v>
      </c>
      <c r="B397" s="4">
        <v>43222</v>
      </c>
      <c r="C397">
        <v>14</v>
      </c>
      <c r="D397" t="s">
        <v>38</v>
      </c>
      <c r="E397" t="s">
        <v>63</v>
      </c>
      <c r="F397" t="s">
        <v>13</v>
      </c>
      <c r="G397" t="s">
        <v>24</v>
      </c>
      <c r="H397">
        <v>159</v>
      </c>
      <c r="I397">
        <v>5</v>
      </c>
      <c r="J397">
        <v>795</v>
      </c>
    </row>
    <row r="398" spans="1:10" x14ac:dyDescent="0.3">
      <c r="A398" s="3" t="s">
        <v>443</v>
      </c>
      <c r="B398" s="4">
        <v>43222</v>
      </c>
      <c r="C398">
        <v>19</v>
      </c>
      <c r="D398" t="s">
        <v>56</v>
      </c>
      <c r="E398" t="s">
        <v>36</v>
      </c>
      <c r="F398" t="s">
        <v>28</v>
      </c>
      <c r="G398" t="s">
        <v>19</v>
      </c>
      <c r="H398">
        <v>289</v>
      </c>
      <c r="I398">
        <v>1</v>
      </c>
      <c r="J398">
        <v>289</v>
      </c>
    </row>
    <row r="399" spans="1:10" x14ac:dyDescent="0.3">
      <c r="A399" s="3" t="s">
        <v>444</v>
      </c>
      <c r="B399" s="4">
        <v>43223</v>
      </c>
      <c r="C399">
        <v>18</v>
      </c>
      <c r="D399" t="s">
        <v>26</v>
      </c>
      <c r="E399" t="s">
        <v>36</v>
      </c>
      <c r="F399" t="s">
        <v>28</v>
      </c>
      <c r="G399" t="s">
        <v>24</v>
      </c>
      <c r="H399">
        <v>159</v>
      </c>
      <c r="I399">
        <v>0</v>
      </c>
      <c r="J399">
        <v>0</v>
      </c>
    </row>
    <row r="400" spans="1:10" x14ac:dyDescent="0.3">
      <c r="A400" s="3" t="s">
        <v>445</v>
      </c>
      <c r="B400" s="4">
        <v>43223</v>
      </c>
      <c r="C400">
        <v>5</v>
      </c>
      <c r="D400" t="s">
        <v>60</v>
      </c>
      <c r="E400" t="s">
        <v>68</v>
      </c>
      <c r="F400" t="s">
        <v>18</v>
      </c>
      <c r="G400" t="s">
        <v>41</v>
      </c>
      <c r="H400">
        <v>399</v>
      </c>
      <c r="I400">
        <v>7</v>
      </c>
      <c r="J400">
        <v>2793</v>
      </c>
    </row>
    <row r="401" spans="1:10" x14ac:dyDescent="0.3">
      <c r="A401" s="3" t="s">
        <v>446</v>
      </c>
      <c r="B401" s="4">
        <v>43223</v>
      </c>
      <c r="C401">
        <v>19</v>
      </c>
      <c r="D401" t="s">
        <v>56</v>
      </c>
      <c r="E401" t="s">
        <v>27</v>
      </c>
      <c r="F401" t="s">
        <v>28</v>
      </c>
      <c r="G401" t="s">
        <v>19</v>
      </c>
      <c r="H401">
        <v>289</v>
      </c>
      <c r="I401">
        <v>6</v>
      </c>
      <c r="J401">
        <v>1734</v>
      </c>
    </row>
    <row r="402" spans="1:10" x14ac:dyDescent="0.3">
      <c r="A402" s="3" t="s">
        <v>447</v>
      </c>
      <c r="B402" s="4">
        <v>43224</v>
      </c>
      <c r="C402">
        <v>5</v>
      </c>
      <c r="D402" t="s">
        <v>60</v>
      </c>
      <c r="E402" t="s">
        <v>17</v>
      </c>
      <c r="F402" t="s">
        <v>18</v>
      </c>
      <c r="G402" t="s">
        <v>31</v>
      </c>
      <c r="H402">
        <v>69</v>
      </c>
      <c r="I402">
        <v>0</v>
      </c>
      <c r="J402">
        <v>0</v>
      </c>
    </row>
    <row r="403" spans="1:10" x14ac:dyDescent="0.3">
      <c r="A403" s="3" t="s">
        <v>448</v>
      </c>
      <c r="B403" s="4">
        <v>43225</v>
      </c>
      <c r="C403">
        <v>16</v>
      </c>
      <c r="D403" t="s">
        <v>30</v>
      </c>
      <c r="E403" t="s">
        <v>36</v>
      </c>
      <c r="F403" t="s">
        <v>28</v>
      </c>
      <c r="G403" t="s">
        <v>19</v>
      </c>
      <c r="H403">
        <v>289</v>
      </c>
      <c r="I403">
        <v>8</v>
      </c>
      <c r="J403">
        <v>2312</v>
      </c>
    </row>
    <row r="404" spans="1:10" x14ac:dyDescent="0.3">
      <c r="A404" s="3" t="s">
        <v>449</v>
      </c>
      <c r="B404" s="4">
        <v>43225</v>
      </c>
      <c r="C404">
        <v>12</v>
      </c>
      <c r="D404" t="s">
        <v>66</v>
      </c>
      <c r="E404" t="s">
        <v>63</v>
      </c>
      <c r="F404" t="s">
        <v>13</v>
      </c>
      <c r="G404" t="s">
        <v>41</v>
      </c>
      <c r="H404">
        <v>399</v>
      </c>
      <c r="I404">
        <v>6</v>
      </c>
      <c r="J404">
        <v>2394</v>
      </c>
    </row>
    <row r="405" spans="1:10" x14ac:dyDescent="0.3">
      <c r="A405" s="3" t="s">
        <v>450</v>
      </c>
      <c r="B405" s="4">
        <v>43226</v>
      </c>
      <c r="C405">
        <v>5</v>
      </c>
      <c r="D405" t="s">
        <v>60</v>
      </c>
      <c r="E405" t="s">
        <v>17</v>
      </c>
      <c r="F405" t="s">
        <v>18</v>
      </c>
      <c r="G405" t="s">
        <v>24</v>
      </c>
      <c r="H405">
        <v>159</v>
      </c>
      <c r="I405">
        <v>9</v>
      </c>
      <c r="J405">
        <v>1431</v>
      </c>
    </row>
    <row r="406" spans="1:10" x14ac:dyDescent="0.3">
      <c r="A406" s="3" t="s">
        <v>451</v>
      </c>
      <c r="B406" s="4">
        <v>43226</v>
      </c>
      <c r="C406">
        <v>1</v>
      </c>
      <c r="D406" t="s">
        <v>16</v>
      </c>
      <c r="E406" t="s">
        <v>17</v>
      </c>
      <c r="F406" t="s">
        <v>18</v>
      </c>
      <c r="G406" t="s">
        <v>24</v>
      </c>
      <c r="H406">
        <v>159</v>
      </c>
      <c r="I406">
        <v>5</v>
      </c>
      <c r="J406">
        <v>795</v>
      </c>
    </row>
    <row r="407" spans="1:10" x14ac:dyDescent="0.3">
      <c r="A407" s="3" t="s">
        <v>452</v>
      </c>
      <c r="B407" s="4">
        <v>43226</v>
      </c>
      <c r="C407">
        <v>6</v>
      </c>
      <c r="D407" t="s">
        <v>48</v>
      </c>
      <c r="E407" t="s">
        <v>46</v>
      </c>
      <c r="F407" t="s">
        <v>23</v>
      </c>
      <c r="G407" t="s">
        <v>24</v>
      </c>
      <c r="H407">
        <v>159</v>
      </c>
      <c r="I407">
        <v>8</v>
      </c>
      <c r="J407">
        <v>1272</v>
      </c>
    </row>
    <row r="408" spans="1:10" x14ac:dyDescent="0.3">
      <c r="A408" s="3" t="s">
        <v>453</v>
      </c>
      <c r="B408" s="4">
        <v>43226</v>
      </c>
      <c r="C408">
        <v>16</v>
      </c>
      <c r="D408" t="s">
        <v>30</v>
      </c>
      <c r="E408" t="s">
        <v>36</v>
      </c>
      <c r="F408" t="s">
        <v>28</v>
      </c>
      <c r="G408" t="s">
        <v>31</v>
      </c>
      <c r="H408">
        <v>69</v>
      </c>
      <c r="I408">
        <v>7</v>
      </c>
      <c r="J408">
        <v>483</v>
      </c>
    </row>
    <row r="409" spans="1:10" x14ac:dyDescent="0.3">
      <c r="A409" s="3" t="s">
        <v>454</v>
      </c>
      <c r="B409" s="4">
        <v>43226</v>
      </c>
      <c r="C409">
        <v>4</v>
      </c>
      <c r="D409" t="s">
        <v>51</v>
      </c>
      <c r="E409" t="s">
        <v>68</v>
      </c>
      <c r="F409" t="s">
        <v>18</v>
      </c>
      <c r="G409" t="s">
        <v>19</v>
      </c>
      <c r="H409">
        <v>289</v>
      </c>
      <c r="I409">
        <v>6</v>
      </c>
      <c r="J409">
        <v>1734</v>
      </c>
    </row>
    <row r="410" spans="1:10" x14ac:dyDescent="0.3">
      <c r="A410" s="3" t="s">
        <v>455</v>
      </c>
      <c r="B410" s="4">
        <v>43226</v>
      </c>
      <c r="C410">
        <v>16</v>
      </c>
      <c r="D410" t="s">
        <v>30</v>
      </c>
      <c r="E410" t="s">
        <v>27</v>
      </c>
      <c r="F410" t="s">
        <v>28</v>
      </c>
      <c r="G410" t="s">
        <v>14</v>
      </c>
      <c r="H410">
        <v>199</v>
      </c>
      <c r="I410">
        <v>3</v>
      </c>
      <c r="J410">
        <v>597</v>
      </c>
    </row>
    <row r="411" spans="1:10" x14ac:dyDescent="0.3">
      <c r="A411" s="3" t="s">
        <v>456</v>
      </c>
      <c r="B411" s="4">
        <v>43226</v>
      </c>
      <c r="C411">
        <v>16</v>
      </c>
      <c r="D411" t="s">
        <v>30</v>
      </c>
      <c r="E411" t="s">
        <v>36</v>
      </c>
      <c r="F411" t="s">
        <v>28</v>
      </c>
      <c r="G411" t="s">
        <v>24</v>
      </c>
      <c r="H411">
        <v>159</v>
      </c>
      <c r="I411">
        <v>4</v>
      </c>
      <c r="J411">
        <v>636</v>
      </c>
    </row>
    <row r="412" spans="1:10" x14ac:dyDescent="0.3">
      <c r="A412" s="3" t="s">
        <v>457</v>
      </c>
      <c r="B412" s="4">
        <v>43226</v>
      </c>
      <c r="C412">
        <v>8</v>
      </c>
      <c r="D412" t="s">
        <v>45</v>
      </c>
      <c r="E412" t="s">
        <v>46</v>
      </c>
      <c r="F412" t="s">
        <v>23</v>
      </c>
      <c r="G412" t="s">
        <v>24</v>
      </c>
      <c r="H412">
        <v>159</v>
      </c>
      <c r="I412">
        <v>4</v>
      </c>
      <c r="J412">
        <v>636</v>
      </c>
    </row>
    <row r="413" spans="1:10" x14ac:dyDescent="0.3">
      <c r="A413" s="3" t="s">
        <v>458</v>
      </c>
      <c r="B413" s="4">
        <v>43226</v>
      </c>
      <c r="C413">
        <v>13</v>
      </c>
      <c r="D413" t="s">
        <v>33</v>
      </c>
      <c r="E413" t="s">
        <v>12</v>
      </c>
      <c r="F413" t="s">
        <v>13</v>
      </c>
      <c r="G413" t="s">
        <v>31</v>
      </c>
      <c r="H413">
        <v>69</v>
      </c>
      <c r="I413">
        <v>7</v>
      </c>
      <c r="J413">
        <v>483</v>
      </c>
    </row>
    <row r="414" spans="1:10" x14ac:dyDescent="0.3">
      <c r="A414" s="3" t="s">
        <v>459</v>
      </c>
      <c r="B414" s="4">
        <v>43226</v>
      </c>
      <c r="C414">
        <v>3</v>
      </c>
      <c r="D414" t="s">
        <v>43</v>
      </c>
      <c r="E414" t="s">
        <v>68</v>
      </c>
      <c r="F414" t="s">
        <v>18</v>
      </c>
      <c r="G414" t="s">
        <v>14</v>
      </c>
      <c r="H414">
        <v>199</v>
      </c>
      <c r="I414">
        <v>1</v>
      </c>
      <c r="J414">
        <v>199</v>
      </c>
    </row>
    <row r="415" spans="1:10" x14ac:dyDescent="0.3">
      <c r="A415" s="3" t="s">
        <v>460</v>
      </c>
      <c r="B415" s="4">
        <v>43227</v>
      </c>
      <c r="C415">
        <v>19</v>
      </c>
      <c r="D415" t="s">
        <v>56</v>
      </c>
      <c r="E415" t="s">
        <v>27</v>
      </c>
      <c r="F415" t="s">
        <v>28</v>
      </c>
      <c r="G415" t="s">
        <v>31</v>
      </c>
      <c r="H415">
        <v>69</v>
      </c>
      <c r="I415">
        <v>6</v>
      </c>
      <c r="J415">
        <v>414</v>
      </c>
    </row>
    <row r="416" spans="1:10" x14ac:dyDescent="0.3">
      <c r="A416" s="3" t="s">
        <v>461</v>
      </c>
      <c r="B416" s="4">
        <v>43228</v>
      </c>
      <c r="C416">
        <v>17</v>
      </c>
      <c r="D416" t="s">
        <v>35</v>
      </c>
      <c r="E416" t="s">
        <v>36</v>
      </c>
      <c r="F416" t="s">
        <v>28</v>
      </c>
      <c r="G416" t="s">
        <v>24</v>
      </c>
      <c r="H416">
        <v>159</v>
      </c>
      <c r="I416">
        <v>7</v>
      </c>
      <c r="J416">
        <v>1113</v>
      </c>
    </row>
    <row r="417" spans="1:10" x14ac:dyDescent="0.3">
      <c r="A417" s="3" t="s">
        <v>462</v>
      </c>
      <c r="B417" s="4">
        <v>43228</v>
      </c>
      <c r="C417">
        <v>13</v>
      </c>
      <c r="D417" t="s">
        <v>33</v>
      </c>
      <c r="E417" t="s">
        <v>12</v>
      </c>
      <c r="F417" t="s">
        <v>13</v>
      </c>
      <c r="G417" t="s">
        <v>14</v>
      </c>
      <c r="H417">
        <v>199</v>
      </c>
      <c r="I417">
        <v>1</v>
      </c>
      <c r="J417">
        <v>199</v>
      </c>
    </row>
    <row r="418" spans="1:10" x14ac:dyDescent="0.3">
      <c r="A418" s="3" t="s">
        <v>463</v>
      </c>
      <c r="B418" s="4">
        <v>43229</v>
      </c>
      <c r="C418">
        <v>2</v>
      </c>
      <c r="D418" t="s">
        <v>106</v>
      </c>
      <c r="E418" t="s">
        <v>17</v>
      </c>
      <c r="F418" t="s">
        <v>18</v>
      </c>
      <c r="G418" t="s">
        <v>41</v>
      </c>
      <c r="H418">
        <v>399</v>
      </c>
      <c r="I418">
        <v>1</v>
      </c>
      <c r="J418">
        <v>399</v>
      </c>
    </row>
    <row r="419" spans="1:10" x14ac:dyDescent="0.3">
      <c r="A419" s="3" t="s">
        <v>464</v>
      </c>
      <c r="B419" s="4">
        <v>43230</v>
      </c>
      <c r="C419">
        <v>6</v>
      </c>
      <c r="D419" t="s">
        <v>48</v>
      </c>
      <c r="E419" t="s">
        <v>46</v>
      </c>
      <c r="F419" t="s">
        <v>23</v>
      </c>
      <c r="G419" t="s">
        <v>24</v>
      </c>
      <c r="H419">
        <v>159</v>
      </c>
      <c r="I419">
        <v>9</v>
      </c>
      <c r="J419">
        <v>1431</v>
      </c>
    </row>
    <row r="420" spans="1:10" x14ac:dyDescent="0.3">
      <c r="A420" s="3" t="s">
        <v>465</v>
      </c>
      <c r="B420" s="4">
        <v>43230</v>
      </c>
      <c r="C420">
        <v>14</v>
      </c>
      <c r="D420" t="s">
        <v>38</v>
      </c>
      <c r="E420" t="s">
        <v>12</v>
      </c>
      <c r="F420" t="s">
        <v>13</v>
      </c>
      <c r="G420" t="s">
        <v>14</v>
      </c>
      <c r="H420">
        <v>199</v>
      </c>
      <c r="I420">
        <v>3</v>
      </c>
      <c r="J420">
        <v>597</v>
      </c>
    </row>
    <row r="421" spans="1:10" x14ac:dyDescent="0.3">
      <c r="A421" s="3" t="s">
        <v>466</v>
      </c>
      <c r="B421" s="4">
        <v>43231</v>
      </c>
      <c r="C421">
        <v>18</v>
      </c>
      <c r="D421" t="s">
        <v>26</v>
      </c>
      <c r="E421" t="s">
        <v>36</v>
      </c>
      <c r="F421" t="s">
        <v>28</v>
      </c>
      <c r="G421" t="s">
        <v>24</v>
      </c>
      <c r="H421">
        <v>159</v>
      </c>
      <c r="I421">
        <v>9</v>
      </c>
      <c r="J421">
        <v>1431</v>
      </c>
    </row>
    <row r="422" spans="1:10" x14ac:dyDescent="0.3">
      <c r="A422" s="3" t="s">
        <v>467</v>
      </c>
      <c r="B422" s="4">
        <v>43231</v>
      </c>
      <c r="C422">
        <v>6</v>
      </c>
      <c r="D422" t="s">
        <v>48</v>
      </c>
      <c r="E422" t="s">
        <v>46</v>
      </c>
      <c r="F422" t="s">
        <v>23</v>
      </c>
      <c r="G422" t="s">
        <v>24</v>
      </c>
      <c r="H422">
        <v>159</v>
      </c>
      <c r="I422">
        <v>4</v>
      </c>
      <c r="J422">
        <v>636</v>
      </c>
    </row>
    <row r="423" spans="1:10" x14ac:dyDescent="0.3">
      <c r="A423" s="3" t="s">
        <v>468</v>
      </c>
      <c r="B423" s="4">
        <v>43232</v>
      </c>
      <c r="C423">
        <v>4</v>
      </c>
      <c r="D423" t="s">
        <v>51</v>
      </c>
      <c r="E423" t="s">
        <v>68</v>
      </c>
      <c r="F423" t="s">
        <v>18</v>
      </c>
      <c r="G423" t="s">
        <v>24</v>
      </c>
      <c r="H423">
        <v>159</v>
      </c>
      <c r="I423">
        <v>9</v>
      </c>
      <c r="J423">
        <v>1431</v>
      </c>
    </row>
    <row r="424" spans="1:10" x14ac:dyDescent="0.3">
      <c r="A424" s="3" t="s">
        <v>469</v>
      </c>
      <c r="B424" s="4">
        <v>43232</v>
      </c>
      <c r="C424">
        <v>5</v>
      </c>
      <c r="D424" t="s">
        <v>60</v>
      </c>
      <c r="E424" t="s">
        <v>68</v>
      </c>
      <c r="F424" t="s">
        <v>18</v>
      </c>
      <c r="G424" t="s">
        <v>31</v>
      </c>
      <c r="H424">
        <v>69</v>
      </c>
      <c r="I424">
        <v>4</v>
      </c>
      <c r="J424">
        <v>276</v>
      </c>
    </row>
    <row r="425" spans="1:10" x14ac:dyDescent="0.3">
      <c r="A425" s="3" t="s">
        <v>470</v>
      </c>
      <c r="B425" s="4">
        <v>43232</v>
      </c>
      <c r="C425">
        <v>1</v>
      </c>
      <c r="D425" t="s">
        <v>16</v>
      </c>
      <c r="E425" t="s">
        <v>68</v>
      </c>
      <c r="F425" t="s">
        <v>18</v>
      </c>
      <c r="G425" t="s">
        <v>31</v>
      </c>
      <c r="H425">
        <v>69</v>
      </c>
      <c r="I425">
        <v>8</v>
      </c>
      <c r="J425">
        <v>552</v>
      </c>
    </row>
    <row r="426" spans="1:10" x14ac:dyDescent="0.3">
      <c r="A426" s="3" t="s">
        <v>471</v>
      </c>
      <c r="B426" s="4">
        <v>43232</v>
      </c>
      <c r="C426">
        <v>1</v>
      </c>
      <c r="D426" t="s">
        <v>16</v>
      </c>
      <c r="E426" t="s">
        <v>68</v>
      </c>
      <c r="F426" t="s">
        <v>18</v>
      </c>
      <c r="G426" t="s">
        <v>19</v>
      </c>
      <c r="H426">
        <v>289</v>
      </c>
      <c r="I426">
        <v>7</v>
      </c>
      <c r="J426">
        <v>2023</v>
      </c>
    </row>
    <row r="427" spans="1:10" x14ac:dyDescent="0.3">
      <c r="A427" s="3" t="s">
        <v>472</v>
      </c>
      <c r="B427" s="4">
        <v>43232</v>
      </c>
      <c r="C427">
        <v>17</v>
      </c>
      <c r="D427" t="s">
        <v>35</v>
      </c>
      <c r="E427" t="s">
        <v>36</v>
      </c>
      <c r="F427" t="s">
        <v>28</v>
      </c>
      <c r="G427" t="s">
        <v>14</v>
      </c>
      <c r="H427">
        <v>199</v>
      </c>
      <c r="I427">
        <v>8</v>
      </c>
      <c r="J427">
        <v>1592</v>
      </c>
    </row>
    <row r="428" spans="1:10" x14ac:dyDescent="0.3">
      <c r="A428" s="3" t="s">
        <v>473</v>
      </c>
      <c r="B428" s="4">
        <v>43233</v>
      </c>
      <c r="C428">
        <v>5</v>
      </c>
      <c r="D428" t="s">
        <v>60</v>
      </c>
      <c r="E428" t="s">
        <v>17</v>
      </c>
      <c r="F428" t="s">
        <v>18</v>
      </c>
      <c r="G428" t="s">
        <v>14</v>
      </c>
      <c r="H428">
        <v>199</v>
      </c>
      <c r="I428">
        <v>6</v>
      </c>
      <c r="J428">
        <v>1194</v>
      </c>
    </row>
    <row r="429" spans="1:10" x14ac:dyDescent="0.3">
      <c r="A429" s="3" t="s">
        <v>474</v>
      </c>
      <c r="B429" s="4">
        <v>43233</v>
      </c>
      <c r="C429">
        <v>13</v>
      </c>
      <c r="D429" t="s">
        <v>33</v>
      </c>
      <c r="E429" t="s">
        <v>63</v>
      </c>
      <c r="F429" t="s">
        <v>13</v>
      </c>
      <c r="G429" t="s">
        <v>31</v>
      </c>
      <c r="H429">
        <v>69</v>
      </c>
      <c r="I429">
        <v>3</v>
      </c>
      <c r="J429">
        <v>207</v>
      </c>
    </row>
    <row r="430" spans="1:10" x14ac:dyDescent="0.3">
      <c r="A430" s="3" t="s">
        <v>475</v>
      </c>
      <c r="B430" s="4">
        <v>43234</v>
      </c>
      <c r="C430">
        <v>18</v>
      </c>
      <c r="D430" t="s">
        <v>26</v>
      </c>
      <c r="E430" t="s">
        <v>36</v>
      </c>
      <c r="F430" t="s">
        <v>28</v>
      </c>
      <c r="G430" t="s">
        <v>31</v>
      </c>
      <c r="H430">
        <v>69</v>
      </c>
      <c r="I430">
        <v>9</v>
      </c>
      <c r="J430">
        <v>621</v>
      </c>
    </row>
    <row r="431" spans="1:10" x14ac:dyDescent="0.3">
      <c r="A431" s="3" t="s">
        <v>476</v>
      </c>
      <c r="B431" s="4">
        <v>43235</v>
      </c>
      <c r="C431">
        <v>16</v>
      </c>
      <c r="D431" t="s">
        <v>30</v>
      </c>
      <c r="E431" t="s">
        <v>36</v>
      </c>
      <c r="F431" t="s">
        <v>28</v>
      </c>
      <c r="G431" t="s">
        <v>19</v>
      </c>
      <c r="H431">
        <v>289</v>
      </c>
      <c r="I431">
        <v>7</v>
      </c>
      <c r="J431">
        <v>2023</v>
      </c>
    </row>
    <row r="432" spans="1:10" x14ac:dyDescent="0.3">
      <c r="A432" s="3" t="s">
        <v>477</v>
      </c>
      <c r="B432" s="4">
        <v>43235</v>
      </c>
      <c r="C432">
        <v>4</v>
      </c>
      <c r="D432" t="s">
        <v>51</v>
      </c>
      <c r="E432" t="s">
        <v>68</v>
      </c>
      <c r="F432" t="s">
        <v>18</v>
      </c>
      <c r="G432" t="s">
        <v>19</v>
      </c>
      <c r="H432">
        <v>289</v>
      </c>
      <c r="I432">
        <v>6</v>
      </c>
      <c r="J432">
        <v>1734</v>
      </c>
    </row>
    <row r="433" spans="1:10" x14ac:dyDescent="0.3">
      <c r="A433" s="3" t="s">
        <v>478</v>
      </c>
      <c r="B433" s="4">
        <v>43235</v>
      </c>
      <c r="C433">
        <v>2</v>
      </c>
      <c r="D433" t="s">
        <v>106</v>
      </c>
      <c r="E433" t="s">
        <v>17</v>
      </c>
      <c r="F433" t="s">
        <v>18</v>
      </c>
      <c r="G433" t="s">
        <v>41</v>
      </c>
      <c r="H433">
        <v>399</v>
      </c>
      <c r="I433">
        <v>3</v>
      </c>
      <c r="J433">
        <v>1197</v>
      </c>
    </row>
    <row r="434" spans="1:10" x14ac:dyDescent="0.3">
      <c r="A434" s="3" t="s">
        <v>479</v>
      </c>
      <c r="B434" s="4">
        <v>43235</v>
      </c>
      <c r="C434">
        <v>3</v>
      </c>
      <c r="D434" t="s">
        <v>43</v>
      </c>
      <c r="E434" t="s">
        <v>17</v>
      </c>
      <c r="F434" t="s">
        <v>18</v>
      </c>
      <c r="G434" t="s">
        <v>19</v>
      </c>
      <c r="H434">
        <v>289</v>
      </c>
      <c r="I434">
        <v>0</v>
      </c>
      <c r="J434">
        <v>0</v>
      </c>
    </row>
    <row r="435" spans="1:10" x14ac:dyDescent="0.3">
      <c r="A435" s="3" t="s">
        <v>480</v>
      </c>
      <c r="B435" s="4">
        <v>43235</v>
      </c>
      <c r="C435">
        <v>9</v>
      </c>
      <c r="D435" t="s">
        <v>21</v>
      </c>
      <c r="E435" t="s">
        <v>22</v>
      </c>
      <c r="F435" t="s">
        <v>23</v>
      </c>
      <c r="G435" t="s">
        <v>19</v>
      </c>
      <c r="H435">
        <v>289</v>
      </c>
      <c r="I435">
        <v>5</v>
      </c>
      <c r="J435">
        <v>1445</v>
      </c>
    </row>
    <row r="436" spans="1:10" x14ac:dyDescent="0.3">
      <c r="A436" s="3" t="s">
        <v>481</v>
      </c>
      <c r="B436" s="4">
        <v>43235</v>
      </c>
      <c r="C436">
        <v>8</v>
      </c>
      <c r="D436" t="s">
        <v>45</v>
      </c>
      <c r="E436" t="s">
        <v>46</v>
      </c>
      <c r="F436" t="s">
        <v>23</v>
      </c>
      <c r="G436" t="s">
        <v>19</v>
      </c>
      <c r="H436">
        <v>289</v>
      </c>
      <c r="I436">
        <v>5</v>
      </c>
      <c r="J436">
        <v>1445</v>
      </c>
    </row>
    <row r="437" spans="1:10" x14ac:dyDescent="0.3">
      <c r="A437" s="3" t="s">
        <v>482</v>
      </c>
      <c r="B437" s="4">
        <v>43235</v>
      </c>
      <c r="C437">
        <v>17</v>
      </c>
      <c r="D437" t="s">
        <v>35</v>
      </c>
      <c r="E437" t="s">
        <v>36</v>
      </c>
      <c r="F437" t="s">
        <v>28</v>
      </c>
      <c r="G437" t="s">
        <v>14</v>
      </c>
      <c r="H437">
        <v>199</v>
      </c>
      <c r="I437">
        <v>0</v>
      </c>
      <c r="J437">
        <v>0</v>
      </c>
    </row>
    <row r="438" spans="1:10" x14ac:dyDescent="0.3">
      <c r="A438" s="3" t="s">
        <v>483</v>
      </c>
      <c r="B438" s="4">
        <v>43235</v>
      </c>
      <c r="C438">
        <v>2</v>
      </c>
      <c r="D438" t="s">
        <v>106</v>
      </c>
      <c r="E438" t="s">
        <v>68</v>
      </c>
      <c r="F438" t="s">
        <v>18</v>
      </c>
      <c r="G438" t="s">
        <v>31</v>
      </c>
      <c r="H438">
        <v>69</v>
      </c>
      <c r="I438">
        <v>7</v>
      </c>
      <c r="J438">
        <v>483</v>
      </c>
    </row>
    <row r="439" spans="1:10" x14ac:dyDescent="0.3">
      <c r="A439" s="3" t="s">
        <v>484</v>
      </c>
      <c r="B439" s="4">
        <v>43235</v>
      </c>
      <c r="C439">
        <v>2</v>
      </c>
      <c r="D439" t="s">
        <v>106</v>
      </c>
      <c r="E439" t="s">
        <v>68</v>
      </c>
      <c r="F439" t="s">
        <v>18</v>
      </c>
      <c r="G439" t="s">
        <v>31</v>
      </c>
      <c r="H439">
        <v>69</v>
      </c>
      <c r="I439">
        <v>6</v>
      </c>
      <c r="J439">
        <v>414</v>
      </c>
    </row>
    <row r="440" spans="1:10" x14ac:dyDescent="0.3">
      <c r="A440" s="3" t="s">
        <v>485</v>
      </c>
      <c r="B440" s="4">
        <v>43235</v>
      </c>
      <c r="C440">
        <v>16</v>
      </c>
      <c r="D440" t="s">
        <v>30</v>
      </c>
      <c r="E440" t="s">
        <v>36</v>
      </c>
      <c r="F440" t="s">
        <v>28</v>
      </c>
      <c r="G440" t="s">
        <v>24</v>
      </c>
      <c r="H440">
        <v>159</v>
      </c>
      <c r="I440">
        <v>1</v>
      </c>
      <c r="J440">
        <v>159</v>
      </c>
    </row>
    <row r="441" spans="1:10" x14ac:dyDescent="0.3">
      <c r="A441" s="3" t="s">
        <v>486</v>
      </c>
      <c r="B441" s="4">
        <v>43235</v>
      </c>
      <c r="C441">
        <v>19</v>
      </c>
      <c r="D441" t="s">
        <v>56</v>
      </c>
      <c r="E441" t="s">
        <v>36</v>
      </c>
      <c r="F441" t="s">
        <v>28</v>
      </c>
      <c r="G441" t="s">
        <v>31</v>
      </c>
      <c r="H441">
        <v>69</v>
      </c>
      <c r="I441">
        <v>8</v>
      </c>
      <c r="J441">
        <v>552</v>
      </c>
    </row>
    <row r="442" spans="1:10" x14ac:dyDescent="0.3">
      <c r="A442" s="3" t="s">
        <v>487</v>
      </c>
      <c r="B442" s="4">
        <v>43235</v>
      </c>
      <c r="C442">
        <v>18</v>
      </c>
      <c r="D442" t="s">
        <v>26</v>
      </c>
      <c r="E442" t="s">
        <v>36</v>
      </c>
      <c r="F442" t="s">
        <v>28</v>
      </c>
      <c r="G442" t="s">
        <v>14</v>
      </c>
      <c r="H442">
        <v>199</v>
      </c>
      <c r="I442">
        <v>6</v>
      </c>
      <c r="J442">
        <v>1194</v>
      </c>
    </row>
    <row r="443" spans="1:10" x14ac:dyDescent="0.3">
      <c r="A443" s="3" t="s">
        <v>488</v>
      </c>
      <c r="B443" s="4">
        <v>43235</v>
      </c>
      <c r="C443">
        <v>1</v>
      </c>
      <c r="D443" t="s">
        <v>16</v>
      </c>
      <c r="E443" t="s">
        <v>17</v>
      </c>
      <c r="F443" t="s">
        <v>18</v>
      </c>
      <c r="G443" t="s">
        <v>41</v>
      </c>
      <c r="H443">
        <v>399</v>
      </c>
      <c r="I443">
        <v>1</v>
      </c>
      <c r="J443">
        <v>399</v>
      </c>
    </row>
    <row r="444" spans="1:10" x14ac:dyDescent="0.3">
      <c r="A444" s="3" t="s">
        <v>489</v>
      </c>
      <c r="B444" s="4">
        <v>43235</v>
      </c>
      <c r="C444">
        <v>14</v>
      </c>
      <c r="D444" t="s">
        <v>38</v>
      </c>
      <c r="E444" t="s">
        <v>12</v>
      </c>
      <c r="F444" t="s">
        <v>13</v>
      </c>
      <c r="G444" t="s">
        <v>31</v>
      </c>
      <c r="H444">
        <v>69</v>
      </c>
      <c r="I444">
        <v>6</v>
      </c>
      <c r="J444">
        <v>414</v>
      </c>
    </row>
    <row r="445" spans="1:10" x14ac:dyDescent="0.3">
      <c r="A445" s="3" t="s">
        <v>490</v>
      </c>
      <c r="B445" s="4">
        <v>43236</v>
      </c>
      <c r="C445">
        <v>17</v>
      </c>
      <c r="D445" t="s">
        <v>35</v>
      </c>
      <c r="E445" t="s">
        <v>36</v>
      </c>
      <c r="F445" t="s">
        <v>28</v>
      </c>
      <c r="G445" t="s">
        <v>31</v>
      </c>
      <c r="H445">
        <v>69</v>
      </c>
      <c r="I445">
        <v>7</v>
      </c>
      <c r="J445">
        <v>483</v>
      </c>
    </row>
    <row r="446" spans="1:10" x14ac:dyDescent="0.3">
      <c r="A446" s="3" t="s">
        <v>491</v>
      </c>
      <c r="B446" s="4">
        <v>43236</v>
      </c>
      <c r="C446">
        <v>9</v>
      </c>
      <c r="D446" t="s">
        <v>21</v>
      </c>
      <c r="E446" t="s">
        <v>46</v>
      </c>
      <c r="F446" t="s">
        <v>23</v>
      </c>
      <c r="G446" t="s">
        <v>14</v>
      </c>
      <c r="H446">
        <v>199</v>
      </c>
      <c r="I446">
        <v>2</v>
      </c>
      <c r="J446">
        <v>398</v>
      </c>
    </row>
    <row r="447" spans="1:10" x14ac:dyDescent="0.3">
      <c r="A447" s="3" t="s">
        <v>492</v>
      </c>
      <c r="B447" s="4">
        <v>43236</v>
      </c>
      <c r="C447">
        <v>18</v>
      </c>
      <c r="D447" t="s">
        <v>26</v>
      </c>
      <c r="E447" t="s">
        <v>36</v>
      </c>
      <c r="F447" t="s">
        <v>28</v>
      </c>
      <c r="G447" t="s">
        <v>31</v>
      </c>
      <c r="H447">
        <v>69</v>
      </c>
      <c r="I447">
        <v>7</v>
      </c>
      <c r="J447">
        <v>483</v>
      </c>
    </row>
    <row r="448" spans="1:10" x14ac:dyDescent="0.3">
      <c r="A448" s="3" t="s">
        <v>493</v>
      </c>
      <c r="B448" s="4">
        <v>43236</v>
      </c>
      <c r="C448">
        <v>16</v>
      </c>
      <c r="D448" t="s">
        <v>30</v>
      </c>
      <c r="E448" t="s">
        <v>36</v>
      </c>
      <c r="F448" t="s">
        <v>28</v>
      </c>
      <c r="G448" t="s">
        <v>41</v>
      </c>
      <c r="H448">
        <v>399</v>
      </c>
      <c r="I448">
        <v>5</v>
      </c>
      <c r="J448">
        <v>1995</v>
      </c>
    </row>
    <row r="449" spans="1:10" x14ac:dyDescent="0.3">
      <c r="A449" s="3" t="s">
        <v>494</v>
      </c>
      <c r="B449" s="4">
        <v>43236</v>
      </c>
      <c r="C449">
        <v>10</v>
      </c>
      <c r="D449" t="s">
        <v>58</v>
      </c>
      <c r="E449" t="s">
        <v>22</v>
      </c>
      <c r="F449" t="s">
        <v>23</v>
      </c>
      <c r="G449" t="s">
        <v>24</v>
      </c>
      <c r="H449">
        <v>159</v>
      </c>
      <c r="I449">
        <v>1</v>
      </c>
      <c r="J449">
        <v>159</v>
      </c>
    </row>
    <row r="450" spans="1:10" x14ac:dyDescent="0.3">
      <c r="A450" s="3" t="s">
        <v>495</v>
      </c>
      <c r="B450" s="4">
        <v>43236</v>
      </c>
      <c r="C450">
        <v>10</v>
      </c>
      <c r="D450" t="s">
        <v>58</v>
      </c>
      <c r="E450" t="s">
        <v>22</v>
      </c>
      <c r="F450" t="s">
        <v>23</v>
      </c>
      <c r="G450" t="s">
        <v>19</v>
      </c>
      <c r="H450">
        <v>289</v>
      </c>
      <c r="I450">
        <v>6</v>
      </c>
      <c r="J450">
        <v>1734</v>
      </c>
    </row>
    <row r="451" spans="1:10" x14ac:dyDescent="0.3">
      <c r="A451" s="3" t="s">
        <v>496</v>
      </c>
      <c r="B451" s="4">
        <v>43236</v>
      </c>
      <c r="C451">
        <v>5</v>
      </c>
      <c r="D451" t="s">
        <v>60</v>
      </c>
      <c r="E451" t="s">
        <v>68</v>
      </c>
      <c r="F451" t="s">
        <v>18</v>
      </c>
      <c r="G451" t="s">
        <v>19</v>
      </c>
      <c r="H451">
        <v>289</v>
      </c>
      <c r="I451">
        <v>8</v>
      </c>
      <c r="J451">
        <v>2312</v>
      </c>
    </row>
    <row r="452" spans="1:10" x14ac:dyDescent="0.3">
      <c r="A452" s="3" t="s">
        <v>497</v>
      </c>
      <c r="B452" s="4">
        <v>43236</v>
      </c>
      <c r="C452">
        <v>10</v>
      </c>
      <c r="D452" t="s">
        <v>58</v>
      </c>
      <c r="E452" t="s">
        <v>22</v>
      </c>
      <c r="F452" t="s">
        <v>23</v>
      </c>
      <c r="G452" t="s">
        <v>31</v>
      </c>
      <c r="H452">
        <v>69</v>
      </c>
      <c r="I452">
        <v>7</v>
      </c>
      <c r="J452">
        <v>483</v>
      </c>
    </row>
    <row r="453" spans="1:10" x14ac:dyDescent="0.3">
      <c r="A453" s="3" t="s">
        <v>498</v>
      </c>
      <c r="B453" s="4">
        <v>43236</v>
      </c>
      <c r="C453">
        <v>7</v>
      </c>
      <c r="D453" t="s">
        <v>88</v>
      </c>
      <c r="E453" t="s">
        <v>46</v>
      </c>
      <c r="F453" t="s">
        <v>23</v>
      </c>
      <c r="G453" t="s">
        <v>31</v>
      </c>
      <c r="H453">
        <v>69</v>
      </c>
      <c r="I453">
        <v>3</v>
      </c>
      <c r="J453">
        <v>207</v>
      </c>
    </row>
    <row r="454" spans="1:10" x14ac:dyDescent="0.3">
      <c r="A454" s="3" t="s">
        <v>499</v>
      </c>
      <c r="B454" s="4">
        <v>43236</v>
      </c>
      <c r="C454">
        <v>6</v>
      </c>
      <c r="D454" t="s">
        <v>48</v>
      </c>
      <c r="E454" t="s">
        <v>46</v>
      </c>
      <c r="F454" t="s">
        <v>23</v>
      </c>
      <c r="G454" t="s">
        <v>41</v>
      </c>
      <c r="H454">
        <v>399</v>
      </c>
      <c r="I454">
        <v>3</v>
      </c>
      <c r="J454">
        <v>1197</v>
      </c>
    </row>
    <row r="455" spans="1:10" x14ac:dyDescent="0.3">
      <c r="A455" s="3" t="s">
        <v>500</v>
      </c>
      <c r="B455" s="4">
        <v>43236</v>
      </c>
      <c r="C455">
        <v>13</v>
      </c>
      <c r="D455" t="s">
        <v>33</v>
      </c>
      <c r="E455" t="s">
        <v>12</v>
      </c>
      <c r="F455" t="s">
        <v>13</v>
      </c>
      <c r="G455" t="s">
        <v>24</v>
      </c>
      <c r="H455">
        <v>159</v>
      </c>
      <c r="I455">
        <v>8</v>
      </c>
      <c r="J455">
        <v>1272</v>
      </c>
    </row>
    <row r="456" spans="1:10" x14ac:dyDescent="0.3">
      <c r="A456" s="3" t="s">
        <v>501</v>
      </c>
      <c r="B456" s="4">
        <v>43237</v>
      </c>
      <c r="C456">
        <v>14</v>
      </c>
      <c r="D456" t="s">
        <v>38</v>
      </c>
      <c r="E456" t="s">
        <v>63</v>
      </c>
      <c r="F456" t="s">
        <v>13</v>
      </c>
      <c r="G456" t="s">
        <v>31</v>
      </c>
      <c r="H456">
        <v>69</v>
      </c>
      <c r="I456">
        <v>9</v>
      </c>
      <c r="J456">
        <v>621</v>
      </c>
    </row>
    <row r="457" spans="1:10" x14ac:dyDescent="0.3">
      <c r="A457" s="3" t="s">
        <v>502</v>
      </c>
      <c r="B457" s="4">
        <v>43237</v>
      </c>
      <c r="C457">
        <v>3</v>
      </c>
      <c r="D457" t="s">
        <v>43</v>
      </c>
      <c r="E457" t="s">
        <v>17</v>
      </c>
      <c r="F457" t="s">
        <v>18</v>
      </c>
      <c r="G457" t="s">
        <v>41</v>
      </c>
      <c r="H457">
        <v>399</v>
      </c>
      <c r="I457">
        <v>7</v>
      </c>
      <c r="J457">
        <v>2793</v>
      </c>
    </row>
    <row r="458" spans="1:10" x14ac:dyDescent="0.3">
      <c r="A458" s="3" t="s">
        <v>503</v>
      </c>
      <c r="B458" s="4">
        <v>43237</v>
      </c>
      <c r="C458">
        <v>3</v>
      </c>
      <c r="D458" t="s">
        <v>43</v>
      </c>
      <c r="E458" t="s">
        <v>17</v>
      </c>
      <c r="F458" t="s">
        <v>18</v>
      </c>
      <c r="G458" t="s">
        <v>24</v>
      </c>
      <c r="H458">
        <v>159</v>
      </c>
      <c r="I458">
        <v>9</v>
      </c>
      <c r="J458">
        <v>1431</v>
      </c>
    </row>
    <row r="459" spans="1:10" x14ac:dyDescent="0.3">
      <c r="A459" s="3" t="s">
        <v>504</v>
      </c>
      <c r="B459" s="4">
        <v>43237</v>
      </c>
      <c r="C459">
        <v>12</v>
      </c>
      <c r="D459" t="s">
        <v>66</v>
      </c>
      <c r="E459" t="s">
        <v>63</v>
      </c>
      <c r="F459" t="s">
        <v>13</v>
      </c>
      <c r="G459" t="s">
        <v>14</v>
      </c>
      <c r="H459">
        <v>199</v>
      </c>
      <c r="I459">
        <v>3</v>
      </c>
      <c r="J459">
        <v>597</v>
      </c>
    </row>
    <row r="460" spans="1:10" x14ac:dyDescent="0.3">
      <c r="A460" s="3" t="s">
        <v>505</v>
      </c>
      <c r="B460" s="4">
        <v>43237</v>
      </c>
      <c r="C460">
        <v>5</v>
      </c>
      <c r="D460" t="s">
        <v>60</v>
      </c>
      <c r="E460" t="s">
        <v>68</v>
      </c>
      <c r="F460" t="s">
        <v>18</v>
      </c>
      <c r="G460" t="s">
        <v>24</v>
      </c>
      <c r="H460">
        <v>159</v>
      </c>
      <c r="I460">
        <v>1</v>
      </c>
      <c r="J460">
        <v>159</v>
      </c>
    </row>
    <row r="461" spans="1:10" x14ac:dyDescent="0.3">
      <c r="A461" s="3" t="s">
        <v>506</v>
      </c>
      <c r="B461" s="4">
        <v>43238</v>
      </c>
      <c r="C461">
        <v>11</v>
      </c>
      <c r="D461" t="s">
        <v>11</v>
      </c>
      <c r="E461" t="s">
        <v>63</v>
      </c>
      <c r="F461" t="s">
        <v>13</v>
      </c>
      <c r="G461" t="s">
        <v>24</v>
      </c>
      <c r="H461">
        <v>159</v>
      </c>
      <c r="I461">
        <v>4</v>
      </c>
      <c r="J461">
        <v>636</v>
      </c>
    </row>
    <row r="462" spans="1:10" x14ac:dyDescent="0.3">
      <c r="A462" s="3" t="s">
        <v>507</v>
      </c>
      <c r="B462" s="4">
        <v>43238</v>
      </c>
      <c r="C462">
        <v>7</v>
      </c>
      <c r="D462" t="s">
        <v>88</v>
      </c>
      <c r="E462" t="s">
        <v>46</v>
      </c>
      <c r="F462" t="s">
        <v>23</v>
      </c>
      <c r="G462" t="s">
        <v>41</v>
      </c>
      <c r="H462">
        <v>399</v>
      </c>
      <c r="I462">
        <v>0</v>
      </c>
      <c r="J462">
        <v>0</v>
      </c>
    </row>
    <row r="463" spans="1:10" x14ac:dyDescent="0.3">
      <c r="A463" s="3" t="s">
        <v>508</v>
      </c>
      <c r="B463" s="4">
        <v>43238</v>
      </c>
      <c r="C463">
        <v>1</v>
      </c>
      <c r="D463" t="s">
        <v>16</v>
      </c>
      <c r="E463" t="s">
        <v>17</v>
      </c>
      <c r="F463" t="s">
        <v>18</v>
      </c>
      <c r="G463" t="s">
        <v>41</v>
      </c>
      <c r="H463">
        <v>399</v>
      </c>
      <c r="I463">
        <v>3</v>
      </c>
      <c r="J463">
        <v>1197</v>
      </c>
    </row>
    <row r="464" spans="1:10" x14ac:dyDescent="0.3">
      <c r="A464" s="3" t="s">
        <v>509</v>
      </c>
      <c r="B464" s="4">
        <v>43239</v>
      </c>
      <c r="C464">
        <v>10</v>
      </c>
      <c r="D464" t="s">
        <v>58</v>
      </c>
      <c r="E464" t="s">
        <v>22</v>
      </c>
      <c r="F464" t="s">
        <v>23</v>
      </c>
      <c r="G464" t="s">
        <v>41</v>
      </c>
      <c r="H464">
        <v>399</v>
      </c>
      <c r="I464">
        <v>9</v>
      </c>
      <c r="J464">
        <v>3591</v>
      </c>
    </row>
    <row r="465" spans="1:10" x14ac:dyDescent="0.3">
      <c r="A465" s="3" t="s">
        <v>510</v>
      </c>
      <c r="B465" s="4">
        <v>43239</v>
      </c>
      <c r="C465">
        <v>4</v>
      </c>
      <c r="D465" t="s">
        <v>51</v>
      </c>
      <c r="E465" t="s">
        <v>68</v>
      </c>
      <c r="F465" t="s">
        <v>18</v>
      </c>
      <c r="G465" t="s">
        <v>19</v>
      </c>
      <c r="H465">
        <v>289</v>
      </c>
      <c r="I465">
        <v>2</v>
      </c>
      <c r="J465">
        <v>578</v>
      </c>
    </row>
    <row r="466" spans="1:10" x14ac:dyDescent="0.3">
      <c r="A466" s="3" t="s">
        <v>511</v>
      </c>
      <c r="B466" s="4">
        <v>43239</v>
      </c>
      <c r="C466">
        <v>11</v>
      </c>
      <c r="D466" t="s">
        <v>11</v>
      </c>
      <c r="E466" t="s">
        <v>63</v>
      </c>
      <c r="F466" t="s">
        <v>13</v>
      </c>
      <c r="G466" t="s">
        <v>24</v>
      </c>
      <c r="H466">
        <v>159</v>
      </c>
      <c r="I466">
        <v>9</v>
      </c>
      <c r="J466">
        <v>1431</v>
      </c>
    </row>
    <row r="467" spans="1:10" x14ac:dyDescent="0.3">
      <c r="A467" s="3" t="s">
        <v>512</v>
      </c>
      <c r="B467" s="4">
        <v>43239</v>
      </c>
      <c r="C467">
        <v>2</v>
      </c>
      <c r="D467" t="s">
        <v>106</v>
      </c>
      <c r="E467" t="s">
        <v>17</v>
      </c>
      <c r="F467" t="s">
        <v>18</v>
      </c>
      <c r="G467" t="s">
        <v>24</v>
      </c>
      <c r="H467">
        <v>159</v>
      </c>
      <c r="I467">
        <v>3</v>
      </c>
      <c r="J467">
        <v>477</v>
      </c>
    </row>
    <row r="468" spans="1:10" x14ac:dyDescent="0.3">
      <c r="A468" s="3" t="s">
        <v>513</v>
      </c>
      <c r="B468" s="4">
        <v>43239</v>
      </c>
      <c r="C468">
        <v>4</v>
      </c>
      <c r="D468" t="s">
        <v>51</v>
      </c>
      <c r="E468" t="s">
        <v>17</v>
      </c>
      <c r="F468" t="s">
        <v>18</v>
      </c>
      <c r="G468" t="s">
        <v>14</v>
      </c>
      <c r="H468">
        <v>199</v>
      </c>
      <c r="I468">
        <v>0</v>
      </c>
      <c r="J468">
        <v>0</v>
      </c>
    </row>
    <row r="469" spans="1:10" x14ac:dyDescent="0.3">
      <c r="A469" s="3" t="s">
        <v>514</v>
      </c>
      <c r="B469" s="4">
        <v>43239</v>
      </c>
      <c r="C469">
        <v>18</v>
      </c>
      <c r="D469" t="s">
        <v>26</v>
      </c>
      <c r="E469" t="s">
        <v>36</v>
      </c>
      <c r="F469" t="s">
        <v>28</v>
      </c>
      <c r="G469" t="s">
        <v>24</v>
      </c>
      <c r="H469">
        <v>159</v>
      </c>
      <c r="I469">
        <v>9</v>
      </c>
      <c r="J469">
        <v>1431</v>
      </c>
    </row>
    <row r="470" spans="1:10" x14ac:dyDescent="0.3">
      <c r="A470" s="3" t="s">
        <v>515</v>
      </c>
      <c r="B470" s="4">
        <v>43240</v>
      </c>
      <c r="C470">
        <v>2</v>
      </c>
      <c r="D470" t="s">
        <v>106</v>
      </c>
      <c r="E470" t="s">
        <v>17</v>
      </c>
      <c r="F470" t="s">
        <v>18</v>
      </c>
      <c r="G470" t="s">
        <v>19</v>
      </c>
      <c r="H470">
        <v>289</v>
      </c>
      <c r="I470">
        <v>1</v>
      </c>
      <c r="J470">
        <v>289</v>
      </c>
    </row>
    <row r="471" spans="1:10" x14ac:dyDescent="0.3">
      <c r="A471" s="3" t="s">
        <v>516</v>
      </c>
      <c r="B471" s="4">
        <v>43240</v>
      </c>
      <c r="C471">
        <v>14</v>
      </c>
      <c r="D471" t="s">
        <v>38</v>
      </c>
      <c r="E471" t="s">
        <v>12</v>
      </c>
      <c r="F471" t="s">
        <v>13</v>
      </c>
      <c r="G471" t="s">
        <v>41</v>
      </c>
      <c r="H471">
        <v>399</v>
      </c>
      <c r="I471">
        <v>9</v>
      </c>
      <c r="J471">
        <v>3591</v>
      </c>
    </row>
    <row r="472" spans="1:10" x14ac:dyDescent="0.3">
      <c r="A472" s="3" t="s">
        <v>517</v>
      </c>
      <c r="B472" s="4">
        <v>43241</v>
      </c>
      <c r="C472">
        <v>5</v>
      </c>
      <c r="D472" t="s">
        <v>60</v>
      </c>
      <c r="E472" t="s">
        <v>68</v>
      </c>
      <c r="F472" t="s">
        <v>18</v>
      </c>
      <c r="G472" t="s">
        <v>19</v>
      </c>
      <c r="H472">
        <v>289</v>
      </c>
      <c r="I472">
        <v>4</v>
      </c>
      <c r="J472">
        <v>1156</v>
      </c>
    </row>
    <row r="473" spans="1:10" x14ac:dyDescent="0.3">
      <c r="A473" s="3" t="s">
        <v>518</v>
      </c>
      <c r="B473" s="4">
        <v>43242</v>
      </c>
      <c r="C473">
        <v>5</v>
      </c>
      <c r="D473" t="s">
        <v>60</v>
      </c>
      <c r="E473" t="s">
        <v>17</v>
      </c>
      <c r="F473" t="s">
        <v>18</v>
      </c>
      <c r="G473" t="s">
        <v>41</v>
      </c>
      <c r="H473">
        <v>399</v>
      </c>
      <c r="I473">
        <v>3</v>
      </c>
      <c r="J473">
        <v>1197</v>
      </c>
    </row>
    <row r="474" spans="1:10" x14ac:dyDescent="0.3">
      <c r="A474" s="3" t="s">
        <v>519</v>
      </c>
      <c r="B474" s="4">
        <v>43243</v>
      </c>
      <c r="C474">
        <v>13</v>
      </c>
      <c r="D474" t="s">
        <v>33</v>
      </c>
      <c r="E474" t="s">
        <v>12</v>
      </c>
      <c r="F474" t="s">
        <v>13</v>
      </c>
      <c r="G474" t="s">
        <v>19</v>
      </c>
      <c r="H474">
        <v>289</v>
      </c>
      <c r="I474">
        <v>8</v>
      </c>
      <c r="J474">
        <v>2312</v>
      </c>
    </row>
    <row r="475" spans="1:10" x14ac:dyDescent="0.3">
      <c r="A475" s="3" t="s">
        <v>520</v>
      </c>
      <c r="B475" s="4">
        <v>43243</v>
      </c>
      <c r="C475">
        <v>18</v>
      </c>
      <c r="D475" t="s">
        <v>26</v>
      </c>
      <c r="E475" t="s">
        <v>36</v>
      </c>
      <c r="F475" t="s">
        <v>28</v>
      </c>
      <c r="G475" t="s">
        <v>41</v>
      </c>
      <c r="H475">
        <v>399</v>
      </c>
      <c r="I475">
        <v>3</v>
      </c>
      <c r="J475">
        <v>1197</v>
      </c>
    </row>
    <row r="476" spans="1:10" x14ac:dyDescent="0.3">
      <c r="A476" s="3" t="s">
        <v>521</v>
      </c>
      <c r="B476" s="4">
        <v>43243</v>
      </c>
      <c r="C476">
        <v>13</v>
      </c>
      <c r="D476" t="s">
        <v>33</v>
      </c>
      <c r="E476" t="s">
        <v>12</v>
      </c>
      <c r="F476" t="s">
        <v>13</v>
      </c>
      <c r="G476" t="s">
        <v>14</v>
      </c>
      <c r="H476">
        <v>199</v>
      </c>
      <c r="I476">
        <v>2</v>
      </c>
      <c r="J476">
        <v>398</v>
      </c>
    </row>
    <row r="477" spans="1:10" x14ac:dyDescent="0.3">
      <c r="A477" s="3" t="s">
        <v>522</v>
      </c>
      <c r="B477" s="4">
        <v>43243</v>
      </c>
      <c r="C477">
        <v>8</v>
      </c>
      <c r="D477" t="s">
        <v>45</v>
      </c>
      <c r="E477" t="s">
        <v>22</v>
      </c>
      <c r="F477" t="s">
        <v>23</v>
      </c>
      <c r="G477" t="s">
        <v>24</v>
      </c>
      <c r="H477">
        <v>159</v>
      </c>
      <c r="I477">
        <v>3</v>
      </c>
      <c r="J477">
        <v>477</v>
      </c>
    </row>
    <row r="478" spans="1:10" x14ac:dyDescent="0.3">
      <c r="A478" s="3" t="s">
        <v>523</v>
      </c>
      <c r="B478" s="4">
        <v>43243</v>
      </c>
      <c r="C478">
        <v>7</v>
      </c>
      <c r="D478" t="s">
        <v>88</v>
      </c>
      <c r="E478" t="s">
        <v>22</v>
      </c>
      <c r="F478" t="s">
        <v>23</v>
      </c>
      <c r="G478" t="s">
        <v>19</v>
      </c>
      <c r="H478">
        <v>289</v>
      </c>
      <c r="I478">
        <v>5</v>
      </c>
      <c r="J478">
        <v>1445</v>
      </c>
    </row>
    <row r="479" spans="1:10" x14ac:dyDescent="0.3">
      <c r="A479" s="3" t="s">
        <v>524</v>
      </c>
      <c r="B479" s="4">
        <v>43243</v>
      </c>
      <c r="C479">
        <v>6</v>
      </c>
      <c r="D479" t="s">
        <v>48</v>
      </c>
      <c r="E479" t="s">
        <v>22</v>
      </c>
      <c r="F479" t="s">
        <v>23</v>
      </c>
      <c r="G479" t="s">
        <v>24</v>
      </c>
      <c r="H479">
        <v>159</v>
      </c>
      <c r="I479">
        <v>3</v>
      </c>
      <c r="J479">
        <v>477</v>
      </c>
    </row>
    <row r="480" spans="1:10" x14ac:dyDescent="0.3">
      <c r="A480" s="3" t="s">
        <v>525</v>
      </c>
      <c r="B480" s="4">
        <v>43243</v>
      </c>
      <c r="C480">
        <v>7</v>
      </c>
      <c r="D480" t="s">
        <v>88</v>
      </c>
      <c r="E480" t="s">
        <v>22</v>
      </c>
      <c r="F480" t="s">
        <v>23</v>
      </c>
      <c r="G480" t="s">
        <v>24</v>
      </c>
      <c r="H480">
        <v>159</v>
      </c>
      <c r="I480">
        <v>2</v>
      </c>
      <c r="J480">
        <v>318</v>
      </c>
    </row>
    <row r="481" spans="1:10" x14ac:dyDescent="0.3">
      <c r="A481" s="3" t="s">
        <v>526</v>
      </c>
      <c r="B481" s="4">
        <v>43243</v>
      </c>
      <c r="C481">
        <v>18</v>
      </c>
      <c r="D481" t="s">
        <v>26</v>
      </c>
      <c r="E481" t="s">
        <v>27</v>
      </c>
      <c r="F481" t="s">
        <v>28</v>
      </c>
      <c r="G481" t="s">
        <v>31</v>
      </c>
      <c r="H481">
        <v>69</v>
      </c>
      <c r="I481">
        <v>9</v>
      </c>
      <c r="J481">
        <v>621</v>
      </c>
    </row>
    <row r="482" spans="1:10" x14ac:dyDescent="0.3">
      <c r="A482" s="3" t="s">
        <v>527</v>
      </c>
      <c r="B482" s="4">
        <v>43244</v>
      </c>
      <c r="C482">
        <v>17</v>
      </c>
      <c r="D482" t="s">
        <v>35</v>
      </c>
      <c r="E482" t="s">
        <v>27</v>
      </c>
      <c r="F482" t="s">
        <v>28</v>
      </c>
      <c r="G482" t="s">
        <v>19</v>
      </c>
      <c r="H482">
        <v>289</v>
      </c>
      <c r="I482">
        <v>3</v>
      </c>
      <c r="J482">
        <v>867</v>
      </c>
    </row>
    <row r="483" spans="1:10" x14ac:dyDescent="0.3">
      <c r="A483" s="3" t="s">
        <v>528</v>
      </c>
      <c r="B483" s="4">
        <v>43244</v>
      </c>
      <c r="C483">
        <v>11</v>
      </c>
      <c r="D483" t="s">
        <v>11</v>
      </c>
      <c r="E483" t="s">
        <v>12</v>
      </c>
      <c r="F483" t="s">
        <v>13</v>
      </c>
      <c r="G483" t="s">
        <v>31</v>
      </c>
      <c r="H483">
        <v>69</v>
      </c>
      <c r="I483">
        <v>6</v>
      </c>
      <c r="J483">
        <v>414</v>
      </c>
    </row>
    <row r="484" spans="1:10" x14ac:dyDescent="0.3">
      <c r="A484" s="3" t="s">
        <v>529</v>
      </c>
      <c r="B484" s="4">
        <v>43244</v>
      </c>
      <c r="C484">
        <v>16</v>
      </c>
      <c r="D484" t="s">
        <v>30</v>
      </c>
      <c r="E484" t="s">
        <v>27</v>
      </c>
      <c r="F484" t="s">
        <v>28</v>
      </c>
      <c r="G484" t="s">
        <v>31</v>
      </c>
      <c r="H484">
        <v>69</v>
      </c>
      <c r="I484">
        <v>6</v>
      </c>
      <c r="J484">
        <v>414</v>
      </c>
    </row>
    <row r="485" spans="1:10" x14ac:dyDescent="0.3">
      <c r="A485" s="3" t="s">
        <v>530</v>
      </c>
      <c r="B485" s="4">
        <v>43244</v>
      </c>
      <c r="C485">
        <v>4</v>
      </c>
      <c r="D485" t="s">
        <v>51</v>
      </c>
      <c r="E485" t="s">
        <v>68</v>
      </c>
      <c r="F485" t="s">
        <v>18</v>
      </c>
      <c r="G485" t="s">
        <v>14</v>
      </c>
      <c r="H485">
        <v>199</v>
      </c>
      <c r="I485">
        <v>4</v>
      </c>
      <c r="J485">
        <v>796</v>
      </c>
    </row>
    <row r="486" spans="1:10" x14ac:dyDescent="0.3">
      <c r="A486" s="3" t="s">
        <v>531</v>
      </c>
      <c r="B486" s="4">
        <v>43245</v>
      </c>
      <c r="C486">
        <v>16</v>
      </c>
      <c r="D486" t="s">
        <v>30</v>
      </c>
      <c r="E486" t="s">
        <v>27</v>
      </c>
      <c r="F486" t="s">
        <v>28</v>
      </c>
      <c r="G486" t="s">
        <v>14</v>
      </c>
      <c r="H486">
        <v>199</v>
      </c>
      <c r="I486">
        <v>7</v>
      </c>
      <c r="J486">
        <v>1393</v>
      </c>
    </row>
    <row r="487" spans="1:10" x14ac:dyDescent="0.3">
      <c r="A487" s="3" t="s">
        <v>532</v>
      </c>
      <c r="B487" s="4">
        <v>43245</v>
      </c>
      <c r="C487">
        <v>8</v>
      </c>
      <c r="D487" t="s">
        <v>45</v>
      </c>
      <c r="E487" t="s">
        <v>22</v>
      </c>
      <c r="F487" t="s">
        <v>23</v>
      </c>
      <c r="G487" t="s">
        <v>24</v>
      </c>
      <c r="H487">
        <v>159</v>
      </c>
      <c r="I487">
        <v>4</v>
      </c>
      <c r="J487">
        <v>636</v>
      </c>
    </row>
    <row r="488" spans="1:10" x14ac:dyDescent="0.3">
      <c r="A488" s="3" t="s">
        <v>533</v>
      </c>
      <c r="B488" s="4">
        <v>43245</v>
      </c>
      <c r="C488">
        <v>4</v>
      </c>
      <c r="D488" t="s">
        <v>51</v>
      </c>
      <c r="E488" t="s">
        <v>68</v>
      </c>
      <c r="F488" t="s">
        <v>18</v>
      </c>
      <c r="G488" t="s">
        <v>19</v>
      </c>
      <c r="H488">
        <v>289</v>
      </c>
      <c r="I488">
        <v>4</v>
      </c>
      <c r="J488">
        <v>1156</v>
      </c>
    </row>
    <row r="489" spans="1:10" x14ac:dyDescent="0.3">
      <c r="A489" s="3" t="s">
        <v>534</v>
      </c>
      <c r="B489" s="4">
        <v>43245</v>
      </c>
      <c r="C489">
        <v>20</v>
      </c>
      <c r="D489" t="s">
        <v>40</v>
      </c>
      <c r="E489" t="s">
        <v>27</v>
      </c>
      <c r="F489" t="s">
        <v>28</v>
      </c>
      <c r="G489" t="s">
        <v>24</v>
      </c>
      <c r="H489">
        <v>159</v>
      </c>
      <c r="I489">
        <v>2</v>
      </c>
      <c r="J489">
        <v>318</v>
      </c>
    </row>
    <row r="490" spans="1:10" x14ac:dyDescent="0.3">
      <c r="A490" s="3" t="s">
        <v>535</v>
      </c>
      <c r="B490" s="4">
        <v>43245</v>
      </c>
      <c r="C490">
        <v>13</v>
      </c>
      <c r="D490" t="s">
        <v>33</v>
      </c>
      <c r="E490" t="s">
        <v>12</v>
      </c>
      <c r="F490" t="s">
        <v>13</v>
      </c>
      <c r="G490" t="s">
        <v>24</v>
      </c>
      <c r="H490">
        <v>159</v>
      </c>
      <c r="I490">
        <v>7</v>
      </c>
      <c r="J490">
        <v>1113</v>
      </c>
    </row>
    <row r="491" spans="1:10" x14ac:dyDescent="0.3">
      <c r="A491" s="3" t="s">
        <v>536</v>
      </c>
      <c r="B491" s="4">
        <v>43245</v>
      </c>
      <c r="C491">
        <v>13</v>
      </c>
      <c r="D491" t="s">
        <v>33</v>
      </c>
      <c r="E491" t="s">
        <v>12</v>
      </c>
      <c r="F491" t="s">
        <v>13</v>
      </c>
      <c r="G491" t="s">
        <v>24</v>
      </c>
      <c r="H491">
        <v>159</v>
      </c>
      <c r="I491">
        <v>4</v>
      </c>
      <c r="J491">
        <v>636</v>
      </c>
    </row>
    <row r="492" spans="1:10" x14ac:dyDescent="0.3">
      <c r="A492" s="3" t="s">
        <v>537</v>
      </c>
      <c r="B492" s="4">
        <v>43245</v>
      </c>
      <c r="C492">
        <v>17</v>
      </c>
      <c r="D492" t="s">
        <v>35</v>
      </c>
      <c r="E492" t="s">
        <v>36</v>
      </c>
      <c r="F492" t="s">
        <v>28</v>
      </c>
      <c r="G492" t="s">
        <v>31</v>
      </c>
      <c r="H492">
        <v>69</v>
      </c>
      <c r="I492">
        <v>3</v>
      </c>
      <c r="J492">
        <v>207</v>
      </c>
    </row>
    <row r="493" spans="1:10" x14ac:dyDescent="0.3">
      <c r="A493" s="3" t="s">
        <v>538</v>
      </c>
      <c r="B493" s="4">
        <v>43245</v>
      </c>
      <c r="C493">
        <v>3</v>
      </c>
      <c r="D493" t="s">
        <v>43</v>
      </c>
      <c r="E493" t="s">
        <v>17</v>
      </c>
      <c r="F493" t="s">
        <v>18</v>
      </c>
      <c r="G493" t="s">
        <v>19</v>
      </c>
      <c r="H493">
        <v>289</v>
      </c>
      <c r="I493">
        <v>6</v>
      </c>
      <c r="J493">
        <v>1734</v>
      </c>
    </row>
    <row r="494" spans="1:10" x14ac:dyDescent="0.3">
      <c r="A494" s="3" t="s">
        <v>539</v>
      </c>
      <c r="B494" s="4">
        <v>43246</v>
      </c>
      <c r="C494">
        <v>9</v>
      </c>
      <c r="D494" t="s">
        <v>21</v>
      </c>
      <c r="E494" t="s">
        <v>46</v>
      </c>
      <c r="F494" t="s">
        <v>23</v>
      </c>
      <c r="G494" t="s">
        <v>41</v>
      </c>
      <c r="H494">
        <v>399</v>
      </c>
      <c r="I494">
        <v>2</v>
      </c>
      <c r="J494">
        <v>798</v>
      </c>
    </row>
    <row r="495" spans="1:10" x14ac:dyDescent="0.3">
      <c r="A495" s="3" t="s">
        <v>540</v>
      </c>
      <c r="B495" s="4">
        <v>43246</v>
      </c>
      <c r="C495">
        <v>16</v>
      </c>
      <c r="D495" t="s">
        <v>30</v>
      </c>
      <c r="E495" t="s">
        <v>36</v>
      </c>
      <c r="F495" t="s">
        <v>28</v>
      </c>
      <c r="G495" t="s">
        <v>24</v>
      </c>
      <c r="H495">
        <v>159</v>
      </c>
      <c r="I495">
        <v>9</v>
      </c>
      <c r="J495">
        <v>1431</v>
      </c>
    </row>
    <row r="496" spans="1:10" x14ac:dyDescent="0.3">
      <c r="A496" s="3" t="s">
        <v>541</v>
      </c>
      <c r="B496" s="4">
        <v>43246</v>
      </c>
      <c r="C496">
        <v>13</v>
      </c>
      <c r="D496" t="s">
        <v>33</v>
      </c>
      <c r="E496" t="s">
        <v>12</v>
      </c>
      <c r="F496" t="s">
        <v>13</v>
      </c>
      <c r="G496" t="s">
        <v>14</v>
      </c>
      <c r="H496">
        <v>199</v>
      </c>
      <c r="I496">
        <v>5</v>
      </c>
      <c r="J496">
        <v>995</v>
      </c>
    </row>
    <row r="497" spans="1:10" x14ac:dyDescent="0.3">
      <c r="A497" s="3" t="s">
        <v>542</v>
      </c>
      <c r="B497" s="4">
        <v>43246</v>
      </c>
      <c r="C497">
        <v>9</v>
      </c>
      <c r="D497" t="s">
        <v>21</v>
      </c>
      <c r="E497" t="s">
        <v>22</v>
      </c>
      <c r="F497" t="s">
        <v>23</v>
      </c>
      <c r="G497" t="s">
        <v>19</v>
      </c>
      <c r="H497">
        <v>289</v>
      </c>
      <c r="I497">
        <v>6</v>
      </c>
      <c r="J497">
        <v>1734</v>
      </c>
    </row>
    <row r="498" spans="1:10" x14ac:dyDescent="0.3">
      <c r="A498" s="3" t="s">
        <v>543</v>
      </c>
      <c r="B498" s="4">
        <v>43246</v>
      </c>
      <c r="C498">
        <v>4</v>
      </c>
      <c r="D498" t="s">
        <v>51</v>
      </c>
      <c r="E498" t="s">
        <v>68</v>
      </c>
      <c r="F498" t="s">
        <v>18</v>
      </c>
      <c r="G498" t="s">
        <v>19</v>
      </c>
      <c r="H498">
        <v>289</v>
      </c>
      <c r="I498">
        <v>1</v>
      </c>
      <c r="J498">
        <v>289</v>
      </c>
    </row>
    <row r="499" spans="1:10" x14ac:dyDescent="0.3">
      <c r="A499" s="3" t="s">
        <v>544</v>
      </c>
      <c r="B499" s="4">
        <v>43246</v>
      </c>
      <c r="C499">
        <v>8</v>
      </c>
      <c r="D499" t="s">
        <v>45</v>
      </c>
      <c r="E499" t="s">
        <v>46</v>
      </c>
      <c r="F499" t="s">
        <v>23</v>
      </c>
      <c r="G499" t="s">
        <v>31</v>
      </c>
      <c r="H499">
        <v>69</v>
      </c>
      <c r="I499">
        <v>8</v>
      </c>
      <c r="J499">
        <v>552</v>
      </c>
    </row>
    <row r="500" spans="1:10" x14ac:dyDescent="0.3">
      <c r="A500" s="3" t="s">
        <v>545</v>
      </c>
      <c r="B500" s="4">
        <v>43246</v>
      </c>
      <c r="C500">
        <v>18</v>
      </c>
      <c r="D500" t="s">
        <v>26</v>
      </c>
      <c r="E500" t="s">
        <v>27</v>
      </c>
      <c r="F500" t="s">
        <v>28</v>
      </c>
      <c r="G500" t="s">
        <v>14</v>
      </c>
      <c r="H500">
        <v>199</v>
      </c>
      <c r="I500">
        <v>8</v>
      </c>
      <c r="J500">
        <v>1592</v>
      </c>
    </row>
    <row r="501" spans="1:10" x14ac:dyDescent="0.3">
      <c r="A501" s="3" t="s">
        <v>546</v>
      </c>
      <c r="B501" s="4">
        <v>43246</v>
      </c>
      <c r="C501">
        <v>4</v>
      </c>
      <c r="D501" t="s">
        <v>51</v>
      </c>
      <c r="E501" t="s">
        <v>17</v>
      </c>
      <c r="F501" t="s">
        <v>18</v>
      </c>
      <c r="G501" t="s">
        <v>19</v>
      </c>
      <c r="H501">
        <v>289</v>
      </c>
      <c r="I501">
        <v>6</v>
      </c>
      <c r="J501">
        <v>1734</v>
      </c>
    </row>
    <row r="502" spans="1:10" x14ac:dyDescent="0.3">
      <c r="A502" s="3" t="s">
        <v>547</v>
      </c>
      <c r="B502" s="4">
        <v>43247</v>
      </c>
      <c r="C502">
        <v>2</v>
      </c>
      <c r="D502" t="s">
        <v>106</v>
      </c>
      <c r="E502" t="s">
        <v>17</v>
      </c>
      <c r="F502" t="s">
        <v>18</v>
      </c>
      <c r="G502" t="s">
        <v>14</v>
      </c>
      <c r="H502">
        <v>199</v>
      </c>
      <c r="I502">
        <v>5</v>
      </c>
      <c r="J502">
        <v>995</v>
      </c>
    </row>
    <row r="503" spans="1:10" x14ac:dyDescent="0.3">
      <c r="A503" s="3" t="s">
        <v>548</v>
      </c>
      <c r="B503" s="4">
        <v>43247</v>
      </c>
      <c r="C503">
        <v>2</v>
      </c>
      <c r="D503" t="s">
        <v>106</v>
      </c>
      <c r="E503" t="s">
        <v>17</v>
      </c>
      <c r="F503" t="s">
        <v>18</v>
      </c>
      <c r="G503" t="s">
        <v>14</v>
      </c>
      <c r="H503">
        <v>199</v>
      </c>
      <c r="I503">
        <v>0</v>
      </c>
      <c r="J503">
        <v>0</v>
      </c>
    </row>
    <row r="504" spans="1:10" x14ac:dyDescent="0.3">
      <c r="A504" s="3" t="s">
        <v>549</v>
      </c>
      <c r="B504" s="4">
        <v>43247</v>
      </c>
      <c r="C504">
        <v>10</v>
      </c>
      <c r="D504" t="s">
        <v>58</v>
      </c>
      <c r="E504" t="s">
        <v>46</v>
      </c>
      <c r="F504" t="s">
        <v>23</v>
      </c>
      <c r="G504" t="s">
        <v>19</v>
      </c>
      <c r="H504">
        <v>289</v>
      </c>
      <c r="I504">
        <v>8</v>
      </c>
      <c r="J504">
        <v>2312</v>
      </c>
    </row>
    <row r="505" spans="1:10" x14ac:dyDescent="0.3">
      <c r="A505" s="3" t="s">
        <v>550</v>
      </c>
      <c r="B505" s="4">
        <v>43248</v>
      </c>
      <c r="C505">
        <v>9</v>
      </c>
      <c r="D505" t="s">
        <v>21</v>
      </c>
      <c r="E505" t="s">
        <v>22</v>
      </c>
      <c r="F505" t="s">
        <v>23</v>
      </c>
      <c r="G505" t="s">
        <v>14</v>
      </c>
      <c r="H505">
        <v>199</v>
      </c>
      <c r="I505">
        <v>6</v>
      </c>
      <c r="J505">
        <v>1194</v>
      </c>
    </row>
    <row r="506" spans="1:10" x14ac:dyDescent="0.3">
      <c r="A506" s="3" t="s">
        <v>551</v>
      </c>
      <c r="B506" s="4">
        <v>43249</v>
      </c>
      <c r="C506">
        <v>12</v>
      </c>
      <c r="D506" t="s">
        <v>66</v>
      </c>
      <c r="E506" t="s">
        <v>63</v>
      </c>
      <c r="F506" t="s">
        <v>13</v>
      </c>
      <c r="G506" t="s">
        <v>14</v>
      </c>
      <c r="H506">
        <v>199</v>
      </c>
      <c r="I506">
        <v>2</v>
      </c>
      <c r="J506">
        <v>398</v>
      </c>
    </row>
    <row r="507" spans="1:10" x14ac:dyDescent="0.3">
      <c r="A507" s="3" t="s">
        <v>552</v>
      </c>
      <c r="B507" s="4">
        <v>43249</v>
      </c>
      <c r="C507">
        <v>17</v>
      </c>
      <c r="D507" t="s">
        <v>35</v>
      </c>
      <c r="E507" t="s">
        <v>27</v>
      </c>
      <c r="F507" t="s">
        <v>28</v>
      </c>
      <c r="G507" t="s">
        <v>31</v>
      </c>
      <c r="H507">
        <v>69</v>
      </c>
      <c r="I507">
        <v>4</v>
      </c>
      <c r="J507">
        <v>276</v>
      </c>
    </row>
    <row r="508" spans="1:10" x14ac:dyDescent="0.3">
      <c r="A508" s="3" t="s">
        <v>553</v>
      </c>
      <c r="B508" s="4">
        <v>43249</v>
      </c>
      <c r="C508">
        <v>2</v>
      </c>
      <c r="D508" t="s">
        <v>106</v>
      </c>
      <c r="E508" t="s">
        <v>68</v>
      </c>
      <c r="F508" t="s">
        <v>18</v>
      </c>
      <c r="G508" t="s">
        <v>41</v>
      </c>
      <c r="H508">
        <v>399</v>
      </c>
      <c r="I508">
        <v>9</v>
      </c>
      <c r="J508">
        <v>3591</v>
      </c>
    </row>
    <row r="509" spans="1:10" x14ac:dyDescent="0.3">
      <c r="A509" s="3" t="s">
        <v>554</v>
      </c>
      <c r="B509" s="4">
        <v>43249</v>
      </c>
      <c r="C509">
        <v>19</v>
      </c>
      <c r="D509" t="s">
        <v>56</v>
      </c>
      <c r="E509" t="s">
        <v>36</v>
      </c>
      <c r="F509" t="s">
        <v>28</v>
      </c>
      <c r="G509" t="s">
        <v>41</v>
      </c>
      <c r="H509">
        <v>399</v>
      </c>
      <c r="I509">
        <v>6</v>
      </c>
      <c r="J509">
        <v>2394</v>
      </c>
    </row>
    <row r="510" spans="1:10" x14ac:dyDescent="0.3">
      <c r="A510" s="3" t="s">
        <v>555</v>
      </c>
      <c r="B510" s="4">
        <v>43250</v>
      </c>
      <c r="C510">
        <v>19</v>
      </c>
      <c r="D510" t="s">
        <v>56</v>
      </c>
      <c r="E510" t="s">
        <v>27</v>
      </c>
      <c r="F510" t="s">
        <v>28</v>
      </c>
      <c r="G510" t="s">
        <v>24</v>
      </c>
      <c r="H510">
        <v>159</v>
      </c>
      <c r="I510">
        <v>8</v>
      </c>
      <c r="J510">
        <v>1272</v>
      </c>
    </row>
    <row r="511" spans="1:10" x14ac:dyDescent="0.3">
      <c r="A511" s="3" t="s">
        <v>556</v>
      </c>
      <c r="B511" s="4">
        <v>43250</v>
      </c>
      <c r="C511">
        <v>2</v>
      </c>
      <c r="D511" t="s">
        <v>106</v>
      </c>
      <c r="E511" t="s">
        <v>17</v>
      </c>
      <c r="F511" t="s">
        <v>18</v>
      </c>
      <c r="G511" t="s">
        <v>31</v>
      </c>
      <c r="H511">
        <v>69</v>
      </c>
      <c r="I511">
        <v>5</v>
      </c>
      <c r="J511">
        <v>345</v>
      </c>
    </row>
    <row r="512" spans="1:10" x14ac:dyDescent="0.3">
      <c r="A512" s="3" t="s">
        <v>557</v>
      </c>
      <c r="B512" s="4">
        <v>43250</v>
      </c>
      <c r="C512">
        <v>19</v>
      </c>
      <c r="D512" t="s">
        <v>56</v>
      </c>
      <c r="E512" t="s">
        <v>27</v>
      </c>
      <c r="F512" t="s">
        <v>28</v>
      </c>
      <c r="G512" t="s">
        <v>19</v>
      </c>
      <c r="H512">
        <v>289</v>
      </c>
      <c r="I512">
        <v>9</v>
      </c>
      <c r="J512">
        <v>2601</v>
      </c>
    </row>
    <row r="513" spans="1:10" x14ac:dyDescent="0.3">
      <c r="A513" s="3" t="s">
        <v>558</v>
      </c>
      <c r="B513" s="4">
        <v>43250</v>
      </c>
      <c r="C513">
        <v>2</v>
      </c>
      <c r="D513" t="s">
        <v>106</v>
      </c>
      <c r="E513" t="s">
        <v>68</v>
      </c>
      <c r="F513" t="s">
        <v>18</v>
      </c>
      <c r="G513" t="s">
        <v>31</v>
      </c>
      <c r="H513">
        <v>69</v>
      </c>
      <c r="I513">
        <v>9</v>
      </c>
      <c r="J513">
        <v>621</v>
      </c>
    </row>
    <row r="514" spans="1:10" x14ac:dyDescent="0.3">
      <c r="A514" s="3" t="s">
        <v>559</v>
      </c>
      <c r="B514" s="4">
        <v>43251</v>
      </c>
      <c r="C514">
        <v>14</v>
      </c>
      <c r="D514" t="s">
        <v>38</v>
      </c>
      <c r="E514" t="s">
        <v>63</v>
      </c>
      <c r="F514" t="s">
        <v>13</v>
      </c>
      <c r="G514" t="s">
        <v>31</v>
      </c>
      <c r="H514">
        <v>69</v>
      </c>
      <c r="I514">
        <v>3</v>
      </c>
      <c r="J514">
        <v>207</v>
      </c>
    </row>
    <row r="515" spans="1:10" x14ac:dyDescent="0.3">
      <c r="A515" s="3" t="s">
        <v>560</v>
      </c>
      <c r="B515" s="4">
        <v>43252</v>
      </c>
      <c r="C515">
        <v>14</v>
      </c>
      <c r="D515" t="s">
        <v>38</v>
      </c>
      <c r="E515" t="s">
        <v>12</v>
      </c>
      <c r="F515" t="s">
        <v>13</v>
      </c>
      <c r="G515" t="s">
        <v>31</v>
      </c>
      <c r="H515">
        <v>69</v>
      </c>
      <c r="I515">
        <v>0</v>
      </c>
      <c r="J515">
        <v>0</v>
      </c>
    </row>
    <row r="516" spans="1:10" x14ac:dyDescent="0.3">
      <c r="A516" s="3" t="s">
        <v>561</v>
      </c>
      <c r="B516" s="4">
        <v>43252</v>
      </c>
      <c r="C516">
        <v>8</v>
      </c>
      <c r="D516" t="s">
        <v>45</v>
      </c>
      <c r="E516" t="s">
        <v>46</v>
      </c>
      <c r="F516" t="s">
        <v>23</v>
      </c>
      <c r="G516" t="s">
        <v>19</v>
      </c>
      <c r="H516">
        <v>289</v>
      </c>
      <c r="I516">
        <v>4</v>
      </c>
      <c r="J516">
        <v>1156</v>
      </c>
    </row>
    <row r="517" spans="1:10" x14ac:dyDescent="0.3">
      <c r="A517" s="3" t="s">
        <v>562</v>
      </c>
      <c r="B517" s="4">
        <v>43252</v>
      </c>
      <c r="C517">
        <v>4</v>
      </c>
      <c r="D517" t="s">
        <v>51</v>
      </c>
      <c r="E517" t="s">
        <v>68</v>
      </c>
      <c r="F517" t="s">
        <v>18</v>
      </c>
      <c r="G517" t="s">
        <v>19</v>
      </c>
      <c r="H517">
        <v>289</v>
      </c>
      <c r="I517">
        <v>3</v>
      </c>
      <c r="J517">
        <v>867</v>
      </c>
    </row>
    <row r="518" spans="1:10" x14ac:dyDescent="0.3">
      <c r="A518" s="3" t="s">
        <v>563</v>
      </c>
      <c r="B518" s="4">
        <v>43253</v>
      </c>
      <c r="C518">
        <v>19</v>
      </c>
      <c r="D518" t="s">
        <v>56</v>
      </c>
      <c r="E518" t="s">
        <v>27</v>
      </c>
      <c r="F518" t="s">
        <v>28</v>
      </c>
      <c r="G518" t="s">
        <v>19</v>
      </c>
      <c r="H518">
        <v>289</v>
      </c>
      <c r="I518">
        <v>4</v>
      </c>
      <c r="J518">
        <v>1156</v>
      </c>
    </row>
    <row r="519" spans="1:10" x14ac:dyDescent="0.3">
      <c r="A519" s="3" t="s">
        <v>564</v>
      </c>
      <c r="B519" s="4">
        <v>43253</v>
      </c>
      <c r="C519">
        <v>9</v>
      </c>
      <c r="D519" t="s">
        <v>21</v>
      </c>
      <c r="E519" t="s">
        <v>22</v>
      </c>
      <c r="F519" t="s">
        <v>23</v>
      </c>
      <c r="G519" t="s">
        <v>14</v>
      </c>
      <c r="H519">
        <v>199</v>
      </c>
      <c r="I519">
        <v>7</v>
      </c>
      <c r="J519">
        <v>1393</v>
      </c>
    </row>
    <row r="520" spans="1:10" x14ac:dyDescent="0.3">
      <c r="A520" s="3" t="s">
        <v>565</v>
      </c>
      <c r="B520" s="4">
        <v>43254</v>
      </c>
      <c r="C520">
        <v>5</v>
      </c>
      <c r="D520" t="s">
        <v>60</v>
      </c>
      <c r="E520" t="s">
        <v>68</v>
      </c>
      <c r="F520" t="s">
        <v>18</v>
      </c>
      <c r="G520" t="s">
        <v>14</v>
      </c>
      <c r="H520">
        <v>199</v>
      </c>
      <c r="I520">
        <v>9</v>
      </c>
      <c r="J520">
        <v>1791</v>
      </c>
    </row>
    <row r="521" spans="1:10" x14ac:dyDescent="0.3">
      <c r="A521" s="3" t="s">
        <v>566</v>
      </c>
      <c r="B521" s="4">
        <v>43254</v>
      </c>
      <c r="C521">
        <v>18</v>
      </c>
      <c r="D521" t="s">
        <v>26</v>
      </c>
      <c r="E521" t="s">
        <v>27</v>
      </c>
      <c r="F521" t="s">
        <v>28</v>
      </c>
      <c r="G521" t="s">
        <v>41</v>
      </c>
      <c r="H521">
        <v>399</v>
      </c>
      <c r="I521">
        <v>7</v>
      </c>
      <c r="J521">
        <v>2793</v>
      </c>
    </row>
    <row r="522" spans="1:10" x14ac:dyDescent="0.3">
      <c r="A522" s="3" t="s">
        <v>567</v>
      </c>
      <c r="B522" s="4">
        <v>43254</v>
      </c>
      <c r="C522">
        <v>5</v>
      </c>
      <c r="D522" t="s">
        <v>60</v>
      </c>
      <c r="E522" t="s">
        <v>68</v>
      </c>
      <c r="F522" t="s">
        <v>18</v>
      </c>
      <c r="G522" t="s">
        <v>19</v>
      </c>
      <c r="H522">
        <v>289</v>
      </c>
      <c r="I522">
        <v>3</v>
      </c>
      <c r="J522">
        <v>867</v>
      </c>
    </row>
    <row r="523" spans="1:10" x14ac:dyDescent="0.3">
      <c r="A523" s="3" t="s">
        <v>568</v>
      </c>
      <c r="B523" s="4">
        <v>43254</v>
      </c>
      <c r="C523">
        <v>12</v>
      </c>
      <c r="D523" t="s">
        <v>66</v>
      </c>
      <c r="E523" t="s">
        <v>63</v>
      </c>
      <c r="F523" t="s">
        <v>13</v>
      </c>
      <c r="G523" t="s">
        <v>14</v>
      </c>
      <c r="H523">
        <v>199</v>
      </c>
      <c r="I523">
        <v>9</v>
      </c>
      <c r="J523">
        <v>1791</v>
      </c>
    </row>
    <row r="524" spans="1:10" x14ac:dyDescent="0.3">
      <c r="A524" s="3" t="s">
        <v>569</v>
      </c>
      <c r="B524" s="4">
        <v>43254</v>
      </c>
      <c r="C524">
        <v>18</v>
      </c>
      <c r="D524" t="s">
        <v>26</v>
      </c>
      <c r="E524" t="s">
        <v>27</v>
      </c>
      <c r="F524" t="s">
        <v>28</v>
      </c>
      <c r="G524" t="s">
        <v>19</v>
      </c>
      <c r="H524">
        <v>289</v>
      </c>
      <c r="I524">
        <v>7</v>
      </c>
      <c r="J524">
        <v>2023</v>
      </c>
    </row>
    <row r="525" spans="1:10" x14ac:dyDescent="0.3">
      <c r="A525" s="3" t="s">
        <v>570</v>
      </c>
      <c r="B525" s="4">
        <v>43254</v>
      </c>
      <c r="C525">
        <v>4</v>
      </c>
      <c r="D525" t="s">
        <v>51</v>
      </c>
      <c r="E525" t="s">
        <v>17</v>
      </c>
      <c r="F525" t="s">
        <v>18</v>
      </c>
      <c r="G525" t="s">
        <v>31</v>
      </c>
      <c r="H525">
        <v>69</v>
      </c>
      <c r="I525">
        <v>9</v>
      </c>
      <c r="J525">
        <v>621</v>
      </c>
    </row>
    <row r="526" spans="1:10" x14ac:dyDescent="0.3">
      <c r="A526" s="3" t="s">
        <v>571</v>
      </c>
      <c r="B526" s="4">
        <v>43254</v>
      </c>
      <c r="C526">
        <v>7</v>
      </c>
      <c r="D526" t="s">
        <v>88</v>
      </c>
      <c r="E526" t="s">
        <v>22</v>
      </c>
      <c r="F526" t="s">
        <v>23</v>
      </c>
      <c r="G526" t="s">
        <v>24</v>
      </c>
      <c r="H526">
        <v>159</v>
      </c>
      <c r="I526">
        <v>3</v>
      </c>
      <c r="J526">
        <v>477</v>
      </c>
    </row>
    <row r="527" spans="1:10" x14ac:dyDescent="0.3">
      <c r="A527" s="3" t="s">
        <v>572</v>
      </c>
      <c r="B527" s="4">
        <v>43254</v>
      </c>
      <c r="C527">
        <v>20</v>
      </c>
      <c r="D527" t="s">
        <v>40</v>
      </c>
      <c r="E527" t="s">
        <v>36</v>
      </c>
      <c r="F527" t="s">
        <v>28</v>
      </c>
      <c r="G527" t="s">
        <v>19</v>
      </c>
      <c r="H527">
        <v>289</v>
      </c>
      <c r="I527">
        <v>7</v>
      </c>
      <c r="J527">
        <v>2023</v>
      </c>
    </row>
    <row r="528" spans="1:10" x14ac:dyDescent="0.3">
      <c r="A528" s="3" t="s">
        <v>573</v>
      </c>
      <c r="B528" s="4">
        <v>43254</v>
      </c>
      <c r="C528">
        <v>1</v>
      </c>
      <c r="D528" t="s">
        <v>16</v>
      </c>
      <c r="E528" t="s">
        <v>68</v>
      </c>
      <c r="F528" t="s">
        <v>18</v>
      </c>
      <c r="G528" t="s">
        <v>19</v>
      </c>
      <c r="H528">
        <v>289</v>
      </c>
      <c r="I528">
        <v>7</v>
      </c>
      <c r="J528">
        <v>2023</v>
      </c>
    </row>
    <row r="529" spans="1:10" x14ac:dyDescent="0.3">
      <c r="A529" s="3" t="s">
        <v>574</v>
      </c>
      <c r="B529" s="4">
        <v>43254</v>
      </c>
      <c r="C529">
        <v>4</v>
      </c>
      <c r="D529" t="s">
        <v>51</v>
      </c>
      <c r="E529" t="s">
        <v>17</v>
      </c>
      <c r="F529" t="s">
        <v>18</v>
      </c>
      <c r="G529" t="s">
        <v>19</v>
      </c>
      <c r="H529">
        <v>289</v>
      </c>
      <c r="I529">
        <v>9</v>
      </c>
      <c r="J529">
        <v>2601</v>
      </c>
    </row>
    <row r="530" spans="1:10" x14ac:dyDescent="0.3">
      <c r="A530" s="3" t="s">
        <v>575</v>
      </c>
      <c r="B530" s="4">
        <v>43254</v>
      </c>
      <c r="C530">
        <v>13</v>
      </c>
      <c r="D530" t="s">
        <v>33</v>
      </c>
      <c r="E530" t="s">
        <v>63</v>
      </c>
      <c r="F530" t="s">
        <v>13</v>
      </c>
      <c r="G530" t="s">
        <v>14</v>
      </c>
      <c r="H530">
        <v>199</v>
      </c>
      <c r="I530">
        <v>8</v>
      </c>
      <c r="J530">
        <v>1592</v>
      </c>
    </row>
    <row r="531" spans="1:10" x14ac:dyDescent="0.3">
      <c r="A531" s="3" t="s">
        <v>576</v>
      </c>
      <c r="B531" s="4">
        <v>43254</v>
      </c>
      <c r="C531">
        <v>16</v>
      </c>
      <c r="D531" t="s">
        <v>30</v>
      </c>
      <c r="E531" t="s">
        <v>36</v>
      </c>
      <c r="F531" t="s">
        <v>28</v>
      </c>
      <c r="G531" t="s">
        <v>41</v>
      </c>
      <c r="H531">
        <v>399</v>
      </c>
      <c r="I531">
        <v>7</v>
      </c>
      <c r="J531">
        <v>2793</v>
      </c>
    </row>
    <row r="532" spans="1:10" x14ac:dyDescent="0.3">
      <c r="A532" s="3" t="s">
        <v>577</v>
      </c>
      <c r="B532" s="4">
        <v>43255</v>
      </c>
      <c r="C532">
        <v>8</v>
      </c>
      <c r="D532" t="s">
        <v>45</v>
      </c>
      <c r="E532" t="s">
        <v>22</v>
      </c>
      <c r="F532" t="s">
        <v>23</v>
      </c>
      <c r="G532" t="s">
        <v>14</v>
      </c>
      <c r="H532">
        <v>199</v>
      </c>
      <c r="I532">
        <v>3</v>
      </c>
      <c r="J532">
        <v>597</v>
      </c>
    </row>
    <row r="533" spans="1:10" x14ac:dyDescent="0.3">
      <c r="A533" s="3" t="s">
        <v>578</v>
      </c>
      <c r="B533" s="4">
        <v>43255</v>
      </c>
      <c r="C533">
        <v>11</v>
      </c>
      <c r="D533" t="s">
        <v>11</v>
      </c>
      <c r="E533" t="s">
        <v>63</v>
      </c>
      <c r="F533" t="s">
        <v>13</v>
      </c>
      <c r="G533" t="s">
        <v>41</v>
      </c>
      <c r="H533">
        <v>399</v>
      </c>
      <c r="I533">
        <v>8</v>
      </c>
      <c r="J533">
        <v>3192</v>
      </c>
    </row>
    <row r="534" spans="1:10" x14ac:dyDescent="0.3">
      <c r="A534" s="3" t="s">
        <v>579</v>
      </c>
      <c r="B534" s="4">
        <v>43256</v>
      </c>
      <c r="C534">
        <v>8</v>
      </c>
      <c r="D534" t="s">
        <v>45</v>
      </c>
      <c r="E534" t="s">
        <v>46</v>
      </c>
      <c r="F534" t="s">
        <v>23</v>
      </c>
      <c r="G534" t="s">
        <v>14</v>
      </c>
      <c r="H534">
        <v>199</v>
      </c>
      <c r="I534">
        <v>5</v>
      </c>
      <c r="J534">
        <v>995</v>
      </c>
    </row>
    <row r="535" spans="1:10" x14ac:dyDescent="0.3">
      <c r="A535" s="3" t="s">
        <v>580</v>
      </c>
      <c r="B535" s="4">
        <v>43256</v>
      </c>
      <c r="C535">
        <v>7</v>
      </c>
      <c r="D535" t="s">
        <v>88</v>
      </c>
      <c r="E535" t="s">
        <v>46</v>
      </c>
      <c r="F535" t="s">
        <v>23</v>
      </c>
      <c r="G535" t="s">
        <v>24</v>
      </c>
      <c r="H535">
        <v>159</v>
      </c>
      <c r="I535">
        <v>9</v>
      </c>
      <c r="J535">
        <v>1431</v>
      </c>
    </row>
    <row r="536" spans="1:10" x14ac:dyDescent="0.3">
      <c r="A536" s="3" t="s">
        <v>581</v>
      </c>
      <c r="B536" s="4">
        <v>43256</v>
      </c>
      <c r="C536">
        <v>19</v>
      </c>
      <c r="D536" t="s">
        <v>56</v>
      </c>
      <c r="E536" t="s">
        <v>27</v>
      </c>
      <c r="F536" t="s">
        <v>28</v>
      </c>
      <c r="G536" t="s">
        <v>14</v>
      </c>
      <c r="H536">
        <v>199</v>
      </c>
      <c r="I536">
        <v>2</v>
      </c>
      <c r="J536">
        <v>398</v>
      </c>
    </row>
    <row r="537" spans="1:10" x14ac:dyDescent="0.3">
      <c r="A537" s="3" t="s">
        <v>582</v>
      </c>
      <c r="B537" s="4">
        <v>43256</v>
      </c>
      <c r="C537">
        <v>17</v>
      </c>
      <c r="D537" t="s">
        <v>35</v>
      </c>
      <c r="E537" t="s">
        <v>36</v>
      </c>
      <c r="F537" t="s">
        <v>28</v>
      </c>
      <c r="G537" t="s">
        <v>31</v>
      </c>
      <c r="H537">
        <v>69</v>
      </c>
      <c r="I537">
        <v>0</v>
      </c>
      <c r="J537">
        <v>0</v>
      </c>
    </row>
    <row r="538" spans="1:10" x14ac:dyDescent="0.3">
      <c r="A538" s="3" t="s">
        <v>583</v>
      </c>
      <c r="B538" s="4">
        <v>43257</v>
      </c>
      <c r="C538">
        <v>9</v>
      </c>
      <c r="D538" t="s">
        <v>21</v>
      </c>
      <c r="E538" t="s">
        <v>46</v>
      </c>
      <c r="F538" t="s">
        <v>23</v>
      </c>
      <c r="G538" t="s">
        <v>14</v>
      </c>
      <c r="H538">
        <v>199</v>
      </c>
      <c r="I538">
        <v>1</v>
      </c>
      <c r="J538">
        <v>199</v>
      </c>
    </row>
    <row r="539" spans="1:10" x14ac:dyDescent="0.3">
      <c r="A539" s="3" t="s">
        <v>584</v>
      </c>
      <c r="B539" s="4">
        <v>43257</v>
      </c>
      <c r="C539">
        <v>8</v>
      </c>
      <c r="D539" t="s">
        <v>45</v>
      </c>
      <c r="E539" t="s">
        <v>46</v>
      </c>
      <c r="F539" t="s">
        <v>23</v>
      </c>
      <c r="G539" t="s">
        <v>14</v>
      </c>
      <c r="H539">
        <v>199</v>
      </c>
      <c r="I539">
        <v>2</v>
      </c>
      <c r="J539">
        <v>398</v>
      </c>
    </row>
    <row r="540" spans="1:10" x14ac:dyDescent="0.3">
      <c r="A540" s="3" t="s">
        <v>585</v>
      </c>
      <c r="B540" s="4">
        <v>43258</v>
      </c>
      <c r="C540">
        <v>19</v>
      </c>
      <c r="D540" t="s">
        <v>56</v>
      </c>
      <c r="E540" t="s">
        <v>27</v>
      </c>
      <c r="F540" t="s">
        <v>28</v>
      </c>
      <c r="G540" t="s">
        <v>14</v>
      </c>
      <c r="H540">
        <v>199</v>
      </c>
      <c r="I540">
        <v>0</v>
      </c>
      <c r="J540">
        <v>0</v>
      </c>
    </row>
    <row r="541" spans="1:10" x14ac:dyDescent="0.3">
      <c r="A541" s="3" t="s">
        <v>586</v>
      </c>
      <c r="B541" s="4">
        <v>43259</v>
      </c>
      <c r="C541">
        <v>9</v>
      </c>
      <c r="D541" t="s">
        <v>21</v>
      </c>
      <c r="E541" t="s">
        <v>46</v>
      </c>
      <c r="F541" t="s">
        <v>23</v>
      </c>
      <c r="G541" t="s">
        <v>24</v>
      </c>
      <c r="H541">
        <v>159</v>
      </c>
      <c r="I541">
        <v>3</v>
      </c>
      <c r="J541">
        <v>477</v>
      </c>
    </row>
    <row r="542" spans="1:10" x14ac:dyDescent="0.3">
      <c r="A542" s="3" t="s">
        <v>587</v>
      </c>
      <c r="B542" s="4">
        <v>43259</v>
      </c>
      <c r="C542">
        <v>9</v>
      </c>
      <c r="D542" t="s">
        <v>21</v>
      </c>
      <c r="E542" t="s">
        <v>46</v>
      </c>
      <c r="F542" t="s">
        <v>23</v>
      </c>
      <c r="G542" t="s">
        <v>19</v>
      </c>
      <c r="H542">
        <v>289</v>
      </c>
      <c r="I542">
        <v>9</v>
      </c>
      <c r="J542">
        <v>2601</v>
      </c>
    </row>
    <row r="543" spans="1:10" x14ac:dyDescent="0.3">
      <c r="A543" s="3" t="s">
        <v>588</v>
      </c>
      <c r="B543" s="4">
        <v>43259</v>
      </c>
      <c r="C543">
        <v>9</v>
      </c>
      <c r="D543" t="s">
        <v>21</v>
      </c>
      <c r="E543" t="s">
        <v>46</v>
      </c>
      <c r="F543" t="s">
        <v>23</v>
      </c>
      <c r="G543" t="s">
        <v>41</v>
      </c>
      <c r="H543">
        <v>399</v>
      </c>
      <c r="I543">
        <v>5</v>
      </c>
      <c r="J543">
        <v>1995</v>
      </c>
    </row>
    <row r="544" spans="1:10" x14ac:dyDescent="0.3">
      <c r="A544" s="3" t="s">
        <v>589</v>
      </c>
      <c r="B544" s="4">
        <v>43259</v>
      </c>
      <c r="C544">
        <v>20</v>
      </c>
      <c r="D544" t="s">
        <v>40</v>
      </c>
      <c r="E544" t="s">
        <v>36</v>
      </c>
      <c r="F544" t="s">
        <v>28</v>
      </c>
      <c r="G544" t="s">
        <v>24</v>
      </c>
      <c r="H544">
        <v>159</v>
      </c>
      <c r="I544">
        <v>5</v>
      </c>
      <c r="J544">
        <v>795</v>
      </c>
    </row>
    <row r="545" spans="1:10" x14ac:dyDescent="0.3">
      <c r="A545" s="3" t="s">
        <v>590</v>
      </c>
      <c r="B545" s="4">
        <v>43260</v>
      </c>
      <c r="C545">
        <v>9</v>
      </c>
      <c r="D545" t="s">
        <v>21</v>
      </c>
      <c r="E545" t="s">
        <v>46</v>
      </c>
      <c r="F545" t="s">
        <v>23</v>
      </c>
      <c r="G545" t="s">
        <v>19</v>
      </c>
      <c r="H545">
        <v>289</v>
      </c>
      <c r="I545">
        <v>6</v>
      </c>
      <c r="J545">
        <v>1734</v>
      </c>
    </row>
    <row r="546" spans="1:10" x14ac:dyDescent="0.3">
      <c r="A546" s="3" t="s">
        <v>591</v>
      </c>
      <c r="B546" s="4">
        <v>43260</v>
      </c>
      <c r="C546">
        <v>14</v>
      </c>
      <c r="D546" t="s">
        <v>38</v>
      </c>
      <c r="E546" t="s">
        <v>63</v>
      </c>
      <c r="F546" t="s">
        <v>13</v>
      </c>
      <c r="G546" t="s">
        <v>41</v>
      </c>
      <c r="H546">
        <v>399</v>
      </c>
      <c r="I546">
        <v>0</v>
      </c>
      <c r="J546">
        <v>0</v>
      </c>
    </row>
    <row r="547" spans="1:10" x14ac:dyDescent="0.3">
      <c r="A547" s="3" t="s">
        <v>592</v>
      </c>
      <c r="B547" s="4">
        <v>43261</v>
      </c>
      <c r="C547">
        <v>4</v>
      </c>
      <c r="D547" t="s">
        <v>51</v>
      </c>
      <c r="E547" t="s">
        <v>68</v>
      </c>
      <c r="F547" t="s">
        <v>18</v>
      </c>
      <c r="G547" t="s">
        <v>14</v>
      </c>
      <c r="H547">
        <v>199</v>
      </c>
      <c r="I547">
        <v>5</v>
      </c>
      <c r="J547">
        <v>995</v>
      </c>
    </row>
    <row r="548" spans="1:10" x14ac:dyDescent="0.3">
      <c r="A548" s="3" t="s">
        <v>593</v>
      </c>
      <c r="B548" s="4">
        <v>43262</v>
      </c>
      <c r="C548">
        <v>6</v>
      </c>
      <c r="D548" t="s">
        <v>48</v>
      </c>
      <c r="E548" t="s">
        <v>22</v>
      </c>
      <c r="F548" t="s">
        <v>23</v>
      </c>
      <c r="G548" t="s">
        <v>31</v>
      </c>
      <c r="H548">
        <v>69</v>
      </c>
      <c r="I548">
        <v>7</v>
      </c>
      <c r="J548">
        <v>483</v>
      </c>
    </row>
    <row r="549" spans="1:10" x14ac:dyDescent="0.3">
      <c r="A549" s="3" t="s">
        <v>594</v>
      </c>
      <c r="B549" s="4">
        <v>43262</v>
      </c>
      <c r="C549">
        <v>2</v>
      </c>
      <c r="D549" t="s">
        <v>106</v>
      </c>
      <c r="E549" t="s">
        <v>68</v>
      </c>
      <c r="F549" t="s">
        <v>18</v>
      </c>
      <c r="G549" t="s">
        <v>14</v>
      </c>
      <c r="H549">
        <v>199</v>
      </c>
      <c r="I549">
        <v>7</v>
      </c>
      <c r="J549">
        <v>1393</v>
      </c>
    </row>
    <row r="550" spans="1:10" x14ac:dyDescent="0.3">
      <c r="A550" s="3" t="s">
        <v>595</v>
      </c>
      <c r="B550" s="4">
        <v>43262</v>
      </c>
      <c r="C550">
        <v>17</v>
      </c>
      <c r="D550" t="s">
        <v>35</v>
      </c>
      <c r="E550" t="s">
        <v>27</v>
      </c>
      <c r="F550" t="s">
        <v>28</v>
      </c>
      <c r="G550" t="s">
        <v>14</v>
      </c>
      <c r="H550">
        <v>199</v>
      </c>
      <c r="I550">
        <v>2</v>
      </c>
      <c r="J550">
        <v>398</v>
      </c>
    </row>
    <row r="551" spans="1:10" x14ac:dyDescent="0.3">
      <c r="A551" s="3" t="s">
        <v>596</v>
      </c>
      <c r="B551" s="4">
        <v>43262</v>
      </c>
      <c r="C551">
        <v>18</v>
      </c>
      <c r="D551" t="s">
        <v>26</v>
      </c>
      <c r="E551" t="s">
        <v>27</v>
      </c>
      <c r="F551" t="s">
        <v>28</v>
      </c>
      <c r="G551" t="s">
        <v>24</v>
      </c>
      <c r="H551">
        <v>159</v>
      </c>
      <c r="I551">
        <v>0</v>
      </c>
      <c r="J551">
        <v>0</v>
      </c>
    </row>
    <row r="552" spans="1:10" x14ac:dyDescent="0.3">
      <c r="A552" s="3" t="s">
        <v>597</v>
      </c>
      <c r="B552" s="4">
        <v>43262</v>
      </c>
      <c r="C552">
        <v>5</v>
      </c>
      <c r="D552" t="s">
        <v>60</v>
      </c>
      <c r="E552" t="s">
        <v>17</v>
      </c>
      <c r="F552" t="s">
        <v>18</v>
      </c>
      <c r="G552" t="s">
        <v>31</v>
      </c>
      <c r="H552">
        <v>69</v>
      </c>
      <c r="I552">
        <v>5</v>
      </c>
      <c r="J552">
        <v>345</v>
      </c>
    </row>
    <row r="553" spans="1:10" x14ac:dyDescent="0.3">
      <c r="A553" s="3" t="s">
        <v>598</v>
      </c>
      <c r="B553" s="4">
        <v>43262</v>
      </c>
      <c r="C553">
        <v>2</v>
      </c>
      <c r="D553" t="s">
        <v>106</v>
      </c>
      <c r="E553" t="s">
        <v>68</v>
      </c>
      <c r="F553" t="s">
        <v>18</v>
      </c>
      <c r="G553" t="s">
        <v>19</v>
      </c>
      <c r="H553">
        <v>289</v>
      </c>
      <c r="I553">
        <v>5</v>
      </c>
      <c r="J553">
        <v>1445</v>
      </c>
    </row>
    <row r="554" spans="1:10" x14ac:dyDescent="0.3">
      <c r="A554" s="3" t="s">
        <v>599</v>
      </c>
      <c r="B554" s="4">
        <v>43262</v>
      </c>
      <c r="C554">
        <v>11</v>
      </c>
      <c r="D554" t="s">
        <v>11</v>
      </c>
      <c r="E554" t="s">
        <v>12</v>
      </c>
      <c r="F554" t="s">
        <v>13</v>
      </c>
      <c r="G554" t="s">
        <v>41</v>
      </c>
      <c r="H554">
        <v>399</v>
      </c>
      <c r="I554">
        <v>0</v>
      </c>
      <c r="J554">
        <v>0</v>
      </c>
    </row>
    <row r="555" spans="1:10" x14ac:dyDescent="0.3">
      <c r="A555" s="3" t="s">
        <v>600</v>
      </c>
      <c r="B555" s="4">
        <v>43263</v>
      </c>
      <c r="C555">
        <v>19</v>
      </c>
      <c r="D555" t="s">
        <v>56</v>
      </c>
      <c r="E555" t="s">
        <v>27</v>
      </c>
      <c r="F555" t="s">
        <v>28</v>
      </c>
      <c r="G555" t="s">
        <v>14</v>
      </c>
      <c r="H555">
        <v>199</v>
      </c>
      <c r="I555">
        <v>4</v>
      </c>
      <c r="J555">
        <v>796</v>
      </c>
    </row>
    <row r="556" spans="1:10" x14ac:dyDescent="0.3">
      <c r="A556" s="3" t="s">
        <v>601</v>
      </c>
      <c r="B556" s="4">
        <v>43263</v>
      </c>
      <c r="C556">
        <v>6</v>
      </c>
      <c r="D556" t="s">
        <v>48</v>
      </c>
      <c r="E556" t="s">
        <v>22</v>
      </c>
      <c r="F556" t="s">
        <v>23</v>
      </c>
      <c r="G556" t="s">
        <v>14</v>
      </c>
      <c r="H556">
        <v>199</v>
      </c>
      <c r="I556">
        <v>9</v>
      </c>
      <c r="J556">
        <v>1791</v>
      </c>
    </row>
    <row r="557" spans="1:10" x14ac:dyDescent="0.3">
      <c r="A557" s="3" t="s">
        <v>602</v>
      </c>
      <c r="B557" s="4">
        <v>43263</v>
      </c>
      <c r="C557">
        <v>10</v>
      </c>
      <c r="D557" t="s">
        <v>58</v>
      </c>
      <c r="E557" t="s">
        <v>46</v>
      </c>
      <c r="F557" t="s">
        <v>23</v>
      </c>
      <c r="G557" t="s">
        <v>41</v>
      </c>
      <c r="H557">
        <v>399</v>
      </c>
      <c r="I557">
        <v>0</v>
      </c>
      <c r="J557">
        <v>0</v>
      </c>
    </row>
    <row r="558" spans="1:10" x14ac:dyDescent="0.3">
      <c r="A558" s="3" t="s">
        <v>603</v>
      </c>
      <c r="B558" s="4">
        <v>43263</v>
      </c>
      <c r="C558">
        <v>5</v>
      </c>
      <c r="D558" t="s">
        <v>60</v>
      </c>
      <c r="E558" t="s">
        <v>68</v>
      </c>
      <c r="F558" t="s">
        <v>18</v>
      </c>
      <c r="G558" t="s">
        <v>24</v>
      </c>
      <c r="H558">
        <v>159</v>
      </c>
      <c r="I558">
        <v>1</v>
      </c>
      <c r="J558">
        <v>159</v>
      </c>
    </row>
    <row r="559" spans="1:10" x14ac:dyDescent="0.3">
      <c r="A559" s="3" t="s">
        <v>604</v>
      </c>
      <c r="B559" s="4">
        <v>43264</v>
      </c>
      <c r="C559">
        <v>14</v>
      </c>
      <c r="D559" t="s">
        <v>38</v>
      </c>
      <c r="E559" t="s">
        <v>63</v>
      </c>
      <c r="F559" t="s">
        <v>13</v>
      </c>
      <c r="G559" t="s">
        <v>41</v>
      </c>
      <c r="H559">
        <v>399</v>
      </c>
      <c r="I559">
        <v>9</v>
      </c>
      <c r="J559">
        <v>3591</v>
      </c>
    </row>
    <row r="560" spans="1:10" x14ac:dyDescent="0.3">
      <c r="A560" s="3" t="s">
        <v>605</v>
      </c>
      <c r="B560" s="4">
        <v>43264</v>
      </c>
      <c r="C560">
        <v>2</v>
      </c>
      <c r="D560" t="s">
        <v>106</v>
      </c>
      <c r="E560" t="s">
        <v>68</v>
      </c>
      <c r="F560" t="s">
        <v>18</v>
      </c>
      <c r="G560" t="s">
        <v>19</v>
      </c>
      <c r="H560">
        <v>289</v>
      </c>
      <c r="I560">
        <v>2</v>
      </c>
      <c r="J560">
        <v>578</v>
      </c>
    </row>
    <row r="561" spans="1:10" x14ac:dyDescent="0.3">
      <c r="A561" s="3" t="s">
        <v>606</v>
      </c>
      <c r="B561" s="4">
        <v>43264</v>
      </c>
      <c r="C561">
        <v>15</v>
      </c>
      <c r="D561" t="s">
        <v>118</v>
      </c>
      <c r="E561" t="s">
        <v>63</v>
      </c>
      <c r="F561" t="s">
        <v>13</v>
      </c>
      <c r="G561" t="s">
        <v>19</v>
      </c>
      <c r="H561">
        <v>289</v>
      </c>
      <c r="I561">
        <v>5</v>
      </c>
      <c r="J561">
        <v>1445</v>
      </c>
    </row>
    <row r="562" spans="1:10" x14ac:dyDescent="0.3">
      <c r="A562" s="3" t="s">
        <v>607</v>
      </c>
      <c r="B562" s="4">
        <v>43265</v>
      </c>
      <c r="C562">
        <v>13</v>
      </c>
      <c r="D562" t="s">
        <v>33</v>
      </c>
      <c r="E562" t="s">
        <v>12</v>
      </c>
      <c r="F562" t="s">
        <v>13</v>
      </c>
      <c r="G562" t="s">
        <v>19</v>
      </c>
      <c r="H562">
        <v>289</v>
      </c>
      <c r="I562">
        <v>3</v>
      </c>
      <c r="J562">
        <v>867</v>
      </c>
    </row>
    <row r="563" spans="1:10" x14ac:dyDescent="0.3">
      <c r="A563" s="3" t="s">
        <v>608</v>
      </c>
      <c r="B563" s="4">
        <v>43266</v>
      </c>
      <c r="C563">
        <v>17</v>
      </c>
      <c r="D563" t="s">
        <v>35</v>
      </c>
      <c r="E563" t="s">
        <v>36</v>
      </c>
      <c r="F563" t="s">
        <v>28</v>
      </c>
      <c r="G563" t="s">
        <v>19</v>
      </c>
      <c r="H563">
        <v>289</v>
      </c>
      <c r="I563">
        <v>6</v>
      </c>
      <c r="J563">
        <v>1734</v>
      </c>
    </row>
    <row r="564" spans="1:10" x14ac:dyDescent="0.3">
      <c r="A564" s="3" t="s">
        <v>609</v>
      </c>
      <c r="B564" s="4">
        <v>43267</v>
      </c>
      <c r="C564">
        <v>13</v>
      </c>
      <c r="D564" t="s">
        <v>33</v>
      </c>
      <c r="E564" t="s">
        <v>12</v>
      </c>
      <c r="F564" t="s">
        <v>13</v>
      </c>
      <c r="G564" t="s">
        <v>41</v>
      </c>
      <c r="H564">
        <v>399</v>
      </c>
      <c r="I564">
        <v>0</v>
      </c>
      <c r="J564">
        <v>0</v>
      </c>
    </row>
    <row r="565" spans="1:10" x14ac:dyDescent="0.3">
      <c r="A565" s="3" t="s">
        <v>610</v>
      </c>
      <c r="B565" s="4">
        <v>43267</v>
      </c>
      <c r="C565">
        <v>15</v>
      </c>
      <c r="D565" t="s">
        <v>118</v>
      </c>
      <c r="E565" t="s">
        <v>12</v>
      </c>
      <c r="F565" t="s">
        <v>13</v>
      </c>
      <c r="G565" t="s">
        <v>41</v>
      </c>
      <c r="H565">
        <v>399</v>
      </c>
      <c r="I565">
        <v>6</v>
      </c>
      <c r="J565">
        <v>2394</v>
      </c>
    </row>
    <row r="566" spans="1:10" x14ac:dyDescent="0.3">
      <c r="A566" s="3" t="s">
        <v>611</v>
      </c>
      <c r="B566" s="4">
        <v>43267</v>
      </c>
      <c r="C566">
        <v>1</v>
      </c>
      <c r="D566" t="s">
        <v>16</v>
      </c>
      <c r="E566" t="s">
        <v>17</v>
      </c>
      <c r="F566" t="s">
        <v>18</v>
      </c>
      <c r="G566" t="s">
        <v>14</v>
      </c>
      <c r="H566">
        <v>199</v>
      </c>
      <c r="I566">
        <v>0</v>
      </c>
      <c r="J566">
        <v>0</v>
      </c>
    </row>
    <row r="567" spans="1:10" x14ac:dyDescent="0.3">
      <c r="A567" s="3" t="s">
        <v>612</v>
      </c>
      <c r="B567" s="4">
        <v>43267</v>
      </c>
      <c r="C567">
        <v>10</v>
      </c>
      <c r="D567" t="s">
        <v>58</v>
      </c>
      <c r="E567" t="s">
        <v>22</v>
      </c>
      <c r="F567" t="s">
        <v>23</v>
      </c>
      <c r="G567" t="s">
        <v>24</v>
      </c>
      <c r="H567">
        <v>159</v>
      </c>
      <c r="I567">
        <v>8</v>
      </c>
      <c r="J567">
        <v>1272</v>
      </c>
    </row>
    <row r="568" spans="1:10" x14ac:dyDescent="0.3">
      <c r="A568" s="3" t="s">
        <v>613</v>
      </c>
      <c r="B568" s="4">
        <v>43267</v>
      </c>
      <c r="C568">
        <v>1</v>
      </c>
      <c r="D568" t="s">
        <v>16</v>
      </c>
      <c r="E568" t="s">
        <v>68</v>
      </c>
      <c r="F568" t="s">
        <v>18</v>
      </c>
      <c r="G568" t="s">
        <v>24</v>
      </c>
      <c r="H568">
        <v>159</v>
      </c>
      <c r="I568">
        <v>8</v>
      </c>
      <c r="J568">
        <v>1272</v>
      </c>
    </row>
    <row r="569" spans="1:10" x14ac:dyDescent="0.3">
      <c r="A569" s="3" t="s">
        <v>614</v>
      </c>
      <c r="B569" s="4">
        <v>43267</v>
      </c>
      <c r="C569">
        <v>14</v>
      </c>
      <c r="D569" t="s">
        <v>38</v>
      </c>
      <c r="E569" t="s">
        <v>63</v>
      </c>
      <c r="F569" t="s">
        <v>13</v>
      </c>
      <c r="G569" t="s">
        <v>41</v>
      </c>
      <c r="H569">
        <v>399</v>
      </c>
      <c r="I569">
        <v>0</v>
      </c>
      <c r="J569">
        <v>0</v>
      </c>
    </row>
    <row r="570" spans="1:10" x14ac:dyDescent="0.3">
      <c r="A570" s="3" t="s">
        <v>615</v>
      </c>
      <c r="B570" s="4">
        <v>43268</v>
      </c>
      <c r="C570">
        <v>18</v>
      </c>
      <c r="D570" t="s">
        <v>26</v>
      </c>
      <c r="E570" t="s">
        <v>27</v>
      </c>
      <c r="F570" t="s">
        <v>28</v>
      </c>
      <c r="G570" t="s">
        <v>24</v>
      </c>
      <c r="H570">
        <v>159</v>
      </c>
      <c r="I570">
        <v>7</v>
      </c>
      <c r="J570">
        <v>1113</v>
      </c>
    </row>
    <row r="571" spans="1:10" x14ac:dyDescent="0.3">
      <c r="A571" s="3" t="s">
        <v>616</v>
      </c>
      <c r="B571" s="4">
        <v>43269</v>
      </c>
      <c r="C571">
        <v>3</v>
      </c>
      <c r="D571" t="s">
        <v>43</v>
      </c>
      <c r="E571" t="s">
        <v>68</v>
      </c>
      <c r="F571" t="s">
        <v>18</v>
      </c>
      <c r="G571" t="s">
        <v>19</v>
      </c>
      <c r="H571">
        <v>289</v>
      </c>
      <c r="I571">
        <v>3</v>
      </c>
      <c r="J571">
        <v>867</v>
      </c>
    </row>
    <row r="572" spans="1:10" x14ac:dyDescent="0.3">
      <c r="A572" s="3" t="s">
        <v>617</v>
      </c>
      <c r="B572" s="4">
        <v>43269</v>
      </c>
      <c r="C572">
        <v>3</v>
      </c>
      <c r="D572" t="s">
        <v>43</v>
      </c>
      <c r="E572" t="s">
        <v>68</v>
      </c>
      <c r="F572" t="s">
        <v>18</v>
      </c>
      <c r="G572" t="s">
        <v>19</v>
      </c>
      <c r="H572">
        <v>289</v>
      </c>
      <c r="I572">
        <v>1</v>
      </c>
      <c r="J572">
        <v>289</v>
      </c>
    </row>
    <row r="573" spans="1:10" x14ac:dyDescent="0.3">
      <c r="A573" s="3" t="s">
        <v>618</v>
      </c>
      <c r="B573" s="4">
        <v>43269</v>
      </c>
      <c r="C573">
        <v>11</v>
      </c>
      <c r="D573" t="s">
        <v>11</v>
      </c>
      <c r="E573" t="s">
        <v>63</v>
      </c>
      <c r="F573" t="s">
        <v>13</v>
      </c>
      <c r="G573" t="s">
        <v>24</v>
      </c>
      <c r="H573">
        <v>159</v>
      </c>
      <c r="I573">
        <v>4</v>
      </c>
      <c r="J573">
        <v>636</v>
      </c>
    </row>
    <row r="574" spans="1:10" x14ac:dyDescent="0.3">
      <c r="A574" s="3" t="s">
        <v>619</v>
      </c>
      <c r="B574" s="4">
        <v>43270</v>
      </c>
      <c r="C574">
        <v>20</v>
      </c>
      <c r="D574" t="s">
        <v>40</v>
      </c>
      <c r="E574" t="s">
        <v>27</v>
      </c>
      <c r="F574" t="s">
        <v>28</v>
      </c>
      <c r="G574" t="s">
        <v>41</v>
      </c>
      <c r="H574">
        <v>399</v>
      </c>
      <c r="I574">
        <v>5</v>
      </c>
      <c r="J574">
        <v>1995</v>
      </c>
    </row>
    <row r="575" spans="1:10" x14ac:dyDescent="0.3">
      <c r="A575" s="3" t="s">
        <v>620</v>
      </c>
      <c r="B575" s="4">
        <v>43271</v>
      </c>
      <c r="C575">
        <v>5</v>
      </c>
      <c r="D575" t="s">
        <v>60</v>
      </c>
      <c r="E575" t="s">
        <v>17</v>
      </c>
      <c r="F575" t="s">
        <v>18</v>
      </c>
      <c r="G575" t="s">
        <v>24</v>
      </c>
      <c r="H575">
        <v>159</v>
      </c>
      <c r="I575">
        <v>3</v>
      </c>
      <c r="J575">
        <v>477</v>
      </c>
    </row>
    <row r="576" spans="1:10" x14ac:dyDescent="0.3">
      <c r="A576" s="3" t="s">
        <v>621</v>
      </c>
      <c r="B576" s="4">
        <v>43271</v>
      </c>
      <c r="C576">
        <v>18</v>
      </c>
      <c r="D576" t="s">
        <v>26</v>
      </c>
      <c r="E576" t="s">
        <v>36</v>
      </c>
      <c r="F576" t="s">
        <v>28</v>
      </c>
      <c r="G576" t="s">
        <v>31</v>
      </c>
      <c r="H576">
        <v>69</v>
      </c>
      <c r="I576">
        <v>1</v>
      </c>
      <c r="J576">
        <v>69</v>
      </c>
    </row>
    <row r="577" spans="1:10" x14ac:dyDescent="0.3">
      <c r="A577" s="3" t="s">
        <v>622</v>
      </c>
      <c r="B577" s="4">
        <v>43271</v>
      </c>
      <c r="C577">
        <v>4</v>
      </c>
      <c r="D577" t="s">
        <v>51</v>
      </c>
      <c r="E577" t="s">
        <v>68</v>
      </c>
      <c r="F577" t="s">
        <v>18</v>
      </c>
      <c r="G577" t="s">
        <v>31</v>
      </c>
      <c r="H577">
        <v>69</v>
      </c>
      <c r="I577">
        <v>3</v>
      </c>
      <c r="J577">
        <v>207</v>
      </c>
    </row>
    <row r="578" spans="1:10" x14ac:dyDescent="0.3">
      <c r="A578" s="3" t="s">
        <v>623</v>
      </c>
      <c r="B578" s="4">
        <v>43271</v>
      </c>
      <c r="C578">
        <v>12</v>
      </c>
      <c r="D578" t="s">
        <v>66</v>
      </c>
      <c r="E578" t="s">
        <v>12</v>
      </c>
      <c r="F578" t="s">
        <v>13</v>
      </c>
      <c r="G578" t="s">
        <v>24</v>
      </c>
      <c r="H578">
        <v>159</v>
      </c>
      <c r="I578">
        <v>6</v>
      </c>
      <c r="J578">
        <v>954</v>
      </c>
    </row>
    <row r="579" spans="1:10" x14ac:dyDescent="0.3">
      <c r="A579" s="3" t="s">
        <v>624</v>
      </c>
      <c r="B579" s="4">
        <v>43272</v>
      </c>
      <c r="C579">
        <v>14</v>
      </c>
      <c r="D579" t="s">
        <v>38</v>
      </c>
      <c r="E579" t="s">
        <v>12</v>
      </c>
      <c r="F579" t="s">
        <v>13</v>
      </c>
      <c r="G579" t="s">
        <v>41</v>
      </c>
      <c r="H579">
        <v>399</v>
      </c>
      <c r="I579">
        <v>9</v>
      </c>
      <c r="J579">
        <v>3591</v>
      </c>
    </row>
    <row r="580" spans="1:10" x14ac:dyDescent="0.3">
      <c r="A580" s="3" t="s">
        <v>625</v>
      </c>
      <c r="B580" s="4">
        <v>43273</v>
      </c>
      <c r="C580">
        <v>7</v>
      </c>
      <c r="D580" t="s">
        <v>88</v>
      </c>
      <c r="E580" t="s">
        <v>22</v>
      </c>
      <c r="F580" t="s">
        <v>23</v>
      </c>
      <c r="G580" t="s">
        <v>41</v>
      </c>
      <c r="H580">
        <v>399</v>
      </c>
      <c r="I580">
        <v>0</v>
      </c>
      <c r="J580">
        <v>0</v>
      </c>
    </row>
    <row r="581" spans="1:10" x14ac:dyDescent="0.3">
      <c r="A581" s="3" t="s">
        <v>626</v>
      </c>
      <c r="B581" s="4">
        <v>43273</v>
      </c>
      <c r="C581">
        <v>15</v>
      </c>
      <c r="D581" t="s">
        <v>118</v>
      </c>
      <c r="E581" t="s">
        <v>63</v>
      </c>
      <c r="F581" t="s">
        <v>13</v>
      </c>
      <c r="G581" t="s">
        <v>24</v>
      </c>
      <c r="H581">
        <v>159</v>
      </c>
      <c r="I581">
        <v>6</v>
      </c>
      <c r="J581">
        <v>954</v>
      </c>
    </row>
    <row r="582" spans="1:10" x14ac:dyDescent="0.3">
      <c r="A582" s="3" t="s">
        <v>627</v>
      </c>
      <c r="B582" s="4">
        <v>43273</v>
      </c>
      <c r="C582">
        <v>15</v>
      </c>
      <c r="D582" t="s">
        <v>118</v>
      </c>
      <c r="E582" t="s">
        <v>12</v>
      </c>
      <c r="F582" t="s">
        <v>13</v>
      </c>
      <c r="G582" t="s">
        <v>24</v>
      </c>
      <c r="H582">
        <v>159</v>
      </c>
      <c r="I582">
        <v>8</v>
      </c>
      <c r="J582">
        <v>1272</v>
      </c>
    </row>
    <row r="583" spans="1:10" x14ac:dyDescent="0.3">
      <c r="A583" s="3" t="s">
        <v>628</v>
      </c>
      <c r="B583" s="4">
        <v>43273</v>
      </c>
      <c r="C583">
        <v>15</v>
      </c>
      <c r="D583" t="s">
        <v>118</v>
      </c>
      <c r="E583" t="s">
        <v>63</v>
      </c>
      <c r="F583" t="s">
        <v>13</v>
      </c>
      <c r="G583" t="s">
        <v>41</v>
      </c>
      <c r="H583">
        <v>399</v>
      </c>
      <c r="I583">
        <v>4</v>
      </c>
      <c r="J583">
        <v>1596</v>
      </c>
    </row>
    <row r="584" spans="1:10" x14ac:dyDescent="0.3">
      <c r="A584" s="3" t="s">
        <v>629</v>
      </c>
      <c r="B584" s="4">
        <v>43273</v>
      </c>
      <c r="C584">
        <v>10</v>
      </c>
      <c r="D584" t="s">
        <v>58</v>
      </c>
      <c r="E584" t="s">
        <v>46</v>
      </c>
      <c r="F584" t="s">
        <v>23</v>
      </c>
      <c r="G584" t="s">
        <v>41</v>
      </c>
      <c r="H584">
        <v>399</v>
      </c>
      <c r="I584">
        <v>3</v>
      </c>
      <c r="J584">
        <v>1197</v>
      </c>
    </row>
    <row r="585" spans="1:10" x14ac:dyDescent="0.3">
      <c r="A585" s="3" t="s">
        <v>630</v>
      </c>
      <c r="B585" s="4">
        <v>43273</v>
      </c>
      <c r="C585">
        <v>18</v>
      </c>
      <c r="D585" t="s">
        <v>26</v>
      </c>
      <c r="E585" t="s">
        <v>36</v>
      </c>
      <c r="F585" t="s">
        <v>28</v>
      </c>
      <c r="G585" t="s">
        <v>31</v>
      </c>
      <c r="H585">
        <v>69</v>
      </c>
      <c r="I585">
        <v>0</v>
      </c>
      <c r="J585">
        <v>0</v>
      </c>
    </row>
    <row r="586" spans="1:10" x14ac:dyDescent="0.3">
      <c r="A586" s="3" t="s">
        <v>631</v>
      </c>
      <c r="B586" s="4">
        <v>43273</v>
      </c>
      <c r="C586">
        <v>5</v>
      </c>
      <c r="D586" t="s">
        <v>60</v>
      </c>
      <c r="E586" t="s">
        <v>17</v>
      </c>
      <c r="F586" t="s">
        <v>18</v>
      </c>
      <c r="G586" t="s">
        <v>14</v>
      </c>
      <c r="H586">
        <v>199</v>
      </c>
      <c r="I586">
        <v>1</v>
      </c>
      <c r="J586">
        <v>199</v>
      </c>
    </row>
    <row r="587" spans="1:10" x14ac:dyDescent="0.3">
      <c r="A587" s="3" t="s">
        <v>632</v>
      </c>
      <c r="B587" s="4">
        <v>43273</v>
      </c>
      <c r="C587">
        <v>4</v>
      </c>
      <c r="D587" t="s">
        <v>51</v>
      </c>
      <c r="E587" t="s">
        <v>17</v>
      </c>
      <c r="F587" t="s">
        <v>18</v>
      </c>
      <c r="G587" t="s">
        <v>19</v>
      </c>
      <c r="H587">
        <v>289</v>
      </c>
      <c r="I587">
        <v>5</v>
      </c>
      <c r="J587">
        <v>1445</v>
      </c>
    </row>
    <row r="588" spans="1:10" x14ac:dyDescent="0.3">
      <c r="A588" s="3" t="s">
        <v>633</v>
      </c>
      <c r="B588" s="4">
        <v>43273</v>
      </c>
      <c r="C588">
        <v>20</v>
      </c>
      <c r="D588" t="s">
        <v>40</v>
      </c>
      <c r="E588" t="s">
        <v>36</v>
      </c>
      <c r="F588" t="s">
        <v>28</v>
      </c>
      <c r="G588" t="s">
        <v>31</v>
      </c>
      <c r="H588">
        <v>69</v>
      </c>
      <c r="I588">
        <v>3</v>
      </c>
      <c r="J588">
        <v>207</v>
      </c>
    </row>
    <row r="589" spans="1:10" x14ac:dyDescent="0.3">
      <c r="A589" s="3" t="s">
        <v>634</v>
      </c>
      <c r="B589" s="4">
        <v>43274</v>
      </c>
      <c r="C589">
        <v>17</v>
      </c>
      <c r="D589" t="s">
        <v>35</v>
      </c>
      <c r="E589" t="s">
        <v>27</v>
      </c>
      <c r="F589" t="s">
        <v>28</v>
      </c>
      <c r="G589" t="s">
        <v>31</v>
      </c>
      <c r="H589">
        <v>69</v>
      </c>
      <c r="I589">
        <v>1</v>
      </c>
      <c r="J589">
        <v>69</v>
      </c>
    </row>
    <row r="590" spans="1:10" x14ac:dyDescent="0.3">
      <c r="A590" s="3" t="s">
        <v>635</v>
      </c>
      <c r="B590" s="4">
        <v>43275</v>
      </c>
      <c r="C590">
        <v>5</v>
      </c>
      <c r="D590" t="s">
        <v>60</v>
      </c>
      <c r="E590" t="s">
        <v>17</v>
      </c>
      <c r="F590" t="s">
        <v>18</v>
      </c>
      <c r="G590" t="s">
        <v>41</v>
      </c>
      <c r="H590">
        <v>399</v>
      </c>
      <c r="I590">
        <v>3</v>
      </c>
      <c r="J590">
        <v>1197</v>
      </c>
    </row>
    <row r="591" spans="1:10" x14ac:dyDescent="0.3">
      <c r="A591" s="3" t="s">
        <v>636</v>
      </c>
      <c r="B591" s="4">
        <v>43275</v>
      </c>
      <c r="C591">
        <v>18</v>
      </c>
      <c r="D591" t="s">
        <v>26</v>
      </c>
      <c r="E591" t="s">
        <v>36</v>
      </c>
      <c r="F591" t="s">
        <v>28</v>
      </c>
      <c r="G591" t="s">
        <v>24</v>
      </c>
      <c r="H591">
        <v>159</v>
      </c>
      <c r="I591">
        <v>5</v>
      </c>
      <c r="J591">
        <v>795</v>
      </c>
    </row>
    <row r="592" spans="1:10" x14ac:dyDescent="0.3">
      <c r="A592" s="3" t="s">
        <v>637</v>
      </c>
      <c r="B592" s="4">
        <v>43276</v>
      </c>
      <c r="C592">
        <v>4</v>
      </c>
      <c r="D592" t="s">
        <v>51</v>
      </c>
      <c r="E592" t="s">
        <v>68</v>
      </c>
      <c r="F592" t="s">
        <v>18</v>
      </c>
      <c r="G592" t="s">
        <v>19</v>
      </c>
      <c r="H592">
        <v>289</v>
      </c>
      <c r="I592">
        <v>3</v>
      </c>
      <c r="J592">
        <v>867</v>
      </c>
    </row>
    <row r="593" spans="1:10" x14ac:dyDescent="0.3">
      <c r="A593" s="3" t="s">
        <v>638</v>
      </c>
      <c r="B593" s="4">
        <v>43277</v>
      </c>
      <c r="C593">
        <v>6</v>
      </c>
      <c r="D593" t="s">
        <v>48</v>
      </c>
      <c r="E593" t="s">
        <v>46</v>
      </c>
      <c r="F593" t="s">
        <v>23</v>
      </c>
      <c r="G593" t="s">
        <v>19</v>
      </c>
      <c r="H593">
        <v>289</v>
      </c>
      <c r="I593">
        <v>9</v>
      </c>
      <c r="J593">
        <v>2601</v>
      </c>
    </row>
    <row r="594" spans="1:10" x14ac:dyDescent="0.3">
      <c r="A594" s="3" t="s">
        <v>639</v>
      </c>
      <c r="B594" s="4">
        <v>43277</v>
      </c>
      <c r="C594">
        <v>17</v>
      </c>
      <c r="D594" t="s">
        <v>35</v>
      </c>
      <c r="E594" t="s">
        <v>27</v>
      </c>
      <c r="F594" t="s">
        <v>28</v>
      </c>
      <c r="G594" t="s">
        <v>31</v>
      </c>
      <c r="H594">
        <v>69</v>
      </c>
      <c r="I594">
        <v>9</v>
      </c>
      <c r="J594">
        <v>621</v>
      </c>
    </row>
    <row r="595" spans="1:10" x14ac:dyDescent="0.3">
      <c r="A595" s="3" t="s">
        <v>640</v>
      </c>
      <c r="B595" s="4">
        <v>43277</v>
      </c>
      <c r="C595">
        <v>2</v>
      </c>
      <c r="D595" t="s">
        <v>106</v>
      </c>
      <c r="E595" t="s">
        <v>68</v>
      </c>
      <c r="F595" t="s">
        <v>18</v>
      </c>
      <c r="G595" t="s">
        <v>19</v>
      </c>
      <c r="H595">
        <v>289</v>
      </c>
      <c r="I595">
        <v>1</v>
      </c>
      <c r="J595">
        <v>289</v>
      </c>
    </row>
    <row r="596" spans="1:10" x14ac:dyDescent="0.3">
      <c r="A596" s="3" t="s">
        <v>641</v>
      </c>
      <c r="B596" s="4">
        <v>43277</v>
      </c>
      <c r="C596">
        <v>10</v>
      </c>
      <c r="D596" t="s">
        <v>58</v>
      </c>
      <c r="E596" t="s">
        <v>46</v>
      </c>
      <c r="F596" t="s">
        <v>23</v>
      </c>
      <c r="G596" t="s">
        <v>14</v>
      </c>
      <c r="H596">
        <v>199</v>
      </c>
      <c r="I596">
        <v>6</v>
      </c>
      <c r="J596">
        <v>1194</v>
      </c>
    </row>
    <row r="597" spans="1:10" x14ac:dyDescent="0.3">
      <c r="A597" s="3" t="s">
        <v>642</v>
      </c>
      <c r="B597" s="4">
        <v>43277</v>
      </c>
      <c r="C597">
        <v>11</v>
      </c>
      <c r="D597" t="s">
        <v>11</v>
      </c>
      <c r="E597" t="s">
        <v>63</v>
      </c>
      <c r="F597" t="s">
        <v>13</v>
      </c>
      <c r="G597" t="s">
        <v>41</v>
      </c>
      <c r="H597">
        <v>399</v>
      </c>
      <c r="I597">
        <v>9</v>
      </c>
      <c r="J597">
        <v>3591</v>
      </c>
    </row>
    <row r="598" spans="1:10" x14ac:dyDescent="0.3">
      <c r="A598" s="3" t="s">
        <v>643</v>
      </c>
      <c r="B598" s="4">
        <v>43278</v>
      </c>
      <c r="C598">
        <v>4</v>
      </c>
      <c r="D598" t="s">
        <v>51</v>
      </c>
      <c r="E598" t="s">
        <v>17</v>
      </c>
      <c r="F598" t="s">
        <v>18</v>
      </c>
      <c r="G598" t="s">
        <v>31</v>
      </c>
      <c r="H598">
        <v>69</v>
      </c>
      <c r="I598">
        <v>8</v>
      </c>
      <c r="J598">
        <v>552</v>
      </c>
    </row>
    <row r="599" spans="1:10" x14ac:dyDescent="0.3">
      <c r="A599" s="3" t="s">
        <v>644</v>
      </c>
      <c r="B599" s="4">
        <v>43279</v>
      </c>
      <c r="C599">
        <v>10</v>
      </c>
      <c r="D599" t="s">
        <v>58</v>
      </c>
      <c r="E599" t="s">
        <v>22</v>
      </c>
      <c r="F599" t="s">
        <v>23</v>
      </c>
      <c r="G599" t="s">
        <v>41</v>
      </c>
      <c r="H599">
        <v>399</v>
      </c>
      <c r="I599">
        <v>9</v>
      </c>
      <c r="J599">
        <v>3591</v>
      </c>
    </row>
    <row r="600" spans="1:10" x14ac:dyDescent="0.3">
      <c r="A600" s="3" t="s">
        <v>645</v>
      </c>
      <c r="B600" s="4">
        <v>43279</v>
      </c>
      <c r="C600">
        <v>2</v>
      </c>
      <c r="D600" t="s">
        <v>106</v>
      </c>
      <c r="E600" t="s">
        <v>17</v>
      </c>
      <c r="F600" t="s">
        <v>18</v>
      </c>
      <c r="G600" t="s">
        <v>24</v>
      </c>
      <c r="H600">
        <v>159</v>
      </c>
      <c r="I600">
        <v>5</v>
      </c>
      <c r="J600">
        <v>795</v>
      </c>
    </row>
    <row r="601" spans="1:10" x14ac:dyDescent="0.3">
      <c r="A601" s="3" t="s">
        <v>646</v>
      </c>
      <c r="B601" s="4">
        <v>43279</v>
      </c>
      <c r="C601">
        <v>5</v>
      </c>
      <c r="D601" t="s">
        <v>60</v>
      </c>
      <c r="E601" t="s">
        <v>17</v>
      </c>
      <c r="F601" t="s">
        <v>18</v>
      </c>
      <c r="G601" t="s">
        <v>19</v>
      </c>
      <c r="H601">
        <v>289</v>
      </c>
      <c r="I601">
        <v>0</v>
      </c>
      <c r="J601">
        <v>0</v>
      </c>
    </row>
    <row r="602" spans="1:10" x14ac:dyDescent="0.3">
      <c r="A602" s="3" t="s">
        <v>647</v>
      </c>
      <c r="B602" s="4">
        <v>43279</v>
      </c>
      <c r="C602">
        <v>10</v>
      </c>
      <c r="D602" t="s">
        <v>58</v>
      </c>
      <c r="E602" t="s">
        <v>46</v>
      </c>
      <c r="F602" t="s">
        <v>23</v>
      </c>
      <c r="G602" t="s">
        <v>31</v>
      </c>
      <c r="H602">
        <v>69</v>
      </c>
      <c r="I602">
        <v>3</v>
      </c>
      <c r="J602">
        <v>207</v>
      </c>
    </row>
    <row r="603" spans="1:10" x14ac:dyDescent="0.3">
      <c r="A603" s="3" t="s">
        <v>648</v>
      </c>
      <c r="B603" s="4">
        <v>43279</v>
      </c>
      <c r="C603">
        <v>12</v>
      </c>
      <c r="D603" t="s">
        <v>66</v>
      </c>
      <c r="E603" t="s">
        <v>63</v>
      </c>
      <c r="F603" t="s">
        <v>13</v>
      </c>
      <c r="G603" t="s">
        <v>14</v>
      </c>
      <c r="H603">
        <v>199</v>
      </c>
      <c r="I603">
        <v>3</v>
      </c>
      <c r="J603">
        <v>597</v>
      </c>
    </row>
    <row r="604" spans="1:10" x14ac:dyDescent="0.3">
      <c r="A604" s="3" t="s">
        <v>649</v>
      </c>
      <c r="B604" s="4">
        <v>43279</v>
      </c>
      <c r="C604">
        <v>11</v>
      </c>
      <c r="D604" t="s">
        <v>11</v>
      </c>
      <c r="E604" t="s">
        <v>12</v>
      </c>
      <c r="F604" t="s">
        <v>13</v>
      </c>
      <c r="G604" t="s">
        <v>19</v>
      </c>
      <c r="H604">
        <v>289</v>
      </c>
      <c r="I604">
        <v>7</v>
      </c>
      <c r="J604">
        <v>2023</v>
      </c>
    </row>
    <row r="605" spans="1:10" x14ac:dyDescent="0.3">
      <c r="A605" s="3" t="s">
        <v>650</v>
      </c>
      <c r="B605" s="4">
        <v>43279</v>
      </c>
      <c r="C605">
        <v>1</v>
      </c>
      <c r="D605" t="s">
        <v>16</v>
      </c>
      <c r="E605" t="s">
        <v>68</v>
      </c>
      <c r="F605" t="s">
        <v>18</v>
      </c>
      <c r="G605" t="s">
        <v>19</v>
      </c>
      <c r="H605">
        <v>289</v>
      </c>
      <c r="I605">
        <v>8</v>
      </c>
      <c r="J605">
        <v>2312</v>
      </c>
    </row>
    <row r="606" spans="1:10" x14ac:dyDescent="0.3">
      <c r="A606" s="3" t="s">
        <v>651</v>
      </c>
      <c r="B606" s="4">
        <v>43280</v>
      </c>
      <c r="C606">
        <v>15</v>
      </c>
      <c r="D606" t="s">
        <v>118</v>
      </c>
      <c r="E606" t="s">
        <v>63</v>
      </c>
      <c r="F606" t="s">
        <v>13</v>
      </c>
      <c r="G606" t="s">
        <v>24</v>
      </c>
      <c r="H606">
        <v>159</v>
      </c>
      <c r="I606">
        <v>5</v>
      </c>
      <c r="J606">
        <v>795</v>
      </c>
    </row>
    <row r="607" spans="1:10" x14ac:dyDescent="0.3">
      <c r="A607" s="3" t="s">
        <v>652</v>
      </c>
      <c r="B607" s="4">
        <v>43281</v>
      </c>
      <c r="C607">
        <v>12</v>
      </c>
      <c r="D607" t="s">
        <v>66</v>
      </c>
      <c r="E607" t="s">
        <v>12</v>
      </c>
      <c r="F607" t="s">
        <v>13</v>
      </c>
      <c r="G607" t="s">
        <v>19</v>
      </c>
      <c r="H607">
        <v>289</v>
      </c>
      <c r="I607">
        <v>3</v>
      </c>
      <c r="J607">
        <v>867</v>
      </c>
    </row>
    <row r="608" spans="1:10" x14ac:dyDescent="0.3">
      <c r="A608" s="3" t="s">
        <v>653</v>
      </c>
      <c r="B608" s="4">
        <v>43281</v>
      </c>
      <c r="C608">
        <v>20</v>
      </c>
      <c r="D608" t="s">
        <v>40</v>
      </c>
      <c r="E608" t="s">
        <v>27</v>
      </c>
      <c r="F608" t="s">
        <v>28</v>
      </c>
      <c r="G608" t="s">
        <v>41</v>
      </c>
      <c r="H608">
        <v>399</v>
      </c>
      <c r="I608">
        <v>7</v>
      </c>
      <c r="J608">
        <v>2793</v>
      </c>
    </row>
    <row r="609" spans="1:10" x14ac:dyDescent="0.3">
      <c r="A609" s="3" t="s">
        <v>654</v>
      </c>
      <c r="B609" s="4">
        <v>43281</v>
      </c>
      <c r="C609">
        <v>12</v>
      </c>
      <c r="D609" t="s">
        <v>66</v>
      </c>
      <c r="E609" t="s">
        <v>12</v>
      </c>
      <c r="F609" t="s">
        <v>13</v>
      </c>
      <c r="G609" t="s">
        <v>31</v>
      </c>
      <c r="H609">
        <v>69</v>
      </c>
      <c r="I609">
        <v>4</v>
      </c>
      <c r="J609">
        <v>276</v>
      </c>
    </row>
    <row r="610" spans="1:10" x14ac:dyDescent="0.3">
      <c r="A610" s="3" t="s">
        <v>655</v>
      </c>
      <c r="B610" s="4">
        <v>43281</v>
      </c>
      <c r="C610">
        <v>19</v>
      </c>
      <c r="D610" t="s">
        <v>56</v>
      </c>
      <c r="E610" t="s">
        <v>27</v>
      </c>
      <c r="F610" t="s">
        <v>28</v>
      </c>
      <c r="G610" t="s">
        <v>31</v>
      </c>
      <c r="H610">
        <v>69</v>
      </c>
      <c r="I610">
        <v>4</v>
      </c>
      <c r="J610">
        <v>276</v>
      </c>
    </row>
    <row r="611" spans="1:10" x14ac:dyDescent="0.3">
      <c r="A611" s="3" t="s">
        <v>656</v>
      </c>
      <c r="B611" s="4">
        <v>43282</v>
      </c>
      <c r="C611">
        <v>12</v>
      </c>
      <c r="D611" t="s">
        <v>66</v>
      </c>
      <c r="E611" t="s">
        <v>63</v>
      </c>
      <c r="F611" t="s">
        <v>13</v>
      </c>
      <c r="G611" t="s">
        <v>31</v>
      </c>
      <c r="H611">
        <v>69</v>
      </c>
      <c r="I611">
        <v>8</v>
      </c>
      <c r="J611">
        <v>552</v>
      </c>
    </row>
    <row r="612" spans="1:10" x14ac:dyDescent="0.3">
      <c r="A612" s="3" t="s">
        <v>657</v>
      </c>
      <c r="B612" s="4">
        <v>43282</v>
      </c>
      <c r="C612">
        <v>10</v>
      </c>
      <c r="D612" t="s">
        <v>58</v>
      </c>
      <c r="E612" t="s">
        <v>46</v>
      </c>
      <c r="F612" t="s">
        <v>23</v>
      </c>
      <c r="G612" t="s">
        <v>19</v>
      </c>
      <c r="H612">
        <v>289</v>
      </c>
      <c r="I612">
        <v>9</v>
      </c>
      <c r="J612">
        <v>2601</v>
      </c>
    </row>
    <row r="613" spans="1:10" x14ac:dyDescent="0.3">
      <c r="A613" s="3" t="s">
        <v>658</v>
      </c>
      <c r="B613" s="4">
        <v>43282</v>
      </c>
      <c r="C613">
        <v>17</v>
      </c>
      <c r="D613" t="s">
        <v>35</v>
      </c>
      <c r="E613" t="s">
        <v>27</v>
      </c>
      <c r="F613" t="s">
        <v>28</v>
      </c>
      <c r="G613" t="s">
        <v>19</v>
      </c>
      <c r="H613">
        <v>289</v>
      </c>
      <c r="I613">
        <v>9</v>
      </c>
      <c r="J613">
        <v>2601</v>
      </c>
    </row>
    <row r="614" spans="1:10" x14ac:dyDescent="0.3">
      <c r="A614" s="3" t="s">
        <v>659</v>
      </c>
      <c r="B614" s="4">
        <v>43283</v>
      </c>
      <c r="C614">
        <v>15</v>
      </c>
      <c r="D614" t="s">
        <v>118</v>
      </c>
      <c r="E614" t="s">
        <v>63</v>
      </c>
      <c r="F614" t="s">
        <v>13</v>
      </c>
      <c r="G614" t="s">
        <v>31</v>
      </c>
      <c r="H614">
        <v>69</v>
      </c>
      <c r="I614">
        <v>2</v>
      </c>
      <c r="J614">
        <v>138</v>
      </c>
    </row>
    <row r="615" spans="1:10" x14ac:dyDescent="0.3">
      <c r="A615" s="3" t="s">
        <v>660</v>
      </c>
      <c r="B615" s="4">
        <v>43284</v>
      </c>
      <c r="C615">
        <v>20</v>
      </c>
      <c r="D615" t="s">
        <v>40</v>
      </c>
      <c r="E615" t="s">
        <v>36</v>
      </c>
      <c r="F615" t="s">
        <v>28</v>
      </c>
      <c r="G615" t="s">
        <v>19</v>
      </c>
      <c r="H615">
        <v>289</v>
      </c>
      <c r="I615">
        <v>0</v>
      </c>
      <c r="J615">
        <v>0</v>
      </c>
    </row>
    <row r="616" spans="1:10" x14ac:dyDescent="0.3">
      <c r="A616" s="3" t="s">
        <v>661</v>
      </c>
      <c r="B616" s="4">
        <v>43285</v>
      </c>
      <c r="C616">
        <v>10</v>
      </c>
      <c r="D616" t="s">
        <v>58</v>
      </c>
      <c r="E616" t="s">
        <v>22</v>
      </c>
      <c r="F616" t="s">
        <v>23</v>
      </c>
      <c r="G616" t="s">
        <v>24</v>
      </c>
      <c r="H616">
        <v>159</v>
      </c>
      <c r="I616">
        <v>2</v>
      </c>
      <c r="J616">
        <v>318</v>
      </c>
    </row>
    <row r="617" spans="1:10" x14ac:dyDescent="0.3">
      <c r="A617" s="3" t="s">
        <v>662</v>
      </c>
      <c r="B617" s="4">
        <v>43286</v>
      </c>
      <c r="C617">
        <v>11</v>
      </c>
      <c r="D617" t="s">
        <v>11</v>
      </c>
      <c r="E617" t="s">
        <v>63</v>
      </c>
      <c r="F617" t="s">
        <v>13</v>
      </c>
      <c r="G617" t="s">
        <v>31</v>
      </c>
      <c r="H617">
        <v>69</v>
      </c>
      <c r="I617">
        <v>7</v>
      </c>
      <c r="J617">
        <v>483</v>
      </c>
    </row>
    <row r="618" spans="1:10" x14ac:dyDescent="0.3">
      <c r="A618" s="3" t="s">
        <v>663</v>
      </c>
      <c r="B618" s="4">
        <v>43287</v>
      </c>
      <c r="C618">
        <v>19</v>
      </c>
      <c r="D618" t="s">
        <v>56</v>
      </c>
      <c r="E618" t="s">
        <v>36</v>
      </c>
      <c r="F618" t="s">
        <v>28</v>
      </c>
      <c r="G618" t="s">
        <v>14</v>
      </c>
      <c r="H618">
        <v>199</v>
      </c>
      <c r="I618">
        <v>8</v>
      </c>
      <c r="J618">
        <v>1592</v>
      </c>
    </row>
    <row r="619" spans="1:10" x14ac:dyDescent="0.3">
      <c r="A619" s="3" t="s">
        <v>664</v>
      </c>
      <c r="B619" s="4">
        <v>43287</v>
      </c>
      <c r="C619">
        <v>19</v>
      </c>
      <c r="D619" t="s">
        <v>56</v>
      </c>
      <c r="E619" t="s">
        <v>36</v>
      </c>
      <c r="F619" t="s">
        <v>28</v>
      </c>
      <c r="G619" t="s">
        <v>41</v>
      </c>
      <c r="H619">
        <v>399</v>
      </c>
      <c r="I619">
        <v>0</v>
      </c>
      <c r="J619">
        <v>0</v>
      </c>
    </row>
    <row r="620" spans="1:10" x14ac:dyDescent="0.3">
      <c r="A620" s="3" t="s">
        <v>665</v>
      </c>
      <c r="B620" s="4">
        <v>43288</v>
      </c>
      <c r="C620">
        <v>17</v>
      </c>
      <c r="D620" t="s">
        <v>35</v>
      </c>
      <c r="E620" t="s">
        <v>36</v>
      </c>
      <c r="F620" t="s">
        <v>28</v>
      </c>
      <c r="G620" t="s">
        <v>19</v>
      </c>
      <c r="H620">
        <v>289</v>
      </c>
      <c r="I620">
        <v>6</v>
      </c>
      <c r="J620">
        <v>1734</v>
      </c>
    </row>
    <row r="621" spans="1:10" x14ac:dyDescent="0.3">
      <c r="A621" s="3" t="s">
        <v>666</v>
      </c>
      <c r="B621" s="4">
        <v>43288</v>
      </c>
      <c r="C621">
        <v>20</v>
      </c>
      <c r="D621" t="s">
        <v>40</v>
      </c>
      <c r="E621" t="s">
        <v>36</v>
      </c>
      <c r="F621" t="s">
        <v>28</v>
      </c>
      <c r="G621" t="s">
        <v>24</v>
      </c>
      <c r="H621">
        <v>159</v>
      </c>
      <c r="I621">
        <v>9</v>
      </c>
      <c r="J621">
        <v>1431</v>
      </c>
    </row>
    <row r="622" spans="1:10" x14ac:dyDescent="0.3">
      <c r="A622" s="3" t="s">
        <v>667</v>
      </c>
      <c r="B622" s="4">
        <v>43288</v>
      </c>
      <c r="C622">
        <v>10</v>
      </c>
      <c r="D622" t="s">
        <v>58</v>
      </c>
      <c r="E622" t="s">
        <v>46</v>
      </c>
      <c r="F622" t="s">
        <v>23</v>
      </c>
      <c r="G622" t="s">
        <v>24</v>
      </c>
      <c r="H622">
        <v>159</v>
      </c>
      <c r="I622">
        <v>7</v>
      </c>
      <c r="J622">
        <v>1113</v>
      </c>
    </row>
    <row r="623" spans="1:10" x14ac:dyDescent="0.3">
      <c r="A623" s="3" t="s">
        <v>668</v>
      </c>
      <c r="B623" s="4">
        <v>43288</v>
      </c>
      <c r="C623">
        <v>13</v>
      </c>
      <c r="D623" t="s">
        <v>33</v>
      </c>
      <c r="E623" t="s">
        <v>63</v>
      </c>
      <c r="F623" t="s">
        <v>13</v>
      </c>
      <c r="G623" t="s">
        <v>24</v>
      </c>
      <c r="H623">
        <v>159</v>
      </c>
      <c r="I623">
        <v>9</v>
      </c>
      <c r="J623">
        <v>1431</v>
      </c>
    </row>
    <row r="624" spans="1:10" x14ac:dyDescent="0.3">
      <c r="A624" s="3" t="s">
        <v>669</v>
      </c>
      <c r="B624" s="4">
        <v>43288</v>
      </c>
      <c r="C624">
        <v>14</v>
      </c>
      <c r="D624" t="s">
        <v>38</v>
      </c>
      <c r="E624" t="s">
        <v>63</v>
      </c>
      <c r="F624" t="s">
        <v>13</v>
      </c>
      <c r="G624" t="s">
        <v>14</v>
      </c>
      <c r="H624">
        <v>199</v>
      </c>
      <c r="I624">
        <v>0</v>
      </c>
      <c r="J624">
        <v>0</v>
      </c>
    </row>
    <row r="625" spans="1:10" x14ac:dyDescent="0.3">
      <c r="A625" s="3" t="s">
        <v>670</v>
      </c>
      <c r="B625" s="4">
        <v>43289</v>
      </c>
      <c r="C625">
        <v>3</v>
      </c>
      <c r="D625" t="s">
        <v>43</v>
      </c>
      <c r="E625" t="s">
        <v>68</v>
      </c>
      <c r="F625" t="s">
        <v>18</v>
      </c>
      <c r="G625" t="s">
        <v>14</v>
      </c>
      <c r="H625">
        <v>199</v>
      </c>
      <c r="I625">
        <v>4</v>
      </c>
      <c r="J625">
        <v>796</v>
      </c>
    </row>
    <row r="626" spans="1:10" x14ac:dyDescent="0.3">
      <c r="A626" s="3" t="s">
        <v>671</v>
      </c>
      <c r="B626" s="4">
        <v>43289</v>
      </c>
      <c r="C626">
        <v>17</v>
      </c>
      <c r="D626" t="s">
        <v>35</v>
      </c>
      <c r="E626" t="s">
        <v>27</v>
      </c>
      <c r="F626" t="s">
        <v>28</v>
      </c>
      <c r="G626" t="s">
        <v>41</v>
      </c>
      <c r="H626">
        <v>399</v>
      </c>
      <c r="I626">
        <v>8</v>
      </c>
      <c r="J626">
        <v>3192</v>
      </c>
    </row>
    <row r="627" spans="1:10" x14ac:dyDescent="0.3">
      <c r="A627" s="3" t="s">
        <v>672</v>
      </c>
      <c r="B627" s="4">
        <v>43289</v>
      </c>
      <c r="C627">
        <v>1</v>
      </c>
      <c r="D627" t="s">
        <v>16</v>
      </c>
      <c r="E627" t="s">
        <v>17</v>
      </c>
      <c r="F627" t="s">
        <v>18</v>
      </c>
      <c r="G627" t="s">
        <v>19</v>
      </c>
      <c r="H627">
        <v>289</v>
      </c>
      <c r="I627">
        <v>0</v>
      </c>
      <c r="J627">
        <v>0</v>
      </c>
    </row>
    <row r="628" spans="1:10" x14ac:dyDescent="0.3">
      <c r="A628" s="3" t="s">
        <v>673</v>
      </c>
      <c r="B628" s="4">
        <v>43289</v>
      </c>
      <c r="C628">
        <v>18</v>
      </c>
      <c r="D628" t="s">
        <v>26</v>
      </c>
      <c r="E628" t="s">
        <v>27</v>
      </c>
      <c r="F628" t="s">
        <v>28</v>
      </c>
      <c r="G628" t="s">
        <v>31</v>
      </c>
      <c r="H628">
        <v>69</v>
      </c>
      <c r="I628">
        <v>4</v>
      </c>
      <c r="J628">
        <v>276</v>
      </c>
    </row>
    <row r="629" spans="1:10" x14ac:dyDescent="0.3">
      <c r="A629" s="3" t="s">
        <v>674</v>
      </c>
      <c r="B629" s="4">
        <v>43289</v>
      </c>
      <c r="C629">
        <v>14</v>
      </c>
      <c r="D629" t="s">
        <v>38</v>
      </c>
      <c r="E629" t="s">
        <v>12</v>
      </c>
      <c r="F629" t="s">
        <v>13</v>
      </c>
      <c r="G629" t="s">
        <v>41</v>
      </c>
      <c r="H629">
        <v>399</v>
      </c>
      <c r="I629">
        <v>5</v>
      </c>
      <c r="J629">
        <v>1995</v>
      </c>
    </row>
    <row r="630" spans="1:10" x14ac:dyDescent="0.3">
      <c r="A630" s="3" t="s">
        <v>675</v>
      </c>
      <c r="B630" s="4">
        <v>43289</v>
      </c>
      <c r="C630">
        <v>2</v>
      </c>
      <c r="D630" t="s">
        <v>106</v>
      </c>
      <c r="E630" t="s">
        <v>68</v>
      </c>
      <c r="F630" t="s">
        <v>18</v>
      </c>
      <c r="G630" t="s">
        <v>31</v>
      </c>
      <c r="H630">
        <v>69</v>
      </c>
      <c r="I630">
        <v>6</v>
      </c>
      <c r="J630">
        <v>414</v>
      </c>
    </row>
    <row r="631" spans="1:10" x14ac:dyDescent="0.3">
      <c r="A631" s="3" t="s">
        <v>676</v>
      </c>
      <c r="B631" s="4">
        <v>43290</v>
      </c>
      <c r="C631">
        <v>10</v>
      </c>
      <c r="D631" t="s">
        <v>58</v>
      </c>
      <c r="E631" t="s">
        <v>22</v>
      </c>
      <c r="F631" t="s">
        <v>23</v>
      </c>
      <c r="G631" t="s">
        <v>24</v>
      </c>
      <c r="H631">
        <v>159</v>
      </c>
      <c r="I631">
        <v>3</v>
      </c>
      <c r="J631">
        <v>477</v>
      </c>
    </row>
    <row r="632" spans="1:10" x14ac:dyDescent="0.3">
      <c r="A632" s="3" t="s">
        <v>677</v>
      </c>
      <c r="B632" s="4">
        <v>43291</v>
      </c>
      <c r="C632">
        <v>13</v>
      </c>
      <c r="D632" t="s">
        <v>33</v>
      </c>
      <c r="E632" t="s">
        <v>12</v>
      </c>
      <c r="F632" t="s">
        <v>13</v>
      </c>
      <c r="G632" t="s">
        <v>14</v>
      </c>
      <c r="H632">
        <v>199</v>
      </c>
      <c r="I632">
        <v>4</v>
      </c>
      <c r="J632">
        <v>796</v>
      </c>
    </row>
    <row r="633" spans="1:10" x14ac:dyDescent="0.3">
      <c r="A633" s="3" t="s">
        <v>678</v>
      </c>
      <c r="B633" s="4">
        <v>43291</v>
      </c>
      <c r="C633">
        <v>17</v>
      </c>
      <c r="D633" t="s">
        <v>35</v>
      </c>
      <c r="E633" t="s">
        <v>27</v>
      </c>
      <c r="F633" t="s">
        <v>28</v>
      </c>
      <c r="G633" t="s">
        <v>31</v>
      </c>
      <c r="H633">
        <v>69</v>
      </c>
      <c r="I633">
        <v>3</v>
      </c>
      <c r="J633">
        <v>207</v>
      </c>
    </row>
    <row r="634" spans="1:10" x14ac:dyDescent="0.3">
      <c r="A634" s="3" t="s">
        <v>679</v>
      </c>
      <c r="B634" s="4">
        <v>43292</v>
      </c>
      <c r="C634">
        <v>20</v>
      </c>
      <c r="D634" t="s">
        <v>40</v>
      </c>
      <c r="E634" t="s">
        <v>27</v>
      </c>
      <c r="F634" t="s">
        <v>28</v>
      </c>
      <c r="G634" t="s">
        <v>24</v>
      </c>
      <c r="H634">
        <v>159</v>
      </c>
      <c r="I634">
        <v>3</v>
      </c>
      <c r="J634">
        <v>477</v>
      </c>
    </row>
    <row r="635" spans="1:10" x14ac:dyDescent="0.3">
      <c r="A635" s="3" t="s">
        <v>680</v>
      </c>
      <c r="B635" s="4">
        <v>43292</v>
      </c>
      <c r="C635">
        <v>5</v>
      </c>
      <c r="D635" t="s">
        <v>60</v>
      </c>
      <c r="E635" t="s">
        <v>17</v>
      </c>
      <c r="F635" t="s">
        <v>18</v>
      </c>
      <c r="G635" t="s">
        <v>41</v>
      </c>
      <c r="H635">
        <v>399</v>
      </c>
      <c r="I635">
        <v>0</v>
      </c>
      <c r="J635">
        <v>0</v>
      </c>
    </row>
    <row r="636" spans="1:10" x14ac:dyDescent="0.3">
      <c r="A636" s="3" t="s">
        <v>681</v>
      </c>
      <c r="B636" s="4">
        <v>43292</v>
      </c>
      <c r="C636">
        <v>3</v>
      </c>
      <c r="D636" t="s">
        <v>43</v>
      </c>
      <c r="E636" t="s">
        <v>17</v>
      </c>
      <c r="F636" t="s">
        <v>18</v>
      </c>
      <c r="G636" t="s">
        <v>24</v>
      </c>
      <c r="H636">
        <v>159</v>
      </c>
      <c r="I636">
        <v>5</v>
      </c>
      <c r="J636">
        <v>795</v>
      </c>
    </row>
    <row r="637" spans="1:10" x14ac:dyDescent="0.3">
      <c r="A637" s="3" t="s">
        <v>682</v>
      </c>
      <c r="B637" s="4">
        <v>43293</v>
      </c>
      <c r="C637">
        <v>16</v>
      </c>
      <c r="D637" t="s">
        <v>30</v>
      </c>
      <c r="E637" t="s">
        <v>27</v>
      </c>
      <c r="F637" t="s">
        <v>28</v>
      </c>
      <c r="G637" t="s">
        <v>31</v>
      </c>
      <c r="H637">
        <v>69</v>
      </c>
      <c r="I637">
        <v>5</v>
      </c>
      <c r="J637">
        <v>345</v>
      </c>
    </row>
    <row r="638" spans="1:10" x14ac:dyDescent="0.3">
      <c r="A638" s="3" t="s">
        <v>683</v>
      </c>
      <c r="B638" s="4">
        <v>43294</v>
      </c>
      <c r="C638">
        <v>17</v>
      </c>
      <c r="D638" t="s">
        <v>35</v>
      </c>
      <c r="E638" t="s">
        <v>27</v>
      </c>
      <c r="F638" t="s">
        <v>28</v>
      </c>
      <c r="G638" t="s">
        <v>24</v>
      </c>
      <c r="H638">
        <v>159</v>
      </c>
      <c r="I638">
        <v>6</v>
      </c>
      <c r="J638">
        <v>954</v>
      </c>
    </row>
    <row r="639" spans="1:10" x14ac:dyDescent="0.3">
      <c r="A639" s="3" t="s">
        <v>684</v>
      </c>
      <c r="B639" s="4">
        <v>43294</v>
      </c>
      <c r="C639">
        <v>11</v>
      </c>
      <c r="D639" t="s">
        <v>11</v>
      </c>
      <c r="E639" t="s">
        <v>12</v>
      </c>
      <c r="F639" t="s">
        <v>13</v>
      </c>
      <c r="G639" t="s">
        <v>24</v>
      </c>
      <c r="H639">
        <v>159</v>
      </c>
      <c r="I639">
        <v>5</v>
      </c>
      <c r="J639">
        <v>795</v>
      </c>
    </row>
    <row r="640" spans="1:10" x14ac:dyDescent="0.3">
      <c r="A640" s="3" t="s">
        <v>685</v>
      </c>
      <c r="B640" s="4">
        <v>43294</v>
      </c>
      <c r="C640">
        <v>16</v>
      </c>
      <c r="D640" t="s">
        <v>30</v>
      </c>
      <c r="E640" t="s">
        <v>27</v>
      </c>
      <c r="F640" t="s">
        <v>28</v>
      </c>
      <c r="G640" t="s">
        <v>41</v>
      </c>
      <c r="H640">
        <v>399</v>
      </c>
      <c r="I640">
        <v>3</v>
      </c>
      <c r="J640">
        <v>1197</v>
      </c>
    </row>
    <row r="641" spans="1:10" x14ac:dyDescent="0.3">
      <c r="A641" s="3" t="s">
        <v>686</v>
      </c>
      <c r="B641" s="4">
        <v>43295</v>
      </c>
      <c r="C641">
        <v>20</v>
      </c>
      <c r="D641" t="s">
        <v>40</v>
      </c>
      <c r="E641" t="s">
        <v>36</v>
      </c>
      <c r="F641" t="s">
        <v>28</v>
      </c>
      <c r="G641" t="s">
        <v>19</v>
      </c>
      <c r="H641">
        <v>289</v>
      </c>
      <c r="I641">
        <v>4</v>
      </c>
      <c r="J641">
        <v>1156</v>
      </c>
    </row>
    <row r="642" spans="1:10" x14ac:dyDescent="0.3">
      <c r="A642" s="3" t="s">
        <v>687</v>
      </c>
      <c r="B642" s="4">
        <v>43295</v>
      </c>
      <c r="C642">
        <v>10</v>
      </c>
      <c r="D642" t="s">
        <v>58</v>
      </c>
      <c r="E642" t="s">
        <v>46</v>
      </c>
      <c r="F642" t="s">
        <v>23</v>
      </c>
      <c r="G642" t="s">
        <v>41</v>
      </c>
      <c r="H642">
        <v>399</v>
      </c>
      <c r="I642">
        <v>7</v>
      </c>
      <c r="J642">
        <v>2793</v>
      </c>
    </row>
    <row r="643" spans="1:10" x14ac:dyDescent="0.3">
      <c r="A643" s="3" t="s">
        <v>688</v>
      </c>
      <c r="B643" s="4">
        <v>43296</v>
      </c>
      <c r="C643">
        <v>10</v>
      </c>
      <c r="D643" t="s">
        <v>58</v>
      </c>
      <c r="E643" t="s">
        <v>46</v>
      </c>
      <c r="F643" t="s">
        <v>23</v>
      </c>
      <c r="G643" t="s">
        <v>41</v>
      </c>
      <c r="H643">
        <v>399</v>
      </c>
      <c r="I643">
        <v>9</v>
      </c>
      <c r="J643">
        <v>3591</v>
      </c>
    </row>
    <row r="644" spans="1:10" x14ac:dyDescent="0.3">
      <c r="A644" s="3" t="s">
        <v>689</v>
      </c>
      <c r="B644" s="4">
        <v>43296</v>
      </c>
      <c r="C644">
        <v>13</v>
      </c>
      <c r="D644" t="s">
        <v>33</v>
      </c>
      <c r="E644" t="s">
        <v>12</v>
      </c>
      <c r="F644" t="s">
        <v>13</v>
      </c>
      <c r="G644" t="s">
        <v>41</v>
      </c>
      <c r="H644">
        <v>399</v>
      </c>
      <c r="I644">
        <v>8</v>
      </c>
      <c r="J644">
        <v>3192</v>
      </c>
    </row>
    <row r="645" spans="1:10" x14ac:dyDescent="0.3">
      <c r="A645" s="3" t="s">
        <v>690</v>
      </c>
      <c r="B645" s="4">
        <v>43297</v>
      </c>
      <c r="C645">
        <v>6</v>
      </c>
      <c r="D645" t="s">
        <v>48</v>
      </c>
      <c r="E645" t="s">
        <v>46</v>
      </c>
      <c r="F645" t="s">
        <v>23</v>
      </c>
      <c r="G645" t="s">
        <v>14</v>
      </c>
      <c r="H645">
        <v>199</v>
      </c>
      <c r="I645">
        <v>6</v>
      </c>
      <c r="J645">
        <v>1194</v>
      </c>
    </row>
    <row r="646" spans="1:10" x14ac:dyDescent="0.3">
      <c r="A646" s="3" t="s">
        <v>691</v>
      </c>
      <c r="B646" s="4">
        <v>43297</v>
      </c>
      <c r="C646">
        <v>1</v>
      </c>
      <c r="D646" t="s">
        <v>16</v>
      </c>
      <c r="E646" t="s">
        <v>17</v>
      </c>
      <c r="F646" t="s">
        <v>18</v>
      </c>
      <c r="G646" t="s">
        <v>31</v>
      </c>
      <c r="H646">
        <v>69</v>
      </c>
      <c r="I646">
        <v>9</v>
      </c>
      <c r="J646">
        <v>621</v>
      </c>
    </row>
    <row r="647" spans="1:10" x14ac:dyDescent="0.3">
      <c r="A647" s="3" t="s">
        <v>692</v>
      </c>
      <c r="B647" s="4">
        <v>43297</v>
      </c>
      <c r="C647">
        <v>14</v>
      </c>
      <c r="D647" t="s">
        <v>38</v>
      </c>
      <c r="E647" t="s">
        <v>12</v>
      </c>
      <c r="F647" t="s">
        <v>13</v>
      </c>
      <c r="G647" t="s">
        <v>14</v>
      </c>
      <c r="H647">
        <v>199</v>
      </c>
      <c r="I647">
        <v>0</v>
      </c>
      <c r="J647">
        <v>0</v>
      </c>
    </row>
    <row r="648" spans="1:10" x14ac:dyDescent="0.3">
      <c r="A648" s="3" t="s">
        <v>693</v>
      </c>
      <c r="B648" s="4">
        <v>43297</v>
      </c>
      <c r="C648">
        <v>13</v>
      </c>
      <c r="D648" t="s">
        <v>33</v>
      </c>
      <c r="E648" t="s">
        <v>12</v>
      </c>
      <c r="F648" t="s">
        <v>13</v>
      </c>
      <c r="G648" t="s">
        <v>19</v>
      </c>
      <c r="H648">
        <v>289</v>
      </c>
      <c r="I648">
        <v>3</v>
      </c>
      <c r="J648">
        <v>867</v>
      </c>
    </row>
    <row r="649" spans="1:10" x14ac:dyDescent="0.3">
      <c r="A649" s="3" t="s">
        <v>694</v>
      </c>
      <c r="B649" s="4">
        <v>43297</v>
      </c>
      <c r="C649">
        <v>8</v>
      </c>
      <c r="D649" t="s">
        <v>45</v>
      </c>
      <c r="E649" t="s">
        <v>22</v>
      </c>
      <c r="F649" t="s">
        <v>23</v>
      </c>
      <c r="G649" t="s">
        <v>14</v>
      </c>
      <c r="H649">
        <v>199</v>
      </c>
      <c r="I649">
        <v>1</v>
      </c>
      <c r="J649">
        <v>199</v>
      </c>
    </row>
    <row r="650" spans="1:10" x14ac:dyDescent="0.3">
      <c r="A650" s="3" t="s">
        <v>695</v>
      </c>
      <c r="B650" s="4">
        <v>43298</v>
      </c>
      <c r="C650">
        <v>8</v>
      </c>
      <c r="D650" t="s">
        <v>45</v>
      </c>
      <c r="E650" t="s">
        <v>46</v>
      </c>
      <c r="F650" t="s">
        <v>23</v>
      </c>
      <c r="G650" t="s">
        <v>41</v>
      </c>
      <c r="H650">
        <v>399</v>
      </c>
      <c r="I650">
        <v>5</v>
      </c>
      <c r="J650">
        <v>1995</v>
      </c>
    </row>
    <row r="651" spans="1:10" x14ac:dyDescent="0.3">
      <c r="A651" s="3" t="s">
        <v>696</v>
      </c>
      <c r="B651" s="4">
        <v>43298</v>
      </c>
      <c r="C651">
        <v>13</v>
      </c>
      <c r="D651" t="s">
        <v>33</v>
      </c>
      <c r="E651" t="s">
        <v>63</v>
      </c>
      <c r="F651" t="s">
        <v>13</v>
      </c>
      <c r="G651" t="s">
        <v>19</v>
      </c>
      <c r="H651">
        <v>289</v>
      </c>
      <c r="I651">
        <v>3</v>
      </c>
      <c r="J651">
        <v>867</v>
      </c>
    </row>
    <row r="652" spans="1:10" x14ac:dyDescent="0.3">
      <c r="A652" s="3" t="s">
        <v>697</v>
      </c>
      <c r="B652" s="4">
        <v>43298</v>
      </c>
      <c r="C652">
        <v>17</v>
      </c>
      <c r="D652" t="s">
        <v>35</v>
      </c>
      <c r="E652" t="s">
        <v>36</v>
      </c>
      <c r="F652" t="s">
        <v>28</v>
      </c>
      <c r="G652" t="s">
        <v>24</v>
      </c>
      <c r="H652">
        <v>159</v>
      </c>
      <c r="I652">
        <v>2</v>
      </c>
      <c r="J652">
        <v>318</v>
      </c>
    </row>
    <row r="653" spans="1:10" x14ac:dyDescent="0.3">
      <c r="A653" s="3" t="s">
        <v>698</v>
      </c>
      <c r="B653" s="4">
        <v>43298</v>
      </c>
      <c r="C653">
        <v>15</v>
      </c>
      <c r="D653" t="s">
        <v>118</v>
      </c>
      <c r="E653" t="s">
        <v>63</v>
      </c>
      <c r="F653" t="s">
        <v>13</v>
      </c>
      <c r="G653" t="s">
        <v>24</v>
      </c>
      <c r="H653">
        <v>159</v>
      </c>
      <c r="I653">
        <v>3</v>
      </c>
      <c r="J653">
        <v>477</v>
      </c>
    </row>
    <row r="654" spans="1:10" x14ac:dyDescent="0.3">
      <c r="A654" s="3" t="s">
        <v>699</v>
      </c>
      <c r="B654" s="4">
        <v>43299</v>
      </c>
      <c r="C654">
        <v>5</v>
      </c>
      <c r="D654" t="s">
        <v>60</v>
      </c>
      <c r="E654" t="s">
        <v>68</v>
      </c>
      <c r="F654" t="s">
        <v>18</v>
      </c>
      <c r="G654" t="s">
        <v>24</v>
      </c>
      <c r="H654">
        <v>159</v>
      </c>
      <c r="I654">
        <v>1</v>
      </c>
      <c r="J654">
        <v>159</v>
      </c>
    </row>
    <row r="655" spans="1:10" x14ac:dyDescent="0.3">
      <c r="A655" s="3" t="s">
        <v>700</v>
      </c>
      <c r="B655" s="4">
        <v>43299</v>
      </c>
      <c r="C655">
        <v>1</v>
      </c>
      <c r="D655" t="s">
        <v>16</v>
      </c>
      <c r="E655" t="s">
        <v>17</v>
      </c>
      <c r="F655" t="s">
        <v>18</v>
      </c>
      <c r="G655" t="s">
        <v>31</v>
      </c>
      <c r="H655">
        <v>69</v>
      </c>
      <c r="I655">
        <v>0</v>
      </c>
      <c r="J655">
        <v>0</v>
      </c>
    </row>
    <row r="656" spans="1:10" x14ac:dyDescent="0.3">
      <c r="A656" s="3" t="s">
        <v>701</v>
      </c>
      <c r="B656" s="4">
        <v>43299</v>
      </c>
      <c r="C656">
        <v>2</v>
      </c>
      <c r="D656" t="s">
        <v>106</v>
      </c>
      <c r="E656" t="s">
        <v>17</v>
      </c>
      <c r="F656" t="s">
        <v>18</v>
      </c>
      <c r="G656" t="s">
        <v>19</v>
      </c>
      <c r="H656">
        <v>289</v>
      </c>
      <c r="I656">
        <v>2</v>
      </c>
      <c r="J656">
        <v>578</v>
      </c>
    </row>
    <row r="657" spans="1:10" x14ac:dyDescent="0.3">
      <c r="A657" s="3" t="s">
        <v>702</v>
      </c>
      <c r="B657" s="4">
        <v>43299</v>
      </c>
      <c r="C657">
        <v>12</v>
      </c>
      <c r="D657" t="s">
        <v>66</v>
      </c>
      <c r="E657" t="s">
        <v>63</v>
      </c>
      <c r="F657" t="s">
        <v>13</v>
      </c>
      <c r="G657" t="s">
        <v>24</v>
      </c>
      <c r="H657">
        <v>159</v>
      </c>
      <c r="I657">
        <v>5</v>
      </c>
      <c r="J657">
        <v>795</v>
      </c>
    </row>
    <row r="658" spans="1:10" x14ac:dyDescent="0.3">
      <c r="A658" s="3" t="s">
        <v>703</v>
      </c>
      <c r="B658" s="4">
        <v>43299</v>
      </c>
      <c r="C658">
        <v>6</v>
      </c>
      <c r="D658" t="s">
        <v>48</v>
      </c>
      <c r="E658" t="s">
        <v>46</v>
      </c>
      <c r="F658" t="s">
        <v>23</v>
      </c>
      <c r="G658" t="s">
        <v>31</v>
      </c>
      <c r="H658">
        <v>69</v>
      </c>
      <c r="I658">
        <v>3</v>
      </c>
      <c r="J658">
        <v>207</v>
      </c>
    </row>
    <row r="659" spans="1:10" x14ac:dyDescent="0.3">
      <c r="A659" s="3" t="s">
        <v>704</v>
      </c>
      <c r="B659" s="4">
        <v>43299</v>
      </c>
      <c r="C659">
        <v>5</v>
      </c>
      <c r="D659" t="s">
        <v>60</v>
      </c>
      <c r="E659" t="s">
        <v>17</v>
      </c>
      <c r="F659" t="s">
        <v>18</v>
      </c>
      <c r="G659" t="s">
        <v>24</v>
      </c>
      <c r="H659">
        <v>159</v>
      </c>
      <c r="I659">
        <v>9</v>
      </c>
      <c r="J659">
        <v>1431</v>
      </c>
    </row>
    <row r="660" spans="1:10" x14ac:dyDescent="0.3">
      <c r="A660" s="3" t="s">
        <v>705</v>
      </c>
      <c r="B660" s="4">
        <v>43300</v>
      </c>
      <c r="C660">
        <v>15</v>
      </c>
      <c r="D660" t="s">
        <v>118</v>
      </c>
      <c r="E660" t="s">
        <v>63</v>
      </c>
      <c r="F660" t="s">
        <v>13</v>
      </c>
      <c r="G660" t="s">
        <v>14</v>
      </c>
      <c r="H660">
        <v>199</v>
      </c>
      <c r="I660">
        <v>1</v>
      </c>
      <c r="J660">
        <v>199</v>
      </c>
    </row>
    <row r="661" spans="1:10" x14ac:dyDescent="0.3">
      <c r="A661" s="3" t="s">
        <v>706</v>
      </c>
      <c r="B661" s="4">
        <v>43300</v>
      </c>
      <c r="C661">
        <v>1</v>
      </c>
      <c r="D661" t="s">
        <v>16</v>
      </c>
      <c r="E661" t="s">
        <v>17</v>
      </c>
      <c r="F661" t="s">
        <v>18</v>
      </c>
      <c r="G661" t="s">
        <v>19</v>
      </c>
      <c r="H661">
        <v>289</v>
      </c>
      <c r="I661">
        <v>4</v>
      </c>
      <c r="J661">
        <v>1156</v>
      </c>
    </row>
    <row r="662" spans="1:10" x14ac:dyDescent="0.3">
      <c r="A662" s="3" t="s">
        <v>707</v>
      </c>
      <c r="B662" s="4">
        <v>43301</v>
      </c>
      <c r="C662">
        <v>16</v>
      </c>
      <c r="D662" t="s">
        <v>30</v>
      </c>
      <c r="E662" t="s">
        <v>27</v>
      </c>
      <c r="F662" t="s">
        <v>28</v>
      </c>
      <c r="G662" t="s">
        <v>24</v>
      </c>
      <c r="H662">
        <v>159</v>
      </c>
      <c r="I662">
        <v>3</v>
      </c>
      <c r="J662">
        <v>477</v>
      </c>
    </row>
    <row r="663" spans="1:10" x14ac:dyDescent="0.3">
      <c r="A663" s="3" t="s">
        <v>708</v>
      </c>
      <c r="B663" s="4">
        <v>43301</v>
      </c>
      <c r="C663">
        <v>9</v>
      </c>
      <c r="D663" t="s">
        <v>21</v>
      </c>
      <c r="E663" t="s">
        <v>46</v>
      </c>
      <c r="F663" t="s">
        <v>23</v>
      </c>
      <c r="G663" t="s">
        <v>31</v>
      </c>
      <c r="H663">
        <v>69</v>
      </c>
      <c r="I663">
        <v>2</v>
      </c>
      <c r="J663">
        <v>138</v>
      </c>
    </row>
    <row r="664" spans="1:10" x14ac:dyDescent="0.3">
      <c r="A664" s="3" t="s">
        <v>709</v>
      </c>
      <c r="B664" s="4">
        <v>43301</v>
      </c>
      <c r="C664">
        <v>20</v>
      </c>
      <c r="D664" t="s">
        <v>40</v>
      </c>
      <c r="E664" t="s">
        <v>27</v>
      </c>
      <c r="F664" t="s">
        <v>28</v>
      </c>
      <c r="G664" t="s">
        <v>24</v>
      </c>
      <c r="H664">
        <v>159</v>
      </c>
      <c r="I664">
        <v>4</v>
      </c>
      <c r="J664">
        <v>636</v>
      </c>
    </row>
    <row r="665" spans="1:10" x14ac:dyDescent="0.3">
      <c r="A665" s="3" t="s">
        <v>710</v>
      </c>
      <c r="B665" s="4">
        <v>43302</v>
      </c>
      <c r="C665">
        <v>14</v>
      </c>
      <c r="D665" t="s">
        <v>38</v>
      </c>
      <c r="E665" t="s">
        <v>63</v>
      </c>
      <c r="F665" t="s">
        <v>13</v>
      </c>
      <c r="G665" t="s">
        <v>41</v>
      </c>
      <c r="H665">
        <v>399</v>
      </c>
      <c r="I665">
        <v>5</v>
      </c>
      <c r="J665">
        <v>1995</v>
      </c>
    </row>
    <row r="666" spans="1:10" x14ac:dyDescent="0.3">
      <c r="A666" s="3" t="s">
        <v>711</v>
      </c>
      <c r="B666" s="4">
        <v>43303</v>
      </c>
      <c r="C666">
        <v>1</v>
      </c>
      <c r="D666" t="s">
        <v>16</v>
      </c>
      <c r="E666" t="s">
        <v>17</v>
      </c>
      <c r="F666" t="s">
        <v>18</v>
      </c>
      <c r="G666" t="s">
        <v>41</v>
      </c>
      <c r="H666">
        <v>399</v>
      </c>
      <c r="I666">
        <v>8</v>
      </c>
      <c r="J666">
        <v>3192</v>
      </c>
    </row>
    <row r="667" spans="1:10" x14ac:dyDescent="0.3">
      <c r="A667" s="3" t="s">
        <v>712</v>
      </c>
      <c r="B667" s="4">
        <v>43303</v>
      </c>
      <c r="C667">
        <v>13</v>
      </c>
      <c r="D667" t="s">
        <v>33</v>
      </c>
      <c r="E667" t="s">
        <v>63</v>
      </c>
      <c r="F667" t="s">
        <v>13</v>
      </c>
      <c r="G667" t="s">
        <v>31</v>
      </c>
      <c r="H667">
        <v>69</v>
      </c>
      <c r="I667">
        <v>0</v>
      </c>
      <c r="J667">
        <v>0</v>
      </c>
    </row>
    <row r="668" spans="1:10" x14ac:dyDescent="0.3">
      <c r="A668" s="3" t="s">
        <v>713</v>
      </c>
      <c r="B668" s="4">
        <v>43304</v>
      </c>
      <c r="C668">
        <v>14</v>
      </c>
      <c r="D668" t="s">
        <v>38</v>
      </c>
      <c r="E668" t="s">
        <v>63</v>
      </c>
      <c r="F668" t="s">
        <v>13</v>
      </c>
      <c r="G668" t="s">
        <v>31</v>
      </c>
      <c r="H668">
        <v>69</v>
      </c>
      <c r="I668">
        <v>8</v>
      </c>
      <c r="J668">
        <v>552</v>
      </c>
    </row>
    <row r="669" spans="1:10" x14ac:dyDescent="0.3">
      <c r="A669" s="3" t="s">
        <v>714</v>
      </c>
      <c r="B669" s="4">
        <v>43305</v>
      </c>
      <c r="C669">
        <v>10</v>
      </c>
      <c r="D669" t="s">
        <v>58</v>
      </c>
      <c r="E669" t="s">
        <v>22</v>
      </c>
      <c r="F669" t="s">
        <v>23</v>
      </c>
      <c r="G669" t="s">
        <v>31</v>
      </c>
      <c r="H669">
        <v>69</v>
      </c>
      <c r="I669">
        <v>2</v>
      </c>
      <c r="J669">
        <v>138</v>
      </c>
    </row>
    <row r="670" spans="1:10" x14ac:dyDescent="0.3">
      <c r="A670" s="3" t="s">
        <v>715</v>
      </c>
      <c r="B670" s="4">
        <v>43305</v>
      </c>
      <c r="C670">
        <v>9</v>
      </c>
      <c r="D670" t="s">
        <v>21</v>
      </c>
      <c r="E670" t="s">
        <v>22</v>
      </c>
      <c r="F670" t="s">
        <v>23</v>
      </c>
      <c r="G670" t="s">
        <v>41</v>
      </c>
      <c r="H670">
        <v>399</v>
      </c>
      <c r="I670">
        <v>6</v>
      </c>
      <c r="J670">
        <v>2394</v>
      </c>
    </row>
    <row r="671" spans="1:10" x14ac:dyDescent="0.3">
      <c r="A671" s="3" t="s">
        <v>716</v>
      </c>
      <c r="B671" s="4">
        <v>43305</v>
      </c>
      <c r="C671">
        <v>2</v>
      </c>
      <c r="D671" t="s">
        <v>106</v>
      </c>
      <c r="E671" t="s">
        <v>17</v>
      </c>
      <c r="F671" t="s">
        <v>18</v>
      </c>
      <c r="G671" t="s">
        <v>14</v>
      </c>
      <c r="H671">
        <v>199</v>
      </c>
      <c r="I671">
        <v>1</v>
      </c>
      <c r="J671">
        <v>199</v>
      </c>
    </row>
    <row r="672" spans="1:10" x14ac:dyDescent="0.3">
      <c r="A672" s="3" t="s">
        <v>717</v>
      </c>
      <c r="B672" s="4">
        <v>43305</v>
      </c>
      <c r="C672">
        <v>13</v>
      </c>
      <c r="D672" t="s">
        <v>33</v>
      </c>
      <c r="E672" t="s">
        <v>12</v>
      </c>
      <c r="F672" t="s">
        <v>13</v>
      </c>
      <c r="G672" t="s">
        <v>41</v>
      </c>
      <c r="H672">
        <v>399</v>
      </c>
      <c r="I672">
        <v>1</v>
      </c>
      <c r="J672">
        <v>399</v>
      </c>
    </row>
    <row r="673" spans="1:10" x14ac:dyDescent="0.3">
      <c r="A673" s="3" t="s">
        <v>718</v>
      </c>
      <c r="B673" s="4">
        <v>43306</v>
      </c>
      <c r="C673">
        <v>12</v>
      </c>
      <c r="D673" t="s">
        <v>66</v>
      </c>
      <c r="E673" t="s">
        <v>12</v>
      </c>
      <c r="F673" t="s">
        <v>13</v>
      </c>
      <c r="G673" t="s">
        <v>24</v>
      </c>
      <c r="H673">
        <v>159</v>
      </c>
      <c r="I673">
        <v>7</v>
      </c>
      <c r="J673">
        <v>1113</v>
      </c>
    </row>
    <row r="674" spans="1:10" x14ac:dyDescent="0.3">
      <c r="A674" s="3" t="s">
        <v>719</v>
      </c>
      <c r="B674" s="4">
        <v>43306</v>
      </c>
      <c r="C674">
        <v>17</v>
      </c>
      <c r="D674" t="s">
        <v>35</v>
      </c>
      <c r="E674" t="s">
        <v>27</v>
      </c>
      <c r="F674" t="s">
        <v>28</v>
      </c>
      <c r="G674" t="s">
        <v>24</v>
      </c>
      <c r="H674">
        <v>159</v>
      </c>
      <c r="I674">
        <v>8</v>
      </c>
      <c r="J674">
        <v>1272</v>
      </c>
    </row>
    <row r="675" spans="1:10" x14ac:dyDescent="0.3">
      <c r="A675" s="3" t="s">
        <v>720</v>
      </c>
      <c r="B675" s="4">
        <v>43307</v>
      </c>
      <c r="C675">
        <v>18</v>
      </c>
      <c r="D675" t="s">
        <v>26</v>
      </c>
      <c r="E675" t="s">
        <v>36</v>
      </c>
      <c r="F675" t="s">
        <v>28</v>
      </c>
      <c r="G675" t="s">
        <v>19</v>
      </c>
      <c r="H675">
        <v>289</v>
      </c>
      <c r="I675">
        <v>8</v>
      </c>
      <c r="J675">
        <v>2312</v>
      </c>
    </row>
    <row r="676" spans="1:10" x14ac:dyDescent="0.3">
      <c r="A676" s="3" t="s">
        <v>721</v>
      </c>
      <c r="B676" s="4">
        <v>43307</v>
      </c>
      <c r="C676">
        <v>13</v>
      </c>
      <c r="D676" t="s">
        <v>33</v>
      </c>
      <c r="E676" t="s">
        <v>12</v>
      </c>
      <c r="F676" t="s">
        <v>13</v>
      </c>
      <c r="G676" t="s">
        <v>24</v>
      </c>
      <c r="H676">
        <v>159</v>
      </c>
      <c r="I676">
        <v>4</v>
      </c>
      <c r="J676">
        <v>636</v>
      </c>
    </row>
    <row r="677" spans="1:10" x14ac:dyDescent="0.3">
      <c r="A677" s="3" t="s">
        <v>722</v>
      </c>
      <c r="B677" s="4">
        <v>43307</v>
      </c>
      <c r="C677">
        <v>15</v>
      </c>
      <c r="D677" t="s">
        <v>118</v>
      </c>
      <c r="E677" t="s">
        <v>12</v>
      </c>
      <c r="F677" t="s">
        <v>13</v>
      </c>
      <c r="G677" t="s">
        <v>31</v>
      </c>
      <c r="H677">
        <v>69</v>
      </c>
      <c r="I677">
        <v>4</v>
      </c>
      <c r="J677">
        <v>276</v>
      </c>
    </row>
    <row r="678" spans="1:10" x14ac:dyDescent="0.3">
      <c r="A678" s="3" t="s">
        <v>723</v>
      </c>
      <c r="B678" s="4">
        <v>43307</v>
      </c>
      <c r="C678">
        <v>15</v>
      </c>
      <c r="D678" t="s">
        <v>118</v>
      </c>
      <c r="E678" t="s">
        <v>12</v>
      </c>
      <c r="F678" t="s">
        <v>13</v>
      </c>
      <c r="G678" t="s">
        <v>24</v>
      </c>
      <c r="H678">
        <v>159</v>
      </c>
      <c r="I678">
        <v>9</v>
      </c>
      <c r="J678">
        <v>1431</v>
      </c>
    </row>
    <row r="679" spans="1:10" x14ac:dyDescent="0.3">
      <c r="A679" s="3" t="s">
        <v>724</v>
      </c>
      <c r="B679" s="4">
        <v>43307</v>
      </c>
      <c r="C679">
        <v>18</v>
      </c>
      <c r="D679" t="s">
        <v>26</v>
      </c>
      <c r="E679" t="s">
        <v>36</v>
      </c>
      <c r="F679" t="s">
        <v>28</v>
      </c>
      <c r="G679" t="s">
        <v>31</v>
      </c>
      <c r="H679">
        <v>69</v>
      </c>
      <c r="I679">
        <v>6</v>
      </c>
      <c r="J679">
        <v>414</v>
      </c>
    </row>
    <row r="680" spans="1:10" x14ac:dyDescent="0.3">
      <c r="A680" s="3" t="s">
        <v>725</v>
      </c>
      <c r="B680" s="4">
        <v>43307</v>
      </c>
      <c r="C680">
        <v>7</v>
      </c>
      <c r="D680" t="s">
        <v>88</v>
      </c>
      <c r="E680" t="s">
        <v>22</v>
      </c>
      <c r="F680" t="s">
        <v>23</v>
      </c>
      <c r="G680" t="s">
        <v>24</v>
      </c>
      <c r="H680">
        <v>159</v>
      </c>
      <c r="I680">
        <v>6</v>
      </c>
      <c r="J680">
        <v>954</v>
      </c>
    </row>
    <row r="681" spans="1:10" x14ac:dyDescent="0.3">
      <c r="A681" s="3" t="s">
        <v>726</v>
      </c>
      <c r="B681" s="4">
        <v>43307</v>
      </c>
      <c r="C681">
        <v>13</v>
      </c>
      <c r="D681" t="s">
        <v>33</v>
      </c>
      <c r="E681" t="s">
        <v>12</v>
      </c>
      <c r="F681" t="s">
        <v>13</v>
      </c>
      <c r="G681" t="s">
        <v>31</v>
      </c>
      <c r="H681">
        <v>69</v>
      </c>
      <c r="I681">
        <v>3</v>
      </c>
      <c r="J681">
        <v>207</v>
      </c>
    </row>
    <row r="682" spans="1:10" x14ac:dyDescent="0.3">
      <c r="A682" s="3" t="s">
        <v>727</v>
      </c>
      <c r="B682" s="4">
        <v>43307</v>
      </c>
      <c r="C682">
        <v>3</v>
      </c>
      <c r="D682" t="s">
        <v>43</v>
      </c>
      <c r="E682" t="s">
        <v>68</v>
      </c>
      <c r="F682" t="s">
        <v>18</v>
      </c>
      <c r="G682" t="s">
        <v>31</v>
      </c>
      <c r="H682">
        <v>69</v>
      </c>
      <c r="I682">
        <v>4</v>
      </c>
      <c r="J682">
        <v>276</v>
      </c>
    </row>
    <row r="683" spans="1:10" x14ac:dyDescent="0.3">
      <c r="A683" s="3" t="s">
        <v>728</v>
      </c>
      <c r="B683" s="4">
        <v>43308</v>
      </c>
      <c r="C683">
        <v>18</v>
      </c>
      <c r="D683" t="s">
        <v>26</v>
      </c>
      <c r="E683" t="s">
        <v>27</v>
      </c>
      <c r="F683" t="s">
        <v>28</v>
      </c>
      <c r="G683" t="s">
        <v>19</v>
      </c>
      <c r="H683">
        <v>289</v>
      </c>
      <c r="I683">
        <v>3</v>
      </c>
      <c r="J683">
        <v>867</v>
      </c>
    </row>
    <row r="684" spans="1:10" x14ac:dyDescent="0.3">
      <c r="A684" s="3" t="s">
        <v>729</v>
      </c>
      <c r="B684" s="4">
        <v>43308</v>
      </c>
      <c r="C684">
        <v>16</v>
      </c>
      <c r="D684" t="s">
        <v>30</v>
      </c>
      <c r="E684" t="s">
        <v>36</v>
      </c>
      <c r="F684" t="s">
        <v>28</v>
      </c>
      <c r="G684" t="s">
        <v>19</v>
      </c>
      <c r="H684">
        <v>289</v>
      </c>
      <c r="I684">
        <v>6</v>
      </c>
      <c r="J684">
        <v>1734</v>
      </c>
    </row>
    <row r="685" spans="1:10" x14ac:dyDescent="0.3">
      <c r="A685" s="3" t="s">
        <v>730</v>
      </c>
      <c r="B685" s="4">
        <v>43308</v>
      </c>
      <c r="C685">
        <v>18</v>
      </c>
      <c r="D685" t="s">
        <v>26</v>
      </c>
      <c r="E685" t="s">
        <v>27</v>
      </c>
      <c r="F685" t="s">
        <v>28</v>
      </c>
      <c r="G685" t="s">
        <v>24</v>
      </c>
      <c r="H685">
        <v>159</v>
      </c>
      <c r="I685">
        <v>3</v>
      </c>
      <c r="J685">
        <v>477</v>
      </c>
    </row>
    <row r="686" spans="1:10" x14ac:dyDescent="0.3">
      <c r="A686" s="3" t="s">
        <v>731</v>
      </c>
      <c r="B686" s="4">
        <v>43308</v>
      </c>
      <c r="C686">
        <v>11</v>
      </c>
      <c r="D686" t="s">
        <v>11</v>
      </c>
      <c r="E686" t="s">
        <v>63</v>
      </c>
      <c r="F686" t="s">
        <v>13</v>
      </c>
      <c r="G686" t="s">
        <v>14</v>
      </c>
      <c r="H686">
        <v>199</v>
      </c>
      <c r="I686">
        <v>4</v>
      </c>
      <c r="J686">
        <v>796</v>
      </c>
    </row>
    <row r="687" spans="1:10" x14ac:dyDescent="0.3">
      <c r="A687" s="3" t="s">
        <v>732</v>
      </c>
      <c r="B687" s="4">
        <v>43308</v>
      </c>
      <c r="C687">
        <v>1</v>
      </c>
      <c r="D687" t="s">
        <v>16</v>
      </c>
      <c r="E687" t="s">
        <v>68</v>
      </c>
      <c r="F687" t="s">
        <v>18</v>
      </c>
      <c r="G687" t="s">
        <v>31</v>
      </c>
      <c r="H687">
        <v>69</v>
      </c>
      <c r="I687">
        <v>1</v>
      </c>
      <c r="J687">
        <v>69</v>
      </c>
    </row>
    <row r="688" spans="1:10" x14ac:dyDescent="0.3">
      <c r="A688" s="3" t="s">
        <v>733</v>
      </c>
      <c r="B688" s="4">
        <v>43308</v>
      </c>
      <c r="C688">
        <v>15</v>
      </c>
      <c r="D688" t="s">
        <v>118</v>
      </c>
      <c r="E688" t="s">
        <v>63</v>
      </c>
      <c r="F688" t="s">
        <v>13</v>
      </c>
      <c r="G688" t="s">
        <v>31</v>
      </c>
      <c r="H688">
        <v>69</v>
      </c>
      <c r="I688">
        <v>0</v>
      </c>
      <c r="J688">
        <v>0</v>
      </c>
    </row>
    <row r="689" spans="1:10" x14ac:dyDescent="0.3">
      <c r="A689" s="3" t="s">
        <v>734</v>
      </c>
      <c r="B689" s="4">
        <v>43308</v>
      </c>
      <c r="C689">
        <v>19</v>
      </c>
      <c r="D689" t="s">
        <v>56</v>
      </c>
      <c r="E689" t="s">
        <v>27</v>
      </c>
      <c r="F689" t="s">
        <v>28</v>
      </c>
      <c r="G689" t="s">
        <v>14</v>
      </c>
      <c r="H689">
        <v>199</v>
      </c>
      <c r="I689">
        <v>5</v>
      </c>
      <c r="J689">
        <v>995</v>
      </c>
    </row>
    <row r="690" spans="1:10" x14ac:dyDescent="0.3">
      <c r="A690" s="3" t="s">
        <v>735</v>
      </c>
      <c r="B690" s="4">
        <v>43308</v>
      </c>
      <c r="C690">
        <v>19</v>
      </c>
      <c r="D690" t="s">
        <v>56</v>
      </c>
      <c r="E690" t="s">
        <v>36</v>
      </c>
      <c r="F690" t="s">
        <v>28</v>
      </c>
      <c r="G690" t="s">
        <v>24</v>
      </c>
      <c r="H690">
        <v>159</v>
      </c>
      <c r="I690">
        <v>8</v>
      </c>
      <c r="J690">
        <v>1272</v>
      </c>
    </row>
    <row r="691" spans="1:10" x14ac:dyDescent="0.3">
      <c r="A691" s="3" t="s">
        <v>736</v>
      </c>
      <c r="B691" s="4">
        <v>43308</v>
      </c>
      <c r="C691">
        <v>5</v>
      </c>
      <c r="D691" t="s">
        <v>60</v>
      </c>
      <c r="E691" t="s">
        <v>17</v>
      </c>
      <c r="F691" t="s">
        <v>18</v>
      </c>
      <c r="G691" t="s">
        <v>41</v>
      </c>
      <c r="H691">
        <v>399</v>
      </c>
      <c r="I691">
        <v>5</v>
      </c>
      <c r="J691">
        <v>1995</v>
      </c>
    </row>
    <row r="692" spans="1:10" x14ac:dyDescent="0.3">
      <c r="A692" s="3" t="s">
        <v>737</v>
      </c>
      <c r="B692" s="4">
        <v>43308</v>
      </c>
      <c r="C692">
        <v>19</v>
      </c>
      <c r="D692" t="s">
        <v>56</v>
      </c>
      <c r="E692" t="s">
        <v>27</v>
      </c>
      <c r="F692" t="s">
        <v>28</v>
      </c>
      <c r="G692" t="s">
        <v>19</v>
      </c>
      <c r="H692">
        <v>289</v>
      </c>
      <c r="I692">
        <v>2</v>
      </c>
      <c r="J692">
        <v>578</v>
      </c>
    </row>
    <row r="693" spans="1:10" x14ac:dyDescent="0.3">
      <c r="A693" s="3" t="s">
        <v>738</v>
      </c>
      <c r="B693" s="4">
        <v>43308</v>
      </c>
      <c r="C693">
        <v>7</v>
      </c>
      <c r="D693" t="s">
        <v>88</v>
      </c>
      <c r="E693" t="s">
        <v>46</v>
      </c>
      <c r="F693" t="s">
        <v>23</v>
      </c>
      <c r="G693" t="s">
        <v>19</v>
      </c>
      <c r="H693">
        <v>289</v>
      </c>
      <c r="I693">
        <v>4</v>
      </c>
      <c r="J693">
        <v>1156</v>
      </c>
    </row>
    <row r="694" spans="1:10" x14ac:dyDescent="0.3">
      <c r="A694" s="3" t="s">
        <v>739</v>
      </c>
      <c r="B694" s="4">
        <v>43308</v>
      </c>
      <c r="C694">
        <v>11</v>
      </c>
      <c r="D694" t="s">
        <v>11</v>
      </c>
      <c r="E694" t="s">
        <v>12</v>
      </c>
      <c r="F694" t="s">
        <v>13</v>
      </c>
      <c r="G694" t="s">
        <v>14</v>
      </c>
      <c r="H694">
        <v>199</v>
      </c>
      <c r="I694">
        <v>5</v>
      </c>
      <c r="J694">
        <v>995</v>
      </c>
    </row>
    <row r="695" spans="1:10" x14ac:dyDescent="0.3">
      <c r="A695" s="3" t="s">
        <v>740</v>
      </c>
      <c r="B695" s="4">
        <v>43308</v>
      </c>
      <c r="C695">
        <v>8</v>
      </c>
      <c r="D695" t="s">
        <v>45</v>
      </c>
      <c r="E695" t="s">
        <v>46</v>
      </c>
      <c r="F695" t="s">
        <v>23</v>
      </c>
      <c r="G695" t="s">
        <v>24</v>
      </c>
      <c r="H695">
        <v>159</v>
      </c>
      <c r="I695">
        <v>8</v>
      </c>
      <c r="J695">
        <v>1272</v>
      </c>
    </row>
    <row r="696" spans="1:10" x14ac:dyDescent="0.3">
      <c r="A696" s="3" t="s">
        <v>741</v>
      </c>
      <c r="B696" s="4">
        <v>43309</v>
      </c>
      <c r="C696">
        <v>12</v>
      </c>
      <c r="D696" t="s">
        <v>66</v>
      </c>
      <c r="E696" t="s">
        <v>63</v>
      </c>
      <c r="F696" t="s">
        <v>13</v>
      </c>
      <c r="G696" t="s">
        <v>19</v>
      </c>
      <c r="H696">
        <v>289</v>
      </c>
      <c r="I696">
        <v>7</v>
      </c>
      <c r="J696">
        <v>2023</v>
      </c>
    </row>
    <row r="697" spans="1:10" x14ac:dyDescent="0.3">
      <c r="A697" s="3" t="s">
        <v>742</v>
      </c>
      <c r="B697" s="4">
        <v>43310</v>
      </c>
      <c r="C697">
        <v>3</v>
      </c>
      <c r="D697" t="s">
        <v>43</v>
      </c>
      <c r="E697" t="s">
        <v>68</v>
      </c>
      <c r="F697" t="s">
        <v>18</v>
      </c>
      <c r="G697" t="s">
        <v>14</v>
      </c>
      <c r="H697">
        <v>199</v>
      </c>
      <c r="I697">
        <v>8</v>
      </c>
      <c r="J697">
        <v>1592</v>
      </c>
    </row>
    <row r="698" spans="1:10" x14ac:dyDescent="0.3">
      <c r="A698" s="3" t="s">
        <v>743</v>
      </c>
      <c r="B698" s="4">
        <v>43310</v>
      </c>
      <c r="C698">
        <v>5</v>
      </c>
      <c r="D698" t="s">
        <v>60</v>
      </c>
      <c r="E698" t="s">
        <v>68</v>
      </c>
      <c r="F698" t="s">
        <v>18</v>
      </c>
      <c r="G698" t="s">
        <v>24</v>
      </c>
      <c r="H698">
        <v>159</v>
      </c>
      <c r="I698">
        <v>1</v>
      </c>
      <c r="J698">
        <v>159</v>
      </c>
    </row>
    <row r="699" spans="1:10" x14ac:dyDescent="0.3">
      <c r="A699" s="3" t="s">
        <v>744</v>
      </c>
      <c r="B699" s="4">
        <v>43311</v>
      </c>
      <c r="C699">
        <v>8</v>
      </c>
      <c r="D699" t="s">
        <v>45</v>
      </c>
      <c r="E699" t="s">
        <v>46</v>
      </c>
      <c r="F699" t="s">
        <v>23</v>
      </c>
      <c r="G699" t="s">
        <v>19</v>
      </c>
      <c r="H699">
        <v>289</v>
      </c>
      <c r="I699">
        <v>9</v>
      </c>
      <c r="J699">
        <v>2601</v>
      </c>
    </row>
    <row r="700" spans="1:10" x14ac:dyDescent="0.3">
      <c r="A700" s="3" t="s">
        <v>745</v>
      </c>
      <c r="B700" s="4">
        <v>43312</v>
      </c>
      <c r="C700">
        <v>5</v>
      </c>
      <c r="D700" t="s">
        <v>60</v>
      </c>
      <c r="E700" t="s">
        <v>68</v>
      </c>
      <c r="F700" t="s">
        <v>18</v>
      </c>
      <c r="G700" t="s">
        <v>14</v>
      </c>
      <c r="H700">
        <v>199</v>
      </c>
      <c r="I700">
        <v>3</v>
      </c>
      <c r="J700">
        <v>597</v>
      </c>
    </row>
    <row r="701" spans="1:10" x14ac:dyDescent="0.3">
      <c r="A701" s="3" t="s">
        <v>746</v>
      </c>
      <c r="B701" s="4">
        <v>43313</v>
      </c>
      <c r="C701">
        <v>20</v>
      </c>
      <c r="D701" t="s">
        <v>40</v>
      </c>
      <c r="E701" t="s">
        <v>36</v>
      </c>
      <c r="F701" t="s">
        <v>28</v>
      </c>
      <c r="G701" t="s">
        <v>19</v>
      </c>
      <c r="H701">
        <v>289</v>
      </c>
      <c r="I701">
        <v>0</v>
      </c>
      <c r="J701">
        <v>0</v>
      </c>
    </row>
    <row r="702" spans="1:10" x14ac:dyDescent="0.3">
      <c r="A702" s="3" t="s">
        <v>747</v>
      </c>
      <c r="B702" s="4">
        <v>43314</v>
      </c>
      <c r="C702">
        <v>15</v>
      </c>
      <c r="D702" t="s">
        <v>118</v>
      </c>
      <c r="E702" t="s">
        <v>12</v>
      </c>
      <c r="F702" t="s">
        <v>13</v>
      </c>
      <c r="G702" t="s">
        <v>19</v>
      </c>
      <c r="H702">
        <v>289</v>
      </c>
      <c r="I702">
        <v>2</v>
      </c>
      <c r="J702">
        <v>578</v>
      </c>
    </row>
    <row r="703" spans="1:10" x14ac:dyDescent="0.3">
      <c r="A703" s="3" t="s">
        <v>748</v>
      </c>
      <c r="B703" s="4">
        <v>43315</v>
      </c>
      <c r="C703">
        <v>6</v>
      </c>
      <c r="D703" t="s">
        <v>48</v>
      </c>
      <c r="E703" t="s">
        <v>46</v>
      </c>
      <c r="F703" t="s">
        <v>23</v>
      </c>
      <c r="G703" t="s">
        <v>14</v>
      </c>
      <c r="H703">
        <v>199</v>
      </c>
      <c r="I703">
        <v>3</v>
      </c>
      <c r="J703">
        <v>597</v>
      </c>
    </row>
    <row r="704" spans="1:10" x14ac:dyDescent="0.3">
      <c r="A704" s="3" t="s">
        <v>749</v>
      </c>
      <c r="B704" s="4">
        <v>43315</v>
      </c>
      <c r="C704">
        <v>19</v>
      </c>
      <c r="D704" t="s">
        <v>56</v>
      </c>
      <c r="E704" t="s">
        <v>36</v>
      </c>
      <c r="F704" t="s">
        <v>28</v>
      </c>
      <c r="G704" t="s">
        <v>19</v>
      </c>
      <c r="H704">
        <v>289</v>
      </c>
      <c r="I704">
        <v>9</v>
      </c>
      <c r="J704">
        <v>2601</v>
      </c>
    </row>
    <row r="705" spans="1:10" x14ac:dyDescent="0.3">
      <c r="A705" s="3" t="s">
        <v>750</v>
      </c>
      <c r="B705" s="4">
        <v>43315</v>
      </c>
      <c r="C705">
        <v>15</v>
      </c>
      <c r="D705" t="s">
        <v>118</v>
      </c>
      <c r="E705" t="s">
        <v>12</v>
      </c>
      <c r="F705" t="s">
        <v>13</v>
      </c>
      <c r="G705" t="s">
        <v>19</v>
      </c>
      <c r="H705">
        <v>289</v>
      </c>
      <c r="I705">
        <v>6</v>
      </c>
      <c r="J705">
        <v>1734</v>
      </c>
    </row>
    <row r="706" spans="1:10" x14ac:dyDescent="0.3">
      <c r="A706" s="3" t="s">
        <v>751</v>
      </c>
      <c r="B706" s="4">
        <v>43315</v>
      </c>
      <c r="C706">
        <v>14</v>
      </c>
      <c r="D706" t="s">
        <v>38</v>
      </c>
      <c r="E706" t="s">
        <v>12</v>
      </c>
      <c r="F706" t="s">
        <v>13</v>
      </c>
      <c r="G706" t="s">
        <v>19</v>
      </c>
      <c r="H706">
        <v>289</v>
      </c>
      <c r="I706">
        <v>0</v>
      </c>
      <c r="J706">
        <v>0</v>
      </c>
    </row>
    <row r="707" spans="1:10" x14ac:dyDescent="0.3">
      <c r="A707" s="3" t="s">
        <v>752</v>
      </c>
      <c r="B707" s="4">
        <v>43315</v>
      </c>
      <c r="C707">
        <v>7</v>
      </c>
      <c r="D707" t="s">
        <v>88</v>
      </c>
      <c r="E707" t="s">
        <v>46</v>
      </c>
      <c r="F707" t="s">
        <v>23</v>
      </c>
      <c r="G707" t="s">
        <v>24</v>
      </c>
      <c r="H707">
        <v>159</v>
      </c>
      <c r="I707">
        <v>2</v>
      </c>
      <c r="J707">
        <v>318</v>
      </c>
    </row>
    <row r="708" spans="1:10" x14ac:dyDescent="0.3">
      <c r="A708" s="3" t="s">
        <v>753</v>
      </c>
      <c r="B708" s="4">
        <v>43315</v>
      </c>
      <c r="C708">
        <v>10</v>
      </c>
      <c r="D708" t="s">
        <v>58</v>
      </c>
      <c r="E708" t="s">
        <v>46</v>
      </c>
      <c r="F708" t="s">
        <v>23</v>
      </c>
      <c r="G708" t="s">
        <v>14</v>
      </c>
      <c r="H708">
        <v>199</v>
      </c>
      <c r="I708">
        <v>1</v>
      </c>
      <c r="J708">
        <v>199</v>
      </c>
    </row>
    <row r="709" spans="1:10" x14ac:dyDescent="0.3">
      <c r="A709" s="3" t="s">
        <v>754</v>
      </c>
      <c r="B709" s="4">
        <v>43315</v>
      </c>
      <c r="C709">
        <v>1</v>
      </c>
      <c r="D709" t="s">
        <v>16</v>
      </c>
      <c r="E709" t="s">
        <v>17</v>
      </c>
      <c r="F709" t="s">
        <v>18</v>
      </c>
      <c r="G709" t="s">
        <v>19</v>
      </c>
      <c r="H709">
        <v>289</v>
      </c>
      <c r="I709">
        <v>4</v>
      </c>
      <c r="J709">
        <v>1156</v>
      </c>
    </row>
    <row r="710" spans="1:10" x14ac:dyDescent="0.3">
      <c r="A710" s="3" t="s">
        <v>755</v>
      </c>
      <c r="B710" s="4">
        <v>43315</v>
      </c>
      <c r="C710">
        <v>1</v>
      </c>
      <c r="D710" t="s">
        <v>16</v>
      </c>
      <c r="E710" t="s">
        <v>17</v>
      </c>
      <c r="F710" t="s">
        <v>18</v>
      </c>
      <c r="G710" t="s">
        <v>24</v>
      </c>
      <c r="H710">
        <v>159</v>
      </c>
      <c r="I710">
        <v>9</v>
      </c>
      <c r="J710">
        <v>1431</v>
      </c>
    </row>
    <row r="711" spans="1:10" x14ac:dyDescent="0.3">
      <c r="A711" s="3" t="s">
        <v>756</v>
      </c>
      <c r="B711" s="4">
        <v>43315</v>
      </c>
      <c r="C711">
        <v>13</v>
      </c>
      <c r="D711" t="s">
        <v>33</v>
      </c>
      <c r="E711" t="s">
        <v>12</v>
      </c>
      <c r="F711" t="s">
        <v>13</v>
      </c>
      <c r="G711" t="s">
        <v>19</v>
      </c>
      <c r="H711">
        <v>289</v>
      </c>
      <c r="I711">
        <v>8</v>
      </c>
      <c r="J711">
        <v>2312</v>
      </c>
    </row>
    <row r="712" spans="1:10" x14ac:dyDescent="0.3">
      <c r="A712" s="3" t="s">
        <v>757</v>
      </c>
      <c r="B712" s="4">
        <v>43315</v>
      </c>
      <c r="C712">
        <v>19</v>
      </c>
      <c r="D712" t="s">
        <v>56</v>
      </c>
      <c r="E712" t="s">
        <v>27</v>
      </c>
      <c r="F712" t="s">
        <v>28</v>
      </c>
      <c r="G712" t="s">
        <v>14</v>
      </c>
      <c r="H712">
        <v>199</v>
      </c>
      <c r="I712">
        <v>1</v>
      </c>
      <c r="J712">
        <v>199</v>
      </c>
    </row>
    <row r="713" spans="1:10" x14ac:dyDescent="0.3">
      <c r="A713" s="3" t="s">
        <v>758</v>
      </c>
      <c r="B713" s="4">
        <v>43316</v>
      </c>
      <c r="C713">
        <v>12</v>
      </c>
      <c r="D713" t="s">
        <v>66</v>
      </c>
      <c r="E713" t="s">
        <v>12</v>
      </c>
      <c r="F713" t="s">
        <v>13</v>
      </c>
      <c r="G713" t="s">
        <v>24</v>
      </c>
      <c r="H713">
        <v>159</v>
      </c>
      <c r="I713">
        <v>0</v>
      </c>
      <c r="J713">
        <v>0</v>
      </c>
    </row>
    <row r="714" spans="1:10" x14ac:dyDescent="0.3">
      <c r="A714" s="3" t="s">
        <v>759</v>
      </c>
      <c r="B714" s="4">
        <v>43316</v>
      </c>
      <c r="C714">
        <v>19</v>
      </c>
      <c r="D714" t="s">
        <v>56</v>
      </c>
      <c r="E714" t="s">
        <v>27</v>
      </c>
      <c r="F714" t="s">
        <v>28</v>
      </c>
      <c r="G714" t="s">
        <v>24</v>
      </c>
      <c r="H714">
        <v>159</v>
      </c>
      <c r="I714">
        <v>8</v>
      </c>
      <c r="J714">
        <v>1272</v>
      </c>
    </row>
    <row r="715" spans="1:10" x14ac:dyDescent="0.3">
      <c r="A715" s="3" t="s">
        <v>760</v>
      </c>
      <c r="B715" s="4">
        <v>43317</v>
      </c>
      <c r="C715">
        <v>4</v>
      </c>
      <c r="D715" t="s">
        <v>51</v>
      </c>
      <c r="E715" t="s">
        <v>17</v>
      </c>
      <c r="F715" t="s">
        <v>18</v>
      </c>
      <c r="G715" t="s">
        <v>19</v>
      </c>
      <c r="H715">
        <v>289</v>
      </c>
      <c r="I715">
        <v>6</v>
      </c>
      <c r="J715">
        <v>1734</v>
      </c>
    </row>
    <row r="716" spans="1:10" x14ac:dyDescent="0.3">
      <c r="A716" s="3" t="s">
        <v>761</v>
      </c>
      <c r="B716" s="4">
        <v>43317</v>
      </c>
      <c r="C716">
        <v>13</v>
      </c>
      <c r="D716" t="s">
        <v>33</v>
      </c>
      <c r="E716" t="s">
        <v>63</v>
      </c>
      <c r="F716" t="s">
        <v>13</v>
      </c>
      <c r="G716" t="s">
        <v>24</v>
      </c>
      <c r="H716">
        <v>159</v>
      </c>
      <c r="I716">
        <v>5</v>
      </c>
      <c r="J716">
        <v>795</v>
      </c>
    </row>
    <row r="717" spans="1:10" x14ac:dyDescent="0.3">
      <c r="A717" s="3" t="s">
        <v>762</v>
      </c>
      <c r="B717" s="4">
        <v>43317</v>
      </c>
      <c r="C717">
        <v>4</v>
      </c>
      <c r="D717" t="s">
        <v>51</v>
      </c>
      <c r="E717" t="s">
        <v>17</v>
      </c>
      <c r="F717" t="s">
        <v>18</v>
      </c>
      <c r="G717" t="s">
        <v>31</v>
      </c>
      <c r="H717">
        <v>69</v>
      </c>
      <c r="I717">
        <v>8</v>
      </c>
      <c r="J717">
        <v>552</v>
      </c>
    </row>
    <row r="718" spans="1:10" x14ac:dyDescent="0.3">
      <c r="A718" s="3" t="s">
        <v>763</v>
      </c>
      <c r="B718" s="4">
        <v>43317</v>
      </c>
      <c r="C718">
        <v>12</v>
      </c>
      <c r="D718" t="s">
        <v>66</v>
      </c>
      <c r="E718" t="s">
        <v>12</v>
      </c>
      <c r="F718" t="s">
        <v>13</v>
      </c>
      <c r="G718" t="s">
        <v>14</v>
      </c>
      <c r="H718">
        <v>199</v>
      </c>
      <c r="I718">
        <v>2</v>
      </c>
      <c r="J718">
        <v>398</v>
      </c>
    </row>
    <row r="719" spans="1:10" x14ac:dyDescent="0.3">
      <c r="A719" s="3" t="s">
        <v>764</v>
      </c>
      <c r="B719" s="4">
        <v>43318</v>
      </c>
      <c r="C719">
        <v>13</v>
      </c>
      <c r="D719" t="s">
        <v>33</v>
      </c>
      <c r="E719" t="s">
        <v>63</v>
      </c>
      <c r="F719" t="s">
        <v>13</v>
      </c>
      <c r="G719" t="s">
        <v>24</v>
      </c>
      <c r="H719">
        <v>159</v>
      </c>
      <c r="I719">
        <v>3</v>
      </c>
      <c r="J719">
        <v>477</v>
      </c>
    </row>
    <row r="720" spans="1:10" x14ac:dyDescent="0.3">
      <c r="A720" s="3" t="s">
        <v>765</v>
      </c>
      <c r="B720" s="4">
        <v>43318</v>
      </c>
      <c r="C720">
        <v>2</v>
      </c>
      <c r="D720" t="s">
        <v>106</v>
      </c>
      <c r="E720" t="s">
        <v>68</v>
      </c>
      <c r="F720" t="s">
        <v>18</v>
      </c>
      <c r="G720" t="s">
        <v>24</v>
      </c>
      <c r="H720">
        <v>159</v>
      </c>
      <c r="I720">
        <v>4</v>
      </c>
      <c r="J720">
        <v>636</v>
      </c>
    </row>
    <row r="721" spans="1:10" x14ac:dyDescent="0.3">
      <c r="A721" s="3" t="s">
        <v>766</v>
      </c>
      <c r="B721" s="4">
        <v>43319</v>
      </c>
      <c r="C721">
        <v>9</v>
      </c>
      <c r="D721" t="s">
        <v>21</v>
      </c>
      <c r="E721" t="s">
        <v>46</v>
      </c>
      <c r="F721" t="s">
        <v>23</v>
      </c>
      <c r="G721" t="s">
        <v>19</v>
      </c>
      <c r="H721">
        <v>289</v>
      </c>
      <c r="I721">
        <v>9</v>
      </c>
      <c r="J721">
        <v>2601</v>
      </c>
    </row>
    <row r="722" spans="1:10" x14ac:dyDescent="0.3">
      <c r="A722" s="3" t="s">
        <v>767</v>
      </c>
      <c r="B722" s="4">
        <v>43319</v>
      </c>
      <c r="C722">
        <v>7</v>
      </c>
      <c r="D722" t="s">
        <v>88</v>
      </c>
      <c r="E722" t="s">
        <v>46</v>
      </c>
      <c r="F722" t="s">
        <v>23</v>
      </c>
      <c r="G722" t="s">
        <v>24</v>
      </c>
      <c r="H722">
        <v>159</v>
      </c>
      <c r="I722">
        <v>5</v>
      </c>
      <c r="J722">
        <v>795</v>
      </c>
    </row>
    <row r="723" spans="1:10" x14ac:dyDescent="0.3">
      <c r="A723" s="3" t="s">
        <v>768</v>
      </c>
      <c r="B723" s="4">
        <v>43319</v>
      </c>
      <c r="C723">
        <v>11</v>
      </c>
      <c r="D723" t="s">
        <v>11</v>
      </c>
      <c r="E723" t="s">
        <v>63</v>
      </c>
      <c r="F723" t="s">
        <v>13</v>
      </c>
      <c r="G723" t="s">
        <v>24</v>
      </c>
      <c r="H723">
        <v>159</v>
      </c>
      <c r="I723">
        <v>4</v>
      </c>
      <c r="J723">
        <v>636</v>
      </c>
    </row>
    <row r="724" spans="1:10" x14ac:dyDescent="0.3">
      <c r="A724" s="3" t="s">
        <v>769</v>
      </c>
      <c r="B724" s="4">
        <v>43320</v>
      </c>
      <c r="C724">
        <v>8</v>
      </c>
      <c r="D724" t="s">
        <v>45</v>
      </c>
      <c r="E724" t="s">
        <v>46</v>
      </c>
      <c r="F724" t="s">
        <v>23</v>
      </c>
      <c r="G724" t="s">
        <v>41</v>
      </c>
      <c r="H724">
        <v>399</v>
      </c>
      <c r="I724">
        <v>2</v>
      </c>
      <c r="J724">
        <v>798</v>
      </c>
    </row>
    <row r="725" spans="1:10" x14ac:dyDescent="0.3">
      <c r="A725" s="3" t="s">
        <v>770</v>
      </c>
      <c r="B725" s="4">
        <v>43320</v>
      </c>
      <c r="C725">
        <v>7</v>
      </c>
      <c r="D725" t="s">
        <v>88</v>
      </c>
      <c r="E725" t="s">
        <v>46</v>
      </c>
      <c r="F725" t="s">
        <v>23</v>
      </c>
      <c r="G725" t="s">
        <v>19</v>
      </c>
      <c r="H725">
        <v>289</v>
      </c>
      <c r="I725">
        <v>5</v>
      </c>
      <c r="J725">
        <v>1445</v>
      </c>
    </row>
    <row r="726" spans="1:10" x14ac:dyDescent="0.3">
      <c r="A726" s="3" t="s">
        <v>771</v>
      </c>
      <c r="B726" s="4">
        <v>43320</v>
      </c>
      <c r="C726">
        <v>8</v>
      </c>
      <c r="D726" t="s">
        <v>45</v>
      </c>
      <c r="E726" t="s">
        <v>22</v>
      </c>
      <c r="F726" t="s">
        <v>23</v>
      </c>
      <c r="G726" t="s">
        <v>19</v>
      </c>
      <c r="H726">
        <v>289</v>
      </c>
      <c r="I726">
        <v>2</v>
      </c>
      <c r="J726">
        <v>578</v>
      </c>
    </row>
    <row r="727" spans="1:10" x14ac:dyDescent="0.3">
      <c r="A727" s="3" t="s">
        <v>772</v>
      </c>
      <c r="B727" s="4">
        <v>43320</v>
      </c>
      <c r="C727">
        <v>8</v>
      </c>
      <c r="D727" t="s">
        <v>45</v>
      </c>
      <c r="E727" t="s">
        <v>46</v>
      </c>
      <c r="F727" t="s">
        <v>23</v>
      </c>
      <c r="G727" t="s">
        <v>19</v>
      </c>
      <c r="H727">
        <v>289</v>
      </c>
      <c r="I727">
        <v>1</v>
      </c>
      <c r="J727">
        <v>289</v>
      </c>
    </row>
    <row r="728" spans="1:10" x14ac:dyDescent="0.3">
      <c r="A728" s="3" t="s">
        <v>773</v>
      </c>
      <c r="B728" s="4">
        <v>43320</v>
      </c>
      <c r="C728">
        <v>17</v>
      </c>
      <c r="D728" t="s">
        <v>35</v>
      </c>
      <c r="E728" t="s">
        <v>36</v>
      </c>
      <c r="F728" t="s">
        <v>28</v>
      </c>
      <c r="G728" t="s">
        <v>31</v>
      </c>
      <c r="H728">
        <v>69</v>
      </c>
      <c r="I728">
        <v>3</v>
      </c>
      <c r="J728">
        <v>207</v>
      </c>
    </row>
    <row r="729" spans="1:10" x14ac:dyDescent="0.3">
      <c r="A729" s="3" t="s">
        <v>774</v>
      </c>
      <c r="B729" s="4">
        <v>43321</v>
      </c>
      <c r="C729">
        <v>10</v>
      </c>
      <c r="D729" t="s">
        <v>58</v>
      </c>
      <c r="E729" t="s">
        <v>22</v>
      </c>
      <c r="F729" t="s">
        <v>23</v>
      </c>
      <c r="G729" t="s">
        <v>19</v>
      </c>
      <c r="H729">
        <v>289</v>
      </c>
      <c r="I729">
        <v>7</v>
      </c>
      <c r="J729">
        <v>2023</v>
      </c>
    </row>
    <row r="730" spans="1:10" x14ac:dyDescent="0.3">
      <c r="A730" s="3" t="s">
        <v>775</v>
      </c>
      <c r="B730" s="4">
        <v>43321</v>
      </c>
      <c r="C730">
        <v>6</v>
      </c>
      <c r="D730" t="s">
        <v>48</v>
      </c>
      <c r="E730" t="s">
        <v>46</v>
      </c>
      <c r="F730" t="s">
        <v>23</v>
      </c>
      <c r="G730" t="s">
        <v>14</v>
      </c>
      <c r="H730">
        <v>199</v>
      </c>
      <c r="I730">
        <v>7</v>
      </c>
      <c r="J730">
        <v>1393</v>
      </c>
    </row>
    <row r="731" spans="1:10" x14ac:dyDescent="0.3">
      <c r="A731" s="3" t="s">
        <v>776</v>
      </c>
      <c r="B731" s="4">
        <v>43322</v>
      </c>
      <c r="C731">
        <v>18</v>
      </c>
      <c r="D731" t="s">
        <v>26</v>
      </c>
      <c r="E731" t="s">
        <v>36</v>
      </c>
      <c r="F731" t="s">
        <v>28</v>
      </c>
      <c r="G731" t="s">
        <v>41</v>
      </c>
      <c r="H731">
        <v>399</v>
      </c>
      <c r="I731">
        <v>4</v>
      </c>
      <c r="J731">
        <v>1596</v>
      </c>
    </row>
    <row r="732" spans="1:10" x14ac:dyDescent="0.3">
      <c r="A732" s="3" t="s">
        <v>777</v>
      </c>
      <c r="B732" s="4">
        <v>43322</v>
      </c>
      <c r="C732">
        <v>13</v>
      </c>
      <c r="D732" t="s">
        <v>33</v>
      </c>
      <c r="E732" t="s">
        <v>12</v>
      </c>
      <c r="F732" t="s">
        <v>13</v>
      </c>
      <c r="G732" t="s">
        <v>41</v>
      </c>
      <c r="H732">
        <v>399</v>
      </c>
      <c r="I732">
        <v>4</v>
      </c>
      <c r="J732">
        <v>1596</v>
      </c>
    </row>
    <row r="733" spans="1:10" x14ac:dyDescent="0.3">
      <c r="A733" s="3" t="s">
        <v>778</v>
      </c>
      <c r="B733" s="4">
        <v>43322</v>
      </c>
      <c r="C733">
        <v>1</v>
      </c>
      <c r="D733" t="s">
        <v>16</v>
      </c>
      <c r="E733" t="s">
        <v>68</v>
      </c>
      <c r="F733" t="s">
        <v>18</v>
      </c>
      <c r="G733" t="s">
        <v>19</v>
      </c>
      <c r="H733">
        <v>289</v>
      </c>
      <c r="I733">
        <v>6</v>
      </c>
      <c r="J733">
        <v>1734</v>
      </c>
    </row>
    <row r="734" spans="1:10" x14ac:dyDescent="0.3">
      <c r="A734" s="3" t="s">
        <v>779</v>
      </c>
      <c r="B734" s="4">
        <v>43322</v>
      </c>
      <c r="C734">
        <v>17</v>
      </c>
      <c r="D734" t="s">
        <v>35</v>
      </c>
      <c r="E734" t="s">
        <v>36</v>
      </c>
      <c r="F734" t="s">
        <v>28</v>
      </c>
      <c r="G734" t="s">
        <v>24</v>
      </c>
      <c r="H734">
        <v>159</v>
      </c>
      <c r="I734">
        <v>4</v>
      </c>
      <c r="J734">
        <v>636</v>
      </c>
    </row>
    <row r="735" spans="1:10" x14ac:dyDescent="0.3">
      <c r="A735" s="3" t="s">
        <v>780</v>
      </c>
      <c r="B735" s="4">
        <v>43322</v>
      </c>
      <c r="C735">
        <v>3</v>
      </c>
      <c r="D735" t="s">
        <v>43</v>
      </c>
      <c r="E735" t="s">
        <v>17</v>
      </c>
      <c r="F735" t="s">
        <v>18</v>
      </c>
      <c r="G735" t="s">
        <v>19</v>
      </c>
      <c r="H735">
        <v>289</v>
      </c>
      <c r="I735">
        <v>2</v>
      </c>
      <c r="J735">
        <v>578</v>
      </c>
    </row>
    <row r="736" spans="1:10" x14ac:dyDescent="0.3">
      <c r="A736" s="3" t="s">
        <v>781</v>
      </c>
      <c r="B736" s="4">
        <v>43323</v>
      </c>
      <c r="C736">
        <v>3</v>
      </c>
      <c r="D736" t="s">
        <v>43</v>
      </c>
      <c r="E736" t="s">
        <v>68</v>
      </c>
      <c r="F736" t="s">
        <v>18</v>
      </c>
      <c r="G736" t="s">
        <v>41</v>
      </c>
      <c r="H736">
        <v>399</v>
      </c>
      <c r="I736">
        <v>0</v>
      </c>
      <c r="J736">
        <v>0</v>
      </c>
    </row>
    <row r="737" spans="1:10" x14ac:dyDescent="0.3">
      <c r="A737" s="3" t="s">
        <v>782</v>
      </c>
      <c r="B737" s="4">
        <v>43323</v>
      </c>
      <c r="C737">
        <v>14</v>
      </c>
      <c r="D737" t="s">
        <v>38</v>
      </c>
      <c r="E737" t="s">
        <v>12</v>
      </c>
      <c r="F737" t="s">
        <v>13</v>
      </c>
      <c r="G737" t="s">
        <v>24</v>
      </c>
      <c r="H737">
        <v>159</v>
      </c>
      <c r="I737">
        <v>6</v>
      </c>
      <c r="J737">
        <v>954</v>
      </c>
    </row>
    <row r="738" spans="1:10" x14ac:dyDescent="0.3">
      <c r="A738" s="3" t="s">
        <v>783</v>
      </c>
      <c r="B738" s="4">
        <v>43323</v>
      </c>
      <c r="C738">
        <v>12</v>
      </c>
      <c r="D738" t="s">
        <v>66</v>
      </c>
      <c r="E738" t="s">
        <v>63</v>
      </c>
      <c r="F738" t="s">
        <v>13</v>
      </c>
      <c r="G738" t="s">
        <v>24</v>
      </c>
      <c r="H738">
        <v>159</v>
      </c>
      <c r="I738">
        <v>5</v>
      </c>
      <c r="J738">
        <v>795</v>
      </c>
    </row>
    <row r="739" spans="1:10" x14ac:dyDescent="0.3">
      <c r="A739" s="3" t="s">
        <v>784</v>
      </c>
      <c r="B739" s="4">
        <v>43324</v>
      </c>
      <c r="C739">
        <v>8</v>
      </c>
      <c r="D739" t="s">
        <v>45</v>
      </c>
      <c r="E739" t="s">
        <v>22</v>
      </c>
      <c r="F739" t="s">
        <v>23</v>
      </c>
      <c r="G739" t="s">
        <v>41</v>
      </c>
      <c r="H739">
        <v>399</v>
      </c>
      <c r="I739">
        <v>7</v>
      </c>
      <c r="J739">
        <v>2793</v>
      </c>
    </row>
    <row r="740" spans="1:10" x14ac:dyDescent="0.3">
      <c r="A740" s="3" t="s">
        <v>785</v>
      </c>
      <c r="B740" s="4">
        <v>43325</v>
      </c>
      <c r="C740">
        <v>1</v>
      </c>
      <c r="D740" t="s">
        <v>16</v>
      </c>
      <c r="E740" t="s">
        <v>68</v>
      </c>
      <c r="F740" t="s">
        <v>18</v>
      </c>
      <c r="G740" t="s">
        <v>31</v>
      </c>
      <c r="H740">
        <v>69</v>
      </c>
      <c r="I740">
        <v>6</v>
      </c>
      <c r="J740">
        <v>414</v>
      </c>
    </row>
    <row r="741" spans="1:10" x14ac:dyDescent="0.3">
      <c r="A741" s="3" t="s">
        <v>786</v>
      </c>
      <c r="B741" s="4">
        <v>43325</v>
      </c>
      <c r="C741">
        <v>19</v>
      </c>
      <c r="D741" t="s">
        <v>56</v>
      </c>
      <c r="E741" t="s">
        <v>36</v>
      </c>
      <c r="F741" t="s">
        <v>28</v>
      </c>
      <c r="G741" t="s">
        <v>14</v>
      </c>
      <c r="H741">
        <v>199</v>
      </c>
      <c r="I741">
        <v>4</v>
      </c>
      <c r="J741">
        <v>796</v>
      </c>
    </row>
    <row r="742" spans="1:10" x14ac:dyDescent="0.3">
      <c r="A742" s="3" t="s">
        <v>787</v>
      </c>
      <c r="B742" s="4">
        <v>43326</v>
      </c>
      <c r="C742">
        <v>1</v>
      </c>
      <c r="D742" t="s">
        <v>16</v>
      </c>
      <c r="E742" t="s">
        <v>68</v>
      </c>
      <c r="F742" t="s">
        <v>18</v>
      </c>
      <c r="G742" t="s">
        <v>19</v>
      </c>
      <c r="H742">
        <v>289</v>
      </c>
      <c r="I742">
        <v>7</v>
      </c>
      <c r="J742">
        <v>2023</v>
      </c>
    </row>
    <row r="743" spans="1:10" x14ac:dyDescent="0.3">
      <c r="A743" s="3" t="s">
        <v>788</v>
      </c>
      <c r="B743" s="4">
        <v>43326</v>
      </c>
      <c r="C743">
        <v>18</v>
      </c>
      <c r="D743" t="s">
        <v>26</v>
      </c>
      <c r="E743" t="s">
        <v>36</v>
      </c>
      <c r="F743" t="s">
        <v>28</v>
      </c>
      <c r="G743" t="s">
        <v>19</v>
      </c>
      <c r="H743">
        <v>289</v>
      </c>
      <c r="I743">
        <v>0</v>
      </c>
      <c r="J743">
        <v>0</v>
      </c>
    </row>
    <row r="744" spans="1:10" x14ac:dyDescent="0.3">
      <c r="A744" s="3" t="s">
        <v>789</v>
      </c>
      <c r="B744" s="4">
        <v>43327</v>
      </c>
      <c r="C744">
        <v>19</v>
      </c>
      <c r="D744" t="s">
        <v>56</v>
      </c>
      <c r="E744" t="s">
        <v>27</v>
      </c>
      <c r="F744" t="s">
        <v>28</v>
      </c>
      <c r="G744" t="s">
        <v>31</v>
      </c>
      <c r="H744">
        <v>69</v>
      </c>
      <c r="I744">
        <v>9</v>
      </c>
      <c r="J744">
        <v>621</v>
      </c>
    </row>
    <row r="745" spans="1:10" x14ac:dyDescent="0.3">
      <c r="A745" s="3" t="s">
        <v>790</v>
      </c>
      <c r="B745" s="4">
        <v>43328</v>
      </c>
      <c r="C745">
        <v>12</v>
      </c>
      <c r="D745" t="s">
        <v>66</v>
      </c>
      <c r="E745" t="s">
        <v>63</v>
      </c>
      <c r="F745" t="s">
        <v>13</v>
      </c>
      <c r="G745" t="s">
        <v>31</v>
      </c>
      <c r="H745">
        <v>69</v>
      </c>
      <c r="I745">
        <v>5</v>
      </c>
      <c r="J745">
        <v>345</v>
      </c>
    </row>
    <row r="746" spans="1:10" x14ac:dyDescent="0.3">
      <c r="A746" s="3" t="s">
        <v>791</v>
      </c>
      <c r="B746" s="4">
        <v>43328</v>
      </c>
      <c r="C746">
        <v>8</v>
      </c>
      <c r="D746" t="s">
        <v>45</v>
      </c>
      <c r="E746" t="s">
        <v>22</v>
      </c>
      <c r="F746" t="s">
        <v>23</v>
      </c>
      <c r="G746" t="s">
        <v>41</v>
      </c>
      <c r="H746">
        <v>399</v>
      </c>
      <c r="I746">
        <v>0</v>
      </c>
      <c r="J746">
        <v>0</v>
      </c>
    </row>
    <row r="747" spans="1:10" x14ac:dyDescent="0.3">
      <c r="A747" s="3" t="s">
        <v>792</v>
      </c>
      <c r="B747" s="4">
        <v>43329</v>
      </c>
      <c r="C747">
        <v>2</v>
      </c>
      <c r="D747" t="s">
        <v>106</v>
      </c>
      <c r="E747" t="s">
        <v>68</v>
      </c>
      <c r="F747" t="s">
        <v>18</v>
      </c>
      <c r="G747" t="s">
        <v>24</v>
      </c>
      <c r="H747">
        <v>159</v>
      </c>
      <c r="I747">
        <v>8</v>
      </c>
      <c r="J747">
        <v>1272</v>
      </c>
    </row>
    <row r="748" spans="1:10" x14ac:dyDescent="0.3">
      <c r="A748" s="3" t="s">
        <v>793</v>
      </c>
      <c r="B748" s="4">
        <v>43329</v>
      </c>
      <c r="C748">
        <v>6</v>
      </c>
      <c r="D748" t="s">
        <v>48</v>
      </c>
      <c r="E748" t="s">
        <v>22</v>
      </c>
      <c r="F748" t="s">
        <v>23</v>
      </c>
      <c r="G748" t="s">
        <v>14</v>
      </c>
      <c r="H748">
        <v>199</v>
      </c>
      <c r="I748">
        <v>3</v>
      </c>
      <c r="J748">
        <v>597</v>
      </c>
    </row>
    <row r="749" spans="1:10" x14ac:dyDescent="0.3">
      <c r="A749" s="3" t="s">
        <v>794</v>
      </c>
      <c r="B749" s="4">
        <v>43330</v>
      </c>
      <c r="C749">
        <v>8</v>
      </c>
      <c r="D749" t="s">
        <v>45</v>
      </c>
      <c r="E749" t="s">
        <v>22</v>
      </c>
      <c r="F749" t="s">
        <v>23</v>
      </c>
      <c r="G749" t="s">
        <v>14</v>
      </c>
      <c r="H749">
        <v>199</v>
      </c>
      <c r="I749">
        <v>7</v>
      </c>
      <c r="J749">
        <v>1393</v>
      </c>
    </row>
    <row r="750" spans="1:10" x14ac:dyDescent="0.3">
      <c r="A750" s="3" t="s">
        <v>795</v>
      </c>
      <c r="B750" s="4">
        <v>43330</v>
      </c>
      <c r="C750">
        <v>11</v>
      </c>
      <c r="D750" t="s">
        <v>11</v>
      </c>
      <c r="E750" t="s">
        <v>63</v>
      </c>
      <c r="F750" t="s">
        <v>13</v>
      </c>
      <c r="G750" t="s">
        <v>19</v>
      </c>
      <c r="H750">
        <v>289</v>
      </c>
      <c r="I750">
        <v>3</v>
      </c>
      <c r="J750">
        <v>867</v>
      </c>
    </row>
    <row r="751" spans="1:10" x14ac:dyDescent="0.3">
      <c r="A751" s="3" t="s">
        <v>796</v>
      </c>
      <c r="B751" s="4">
        <v>43330</v>
      </c>
      <c r="C751">
        <v>20</v>
      </c>
      <c r="D751" t="s">
        <v>40</v>
      </c>
      <c r="E751" t="s">
        <v>36</v>
      </c>
      <c r="F751" t="s">
        <v>28</v>
      </c>
      <c r="G751" t="s">
        <v>24</v>
      </c>
      <c r="H751">
        <v>159</v>
      </c>
      <c r="I751">
        <v>9</v>
      </c>
      <c r="J751">
        <v>1431</v>
      </c>
    </row>
    <row r="752" spans="1:10" x14ac:dyDescent="0.3">
      <c r="A752" s="3" t="s">
        <v>797</v>
      </c>
      <c r="B752" s="4">
        <v>43330</v>
      </c>
      <c r="C752">
        <v>10</v>
      </c>
      <c r="D752" t="s">
        <v>58</v>
      </c>
      <c r="E752" t="s">
        <v>22</v>
      </c>
      <c r="F752" t="s">
        <v>23</v>
      </c>
      <c r="G752" t="s">
        <v>19</v>
      </c>
      <c r="H752">
        <v>289</v>
      </c>
      <c r="I752">
        <v>5</v>
      </c>
      <c r="J752">
        <v>1445</v>
      </c>
    </row>
    <row r="753" spans="1:10" x14ac:dyDescent="0.3">
      <c r="A753" s="3" t="s">
        <v>798</v>
      </c>
      <c r="B753" s="4">
        <v>43331</v>
      </c>
      <c r="C753">
        <v>8</v>
      </c>
      <c r="D753" t="s">
        <v>45</v>
      </c>
      <c r="E753" t="s">
        <v>46</v>
      </c>
      <c r="F753" t="s">
        <v>23</v>
      </c>
      <c r="G753" t="s">
        <v>41</v>
      </c>
      <c r="H753">
        <v>399</v>
      </c>
      <c r="I753">
        <v>1</v>
      </c>
      <c r="J753">
        <v>399</v>
      </c>
    </row>
    <row r="754" spans="1:10" x14ac:dyDescent="0.3">
      <c r="A754" s="3" t="s">
        <v>799</v>
      </c>
      <c r="B754" s="4">
        <v>43331</v>
      </c>
      <c r="C754">
        <v>5</v>
      </c>
      <c r="D754" t="s">
        <v>60</v>
      </c>
      <c r="E754" t="s">
        <v>17</v>
      </c>
      <c r="F754" t="s">
        <v>18</v>
      </c>
      <c r="G754" t="s">
        <v>41</v>
      </c>
      <c r="H754">
        <v>399</v>
      </c>
      <c r="I754">
        <v>6</v>
      </c>
      <c r="J754">
        <v>2394</v>
      </c>
    </row>
    <row r="755" spans="1:10" x14ac:dyDescent="0.3">
      <c r="A755" s="3" t="s">
        <v>800</v>
      </c>
      <c r="B755" s="4">
        <v>43332</v>
      </c>
      <c r="C755">
        <v>14</v>
      </c>
      <c r="D755" t="s">
        <v>38</v>
      </c>
      <c r="E755" t="s">
        <v>63</v>
      </c>
      <c r="F755" t="s">
        <v>13</v>
      </c>
      <c r="G755" t="s">
        <v>14</v>
      </c>
      <c r="H755">
        <v>199</v>
      </c>
      <c r="I755">
        <v>2</v>
      </c>
      <c r="J755">
        <v>398</v>
      </c>
    </row>
    <row r="756" spans="1:10" x14ac:dyDescent="0.3">
      <c r="A756" s="3" t="s">
        <v>801</v>
      </c>
      <c r="B756" s="4">
        <v>43332</v>
      </c>
      <c r="C756">
        <v>20</v>
      </c>
      <c r="D756" t="s">
        <v>40</v>
      </c>
      <c r="E756" t="s">
        <v>27</v>
      </c>
      <c r="F756" t="s">
        <v>28</v>
      </c>
      <c r="G756" t="s">
        <v>14</v>
      </c>
      <c r="H756">
        <v>199</v>
      </c>
      <c r="I756">
        <v>6</v>
      </c>
      <c r="J756">
        <v>1194</v>
      </c>
    </row>
    <row r="757" spans="1:10" x14ac:dyDescent="0.3">
      <c r="A757" s="3" t="s">
        <v>802</v>
      </c>
      <c r="B757" s="4">
        <v>43332</v>
      </c>
      <c r="C757">
        <v>17</v>
      </c>
      <c r="D757" t="s">
        <v>35</v>
      </c>
      <c r="E757" t="s">
        <v>27</v>
      </c>
      <c r="F757" t="s">
        <v>28</v>
      </c>
      <c r="G757" t="s">
        <v>41</v>
      </c>
      <c r="H757">
        <v>399</v>
      </c>
      <c r="I757">
        <v>6</v>
      </c>
      <c r="J757">
        <v>2394</v>
      </c>
    </row>
    <row r="758" spans="1:10" x14ac:dyDescent="0.3">
      <c r="A758" s="3" t="s">
        <v>803</v>
      </c>
      <c r="B758" s="4">
        <v>43332</v>
      </c>
      <c r="C758">
        <v>13</v>
      </c>
      <c r="D758" t="s">
        <v>33</v>
      </c>
      <c r="E758" t="s">
        <v>63</v>
      </c>
      <c r="F758" t="s">
        <v>13</v>
      </c>
      <c r="G758" t="s">
        <v>19</v>
      </c>
      <c r="H758">
        <v>289</v>
      </c>
      <c r="I758">
        <v>0</v>
      </c>
      <c r="J758">
        <v>0</v>
      </c>
    </row>
    <row r="759" spans="1:10" x14ac:dyDescent="0.3">
      <c r="A759" s="3" t="s">
        <v>804</v>
      </c>
      <c r="B759" s="4">
        <v>43332</v>
      </c>
      <c r="C759">
        <v>10</v>
      </c>
      <c r="D759" t="s">
        <v>58</v>
      </c>
      <c r="E759" t="s">
        <v>46</v>
      </c>
      <c r="F759" t="s">
        <v>23</v>
      </c>
      <c r="G759" t="s">
        <v>41</v>
      </c>
      <c r="H759">
        <v>399</v>
      </c>
      <c r="I759">
        <v>4</v>
      </c>
      <c r="J759">
        <v>1596</v>
      </c>
    </row>
    <row r="760" spans="1:10" x14ac:dyDescent="0.3">
      <c r="A760" s="3" t="s">
        <v>805</v>
      </c>
      <c r="B760" s="4">
        <v>43332</v>
      </c>
      <c r="C760">
        <v>3</v>
      </c>
      <c r="D760" t="s">
        <v>43</v>
      </c>
      <c r="E760" t="s">
        <v>68</v>
      </c>
      <c r="F760" t="s">
        <v>18</v>
      </c>
      <c r="G760" t="s">
        <v>19</v>
      </c>
      <c r="H760">
        <v>289</v>
      </c>
      <c r="I760">
        <v>1</v>
      </c>
      <c r="J760">
        <v>289</v>
      </c>
    </row>
    <row r="761" spans="1:10" x14ac:dyDescent="0.3">
      <c r="A761" s="3" t="s">
        <v>806</v>
      </c>
      <c r="B761" s="4">
        <v>43333</v>
      </c>
      <c r="C761">
        <v>19</v>
      </c>
      <c r="D761" t="s">
        <v>56</v>
      </c>
      <c r="E761" t="s">
        <v>36</v>
      </c>
      <c r="F761" t="s">
        <v>28</v>
      </c>
      <c r="G761" t="s">
        <v>41</v>
      </c>
      <c r="H761">
        <v>399</v>
      </c>
      <c r="I761">
        <v>6</v>
      </c>
      <c r="J761">
        <v>2394</v>
      </c>
    </row>
    <row r="762" spans="1:10" x14ac:dyDescent="0.3">
      <c r="A762" s="3" t="s">
        <v>807</v>
      </c>
      <c r="B762" s="4">
        <v>43333</v>
      </c>
      <c r="C762">
        <v>16</v>
      </c>
      <c r="D762" t="s">
        <v>30</v>
      </c>
      <c r="E762" t="s">
        <v>36</v>
      </c>
      <c r="F762" t="s">
        <v>28</v>
      </c>
      <c r="G762" t="s">
        <v>24</v>
      </c>
      <c r="H762">
        <v>159</v>
      </c>
      <c r="I762">
        <v>6</v>
      </c>
      <c r="J762">
        <v>954</v>
      </c>
    </row>
    <row r="763" spans="1:10" x14ac:dyDescent="0.3">
      <c r="A763" s="3" t="s">
        <v>808</v>
      </c>
      <c r="B763" s="4">
        <v>43333</v>
      </c>
      <c r="C763">
        <v>16</v>
      </c>
      <c r="D763" t="s">
        <v>30</v>
      </c>
      <c r="E763" t="s">
        <v>36</v>
      </c>
      <c r="F763" t="s">
        <v>28</v>
      </c>
      <c r="G763" t="s">
        <v>19</v>
      </c>
      <c r="H763">
        <v>289</v>
      </c>
      <c r="I763">
        <v>2</v>
      </c>
      <c r="J763">
        <v>578</v>
      </c>
    </row>
    <row r="764" spans="1:10" x14ac:dyDescent="0.3">
      <c r="A764" s="3" t="s">
        <v>809</v>
      </c>
      <c r="B764" s="4">
        <v>43333</v>
      </c>
      <c r="C764">
        <v>17</v>
      </c>
      <c r="D764" t="s">
        <v>35</v>
      </c>
      <c r="E764" t="s">
        <v>27</v>
      </c>
      <c r="F764" t="s">
        <v>28</v>
      </c>
      <c r="G764" t="s">
        <v>31</v>
      </c>
      <c r="H764">
        <v>69</v>
      </c>
      <c r="I764">
        <v>8</v>
      </c>
      <c r="J764">
        <v>552</v>
      </c>
    </row>
    <row r="765" spans="1:10" x14ac:dyDescent="0.3">
      <c r="A765" s="3" t="s">
        <v>810</v>
      </c>
      <c r="B765" s="4">
        <v>43334</v>
      </c>
      <c r="C765">
        <v>8</v>
      </c>
      <c r="D765" t="s">
        <v>45</v>
      </c>
      <c r="E765" t="s">
        <v>46</v>
      </c>
      <c r="F765" t="s">
        <v>23</v>
      </c>
      <c r="G765" t="s">
        <v>41</v>
      </c>
      <c r="H765">
        <v>399</v>
      </c>
      <c r="I765">
        <v>2</v>
      </c>
      <c r="J765">
        <v>798</v>
      </c>
    </row>
    <row r="766" spans="1:10" x14ac:dyDescent="0.3">
      <c r="A766" s="3" t="s">
        <v>811</v>
      </c>
      <c r="B766" s="4">
        <v>43334</v>
      </c>
      <c r="C766">
        <v>19</v>
      </c>
      <c r="D766" t="s">
        <v>56</v>
      </c>
      <c r="E766" t="s">
        <v>36</v>
      </c>
      <c r="F766" t="s">
        <v>28</v>
      </c>
      <c r="G766" t="s">
        <v>24</v>
      </c>
      <c r="H766">
        <v>159</v>
      </c>
      <c r="I766">
        <v>8</v>
      </c>
      <c r="J766">
        <v>1272</v>
      </c>
    </row>
    <row r="767" spans="1:10" x14ac:dyDescent="0.3">
      <c r="A767" s="3" t="s">
        <v>812</v>
      </c>
      <c r="B767" s="4">
        <v>43334</v>
      </c>
      <c r="C767">
        <v>14</v>
      </c>
      <c r="D767" t="s">
        <v>38</v>
      </c>
      <c r="E767" t="s">
        <v>63</v>
      </c>
      <c r="F767" t="s">
        <v>13</v>
      </c>
      <c r="G767" t="s">
        <v>41</v>
      </c>
      <c r="H767">
        <v>399</v>
      </c>
      <c r="I767">
        <v>9</v>
      </c>
      <c r="J767">
        <v>3591</v>
      </c>
    </row>
    <row r="768" spans="1:10" x14ac:dyDescent="0.3">
      <c r="A768" s="3" t="s">
        <v>813</v>
      </c>
      <c r="B768" s="4">
        <v>43335</v>
      </c>
      <c r="C768">
        <v>13</v>
      </c>
      <c r="D768" t="s">
        <v>33</v>
      </c>
      <c r="E768" t="s">
        <v>12</v>
      </c>
      <c r="F768" t="s">
        <v>13</v>
      </c>
      <c r="G768" t="s">
        <v>14</v>
      </c>
      <c r="H768">
        <v>199</v>
      </c>
      <c r="I768">
        <v>1</v>
      </c>
      <c r="J768">
        <v>199</v>
      </c>
    </row>
    <row r="769" spans="1:10" x14ac:dyDescent="0.3">
      <c r="A769" s="3" t="s">
        <v>814</v>
      </c>
      <c r="B769" s="4">
        <v>43336</v>
      </c>
      <c r="C769">
        <v>15</v>
      </c>
      <c r="D769" t="s">
        <v>118</v>
      </c>
      <c r="E769" t="s">
        <v>63</v>
      </c>
      <c r="F769" t="s">
        <v>13</v>
      </c>
      <c r="G769" t="s">
        <v>24</v>
      </c>
      <c r="H769">
        <v>159</v>
      </c>
      <c r="I769">
        <v>1</v>
      </c>
      <c r="J769">
        <v>159</v>
      </c>
    </row>
    <row r="770" spans="1:10" x14ac:dyDescent="0.3">
      <c r="A770" s="3" t="s">
        <v>815</v>
      </c>
      <c r="B770" s="4">
        <v>43337</v>
      </c>
      <c r="C770">
        <v>7</v>
      </c>
      <c r="D770" t="s">
        <v>88</v>
      </c>
      <c r="E770" t="s">
        <v>22</v>
      </c>
      <c r="F770" t="s">
        <v>23</v>
      </c>
      <c r="G770" t="s">
        <v>41</v>
      </c>
      <c r="H770">
        <v>399</v>
      </c>
      <c r="I770">
        <v>6</v>
      </c>
      <c r="J770">
        <v>2394</v>
      </c>
    </row>
    <row r="771" spans="1:10" x14ac:dyDescent="0.3">
      <c r="A771" s="3" t="s">
        <v>816</v>
      </c>
      <c r="B771" s="4">
        <v>43337</v>
      </c>
      <c r="C771">
        <v>11</v>
      </c>
      <c r="D771" t="s">
        <v>11</v>
      </c>
      <c r="E771" t="s">
        <v>12</v>
      </c>
      <c r="F771" t="s">
        <v>13</v>
      </c>
      <c r="G771" t="s">
        <v>41</v>
      </c>
      <c r="H771">
        <v>399</v>
      </c>
      <c r="I771">
        <v>0</v>
      </c>
      <c r="J771">
        <v>0</v>
      </c>
    </row>
    <row r="772" spans="1:10" x14ac:dyDescent="0.3">
      <c r="A772" s="3" t="s">
        <v>817</v>
      </c>
      <c r="B772" s="4">
        <v>43338</v>
      </c>
      <c r="C772">
        <v>4</v>
      </c>
      <c r="D772" t="s">
        <v>51</v>
      </c>
      <c r="E772" t="s">
        <v>17</v>
      </c>
      <c r="F772" t="s">
        <v>18</v>
      </c>
      <c r="G772" t="s">
        <v>19</v>
      </c>
      <c r="H772">
        <v>289</v>
      </c>
      <c r="I772">
        <v>2</v>
      </c>
      <c r="J772">
        <v>578</v>
      </c>
    </row>
    <row r="773" spans="1:10" x14ac:dyDescent="0.3">
      <c r="A773" s="3" t="s">
        <v>818</v>
      </c>
      <c r="B773" s="4">
        <v>43338</v>
      </c>
      <c r="C773">
        <v>6</v>
      </c>
      <c r="D773" t="s">
        <v>48</v>
      </c>
      <c r="E773" t="s">
        <v>46</v>
      </c>
      <c r="F773" t="s">
        <v>23</v>
      </c>
      <c r="G773" t="s">
        <v>19</v>
      </c>
      <c r="H773">
        <v>289</v>
      </c>
      <c r="I773">
        <v>3</v>
      </c>
      <c r="J773">
        <v>867</v>
      </c>
    </row>
    <row r="774" spans="1:10" x14ac:dyDescent="0.3">
      <c r="A774" s="3" t="s">
        <v>819</v>
      </c>
      <c r="B774" s="4">
        <v>43338</v>
      </c>
      <c r="C774">
        <v>20</v>
      </c>
      <c r="D774" t="s">
        <v>40</v>
      </c>
      <c r="E774" t="s">
        <v>36</v>
      </c>
      <c r="F774" t="s">
        <v>28</v>
      </c>
      <c r="G774" t="s">
        <v>31</v>
      </c>
      <c r="H774">
        <v>69</v>
      </c>
      <c r="I774">
        <v>0</v>
      </c>
      <c r="J774">
        <v>0</v>
      </c>
    </row>
    <row r="775" spans="1:10" x14ac:dyDescent="0.3">
      <c r="A775" s="3" t="s">
        <v>820</v>
      </c>
      <c r="B775" s="4">
        <v>43338</v>
      </c>
      <c r="C775">
        <v>15</v>
      </c>
      <c r="D775" t="s">
        <v>118</v>
      </c>
      <c r="E775" t="s">
        <v>12</v>
      </c>
      <c r="F775" t="s">
        <v>13</v>
      </c>
      <c r="G775" t="s">
        <v>31</v>
      </c>
      <c r="H775">
        <v>69</v>
      </c>
      <c r="I775">
        <v>2</v>
      </c>
      <c r="J775">
        <v>138</v>
      </c>
    </row>
    <row r="776" spans="1:10" x14ac:dyDescent="0.3">
      <c r="A776" s="3" t="s">
        <v>821</v>
      </c>
      <c r="B776" s="4">
        <v>43338</v>
      </c>
      <c r="C776">
        <v>13</v>
      </c>
      <c r="D776" t="s">
        <v>33</v>
      </c>
      <c r="E776" t="s">
        <v>63</v>
      </c>
      <c r="F776" t="s">
        <v>13</v>
      </c>
      <c r="G776" t="s">
        <v>41</v>
      </c>
      <c r="H776">
        <v>399</v>
      </c>
      <c r="I776">
        <v>1</v>
      </c>
      <c r="J776">
        <v>399</v>
      </c>
    </row>
    <row r="777" spans="1:10" x14ac:dyDescent="0.3">
      <c r="A777" s="3" t="s">
        <v>822</v>
      </c>
      <c r="B777" s="4">
        <v>43339</v>
      </c>
      <c r="C777">
        <v>17</v>
      </c>
      <c r="D777" t="s">
        <v>35</v>
      </c>
      <c r="E777" t="s">
        <v>36</v>
      </c>
      <c r="F777" t="s">
        <v>28</v>
      </c>
      <c r="G777" t="s">
        <v>41</v>
      </c>
      <c r="H777">
        <v>399</v>
      </c>
      <c r="I777">
        <v>2</v>
      </c>
      <c r="J777">
        <v>798</v>
      </c>
    </row>
    <row r="778" spans="1:10" x14ac:dyDescent="0.3">
      <c r="A778" s="3" t="s">
        <v>823</v>
      </c>
      <c r="B778" s="4">
        <v>43339</v>
      </c>
      <c r="C778">
        <v>4</v>
      </c>
      <c r="D778" t="s">
        <v>51</v>
      </c>
      <c r="E778" t="s">
        <v>68</v>
      </c>
      <c r="F778" t="s">
        <v>18</v>
      </c>
      <c r="G778" t="s">
        <v>41</v>
      </c>
      <c r="H778">
        <v>399</v>
      </c>
      <c r="I778">
        <v>3</v>
      </c>
      <c r="J778">
        <v>1197</v>
      </c>
    </row>
    <row r="779" spans="1:10" x14ac:dyDescent="0.3">
      <c r="A779" s="3" t="s">
        <v>824</v>
      </c>
      <c r="B779" s="4">
        <v>43339</v>
      </c>
      <c r="C779">
        <v>2</v>
      </c>
      <c r="D779" t="s">
        <v>106</v>
      </c>
      <c r="E779" t="s">
        <v>17</v>
      </c>
      <c r="F779" t="s">
        <v>18</v>
      </c>
      <c r="G779" t="s">
        <v>19</v>
      </c>
      <c r="H779">
        <v>289</v>
      </c>
      <c r="I779">
        <v>5</v>
      </c>
      <c r="J779">
        <v>1445</v>
      </c>
    </row>
    <row r="780" spans="1:10" x14ac:dyDescent="0.3">
      <c r="A780" s="3" t="s">
        <v>825</v>
      </c>
      <c r="B780" s="4">
        <v>43339</v>
      </c>
      <c r="C780">
        <v>14</v>
      </c>
      <c r="D780" t="s">
        <v>38</v>
      </c>
      <c r="E780" t="s">
        <v>63</v>
      </c>
      <c r="F780" t="s">
        <v>13</v>
      </c>
      <c r="G780" t="s">
        <v>19</v>
      </c>
      <c r="H780">
        <v>289</v>
      </c>
      <c r="I780">
        <v>6</v>
      </c>
      <c r="J780">
        <v>1734</v>
      </c>
    </row>
    <row r="781" spans="1:10" x14ac:dyDescent="0.3">
      <c r="A781" s="3" t="s">
        <v>826</v>
      </c>
      <c r="B781" s="4">
        <v>43339</v>
      </c>
      <c r="C781">
        <v>7</v>
      </c>
      <c r="D781" t="s">
        <v>88</v>
      </c>
      <c r="E781" t="s">
        <v>22</v>
      </c>
      <c r="F781" t="s">
        <v>23</v>
      </c>
      <c r="G781" t="s">
        <v>41</v>
      </c>
      <c r="H781">
        <v>399</v>
      </c>
      <c r="I781">
        <v>8</v>
      </c>
      <c r="J781">
        <v>3192</v>
      </c>
    </row>
    <row r="782" spans="1:10" x14ac:dyDescent="0.3">
      <c r="A782" s="3" t="s">
        <v>827</v>
      </c>
      <c r="B782" s="4">
        <v>43340</v>
      </c>
      <c r="C782">
        <v>11</v>
      </c>
      <c r="D782" t="s">
        <v>11</v>
      </c>
      <c r="E782" t="s">
        <v>63</v>
      </c>
      <c r="F782" t="s">
        <v>13</v>
      </c>
      <c r="G782" t="s">
        <v>31</v>
      </c>
      <c r="H782">
        <v>69</v>
      </c>
      <c r="I782">
        <v>6</v>
      </c>
      <c r="J782">
        <v>414</v>
      </c>
    </row>
    <row r="783" spans="1:10" x14ac:dyDescent="0.3">
      <c r="A783" s="3" t="s">
        <v>828</v>
      </c>
      <c r="B783" s="4">
        <v>43341</v>
      </c>
      <c r="C783">
        <v>1</v>
      </c>
      <c r="D783" t="s">
        <v>16</v>
      </c>
      <c r="E783" t="s">
        <v>17</v>
      </c>
      <c r="F783" t="s">
        <v>18</v>
      </c>
      <c r="G783" t="s">
        <v>24</v>
      </c>
      <c r="H783">
        <v>159</v>
      </c>
      <c r="I783">
        <v>9</v>
      </c>
      <c r="J783">
        <v>1431</v>
      </c>
    </row>
    <row r="784" spans="1:10" x14ac:dyDescent="0.3">
      <c r="A784" s="3" t="s">
        <v>829</v>
      </c>
      <c r="B784" s="4">
        <v>43341</v>
      </c>
      <c r="C784">
        <v>8</v>
      </c>
      <c r="D784" t="s">
        <v>45</v>
      </c>
      <c r="E784" t="s">
        <v>22</v>
      </c>
      <c r="F784" t="s">
        <v>23</v>
      </c>
      <c r="G784" t="s">
        <v>41</v>
      </c>
      <c r="H784">
        <v>399</v>
      </c>
      <c r="I784">
        <v>3</v>
      </c>
      <c r="J784">
        <v>1197</v>
      </c>
    </row>
    <row r="785" spans="1:10" x14ac:dyDescent="0.3">
      <c r="A785" s="3" t="s">
        <v>830</v>
      </c>
      <c r="B785" s="4">
        <v>43341</v>
      </c>
      <c r="C785">
        <v>2</v>
      </c>
      <c r="D785" t="s">
        <v>106</v>
      </c>
      <c r="E785" t="s">
        <v>17</v>
      </c>
      <c r="F785" t="s">
        <v>18</v>
      </c>
      <c r="G785" t="s">
        <v>14</v>
      </c>
      <c r="H785">
        <v>199</v>
      </c>
      <c r="I785">
        <v>5</v>
      </c>
      <c r="J785">
        <v>995</v>
      </c>
    </row>
    <row r="786" spans="1:10" x14ac:dyDescent="0.3">
      <c r="A786" s="3" t="s">
        <v>831</v>
      </c>
      <c r="B786" s="4">
        <v>43341</v>
      </c>
      <c r="C786">
        <v>5</v>
      </c>
      <c r="D786" t="s">
        <v>60</v>
      </c>
      <c r="E786" t="s">
        <v>68</v>
      </c>
      <c r="F786" t="s">
        <v>18</v>
      </c>
      <c r="G786" t="s">
        <v>41</v>
      </c>
      <c r="H786">
        <v>399</v>
      </c>
      <c r="I786">
        <v>6</v>
      </c>
      <c r="J786">
        <v>2394</v>
      </c>
    </row>
    <row r="787" spans="1:10" x14ac:dyDescent="0.3">
      <c r="A787" s="3" t="s">
        <v>832</v>
      </c>
      <c r="B787" s="4">
        <v>43341</v>
      </c>
      <c r="C787">
        <v>4</v>
      </c>
      <c r="D787" t="s">
        <v>51</v>
      </c>
      <c r="E787" t="s">
        <v>68</v>
      </c>
      <c r="F787" t="s">
        <v>18</v>
      </c>
      <c r="G787" t="s">
        <v>19</v>
      </c>
      <c r="H787">
        <v>289</v>
      </c>
      <c r="I787">
        <v>6</v>
      </c>
      <c r="J787">
        <v>1734</v>
      </c>
    </row>
    <row r="788" spans="1:10" x14ac:dyDescent="0.3">
      <c r="A788" s="3" t="s">
        <v>833</v>
      </c>
      <c r="B788" s="4">
        <v>43342</v>
      </c>
      <c r="C788">
        <v>14</v>
      </c>
      <c r="D788" t="s">
        <v>38</v>
      </c>
      <c r="E788" t="s">
        <v>12</v>
      </c>
      <c r="F788" t="s">
        <v>13</v>
      </c>
      <c r="G788" t="s">
        <v>31</v>
      </c>
      <c r="H788">
        <v>69</v>
      </c>
      <c r="I788">
        <v>1</v>
      </c>
      <c r="J788">
        <v>69</v>
      </c>
    </row>
    <row r="789" spans="1:10" x14ac:dyDescent="0.3">
      <c r="A789" s="3" t="s">
        <v>834</v>
      </c>
      <c r="B789" s="4">
        <v>43342</v>
      </c>
      <c r="C789">
        <v>14</v>
      </c>
      <c r="D789" t="s">
        <v>38</v>
      </c>
      <c r="E789" t="s">
        <v>63</v>
      </c>
      <c r="F789" t="s">
        <v>13</v>
      </c>
      <c r="G789" t="s">
        <v>14</v>
      </c>
      <c r="H789">
        <v>199</v>
      </c>
      <c r="I789">
        <v>6</v>
      </c>
      <c r="J789">
        <v>1194</v>
      </c>
    </row>
    <row r="790" spans="1:10" x14ac:dyDescent="0.3">
      <c r="A790" s="3" t="s">
        <v>835</v>
      </c>
      <c r="B790" s="4">
        <v>43342</v>
      </c>
      <c r="C790">
        <v>6</v>
      </c>
      <c r="D790" t="s">
        <v>48</v>
      </c>
      <c r="E790" t="s">
        <v>46</v>
      </c>
      <c r="F790" t="s">
        <v>23</v>
      </c>
      <c r="G790" t="s">
        <v>24</v>
      </c>
      <c r="H790">
        <v>159</v>
      </c>
      <c r="I790">
        <v>8</v>
      </c>
      <c r="J790">
        <v>1272</v>
      </c>
    </row>
    <row r="791" spans="1:10" x14ac:dyDescent="0.3">
      <c r="A791" s="3" t="s">
        <v>836</v>
      </c>
      <c r="B791" s="4">
        <v>43342</v>
      </c>
      <c r="C791">
        <v>13</v>
      </c>
      <c r="D791" t="s">
        <v>33</v>
      </c>
      <c r="E791" t="s">
        <v>63</v>
      </c>
      <c r="F791" t="s">
        <v>13</v>
      </c>
      <c r="G791" t="s">
        <v>24</v>
      </c>
      <c r="H791">
        <v>159</v>
      </c>
      <c r="I791">
        <v>8</v>
      </c>
      <c r="J791">
        <v>1272</v>
      </c>
    </row>
    <row r="792" spans="1:10" x14ac:dyDescent="0.3">
      <c r="A792" s="3" t="s">
        <v>837</v>
      </c>
      <c r="B792" s="4">
        <v>43343</v>
      </c>
      <c r="C792">
        <v>18</v>
      </c>
      <c r="D792" t="s">
        <v>26</v>
      </c>
      <c r="E792" t="s">
        <v>27</v>
      </c>
      <c r="F792" t="s">
        <v>28</v>
      </c>
      <c r="G792" t="s">
        <v>41</v>
      </c>
      <c r="H792">
        <v>399</v>
      </c>
      <c r="I792">
        <v>3</v>
      </c>
      <c r="J792">
        <v>1197</v>
      </c>
    </row>
    <row r="793" spans="1:10" x14ac:dyDescent="0.3">
      <c r="A793" s="3" t="s">
        <v>838</v>
      </c>
      <c r="B793" s="4">
        <v>43343</v>
      </c>
      <c r="C793">
        <v>16</v>
      </c>
      <c r="D793" t="s">
        <v>30</v>
      </c>
      <c r="E793" t="s">
        <v>27</v>
      </c>
      <c r="F793" t="s">
        <v>28</v>
      </c>
      <c r="G793" t="s">
        <v>24</v>
      </c>
      <c r="H793">
        <v>159</v>
      </c>
      <c r="I793">
        <v>9</v>
      </c>
      <c r="J793">
        <v>1431</v>
      </c>
    </row>
    <row r="794" spans="1:10" x14ac:dyDescent="0.3">
      <c r="A794" s="3" t="s">
        <v>839</v>
      </c>
      <c r="B794" s="4">
        <v>43344</v>
      </c>
      <c r="C794">
        <v>10</v>
      </c>
      <c r="D794" t="s">
        <v>58</v>
      </c>
      <c r="E794" t="s">
        <v>46</v>
      </c>
      <c r="F794" t="s">
        <v>23</v>
      </c>
      <c r="G794" t="s">
        <v>41</v>
      </c>
      <c r="H794">
        <v>399</v>
      </c>
      <c r="I794">
        <v>3</v>
      </c>
      <c r="J794">
        <v>1197</v>
      </c>
    </row>
    <row r="795" spans="1:10" x14ac:dyDescent="0.3">
      <c r="A795" s="3" t="s">
        <v>840</v>
      </c>
      <c r="B795" s="4">
        <v>43344</v>
      </c>
      <c r="C795">
        <v>11</v>
      </c>
      <c r="D795" t="s">
        <v>11</v>
      </c>
      <c r="E795" t="s">
        <v>12</v>
      </c>
      <c r="F795" t="s">
        <v>13</v>
      </c>
      <c r="G795" t="s">
        <v>14</v>
      </c>
      <c r="H795">
        <v>199</v>
      </c>
      <c r="I795">
        <v>8</v>
      </c>
      <c r="J795">
        <v>1592</v>
      </c>
    </row>
    <row r="796" spans="1:10" x14ac:dyDescent="0.3">
      <c r="A796" s="3" t="s">
        <v>841</v>
      </c>
      <c r="B796" s="4">
        <v>43344</v>
      </c>
      <c r="C796">
        <v>13</v>
      </c>
      <c r="D796" t="s">
        <v>33</v>
      </c>
      <c r="E796" t="s">
        <v>63</v>
      </c>
      <c r="F796" t="s">
        <v>13</v>
      </c>
      <c r="G796" t="s">
        <v>14</v>
      </c>
      <c r="H796">
        <v>199</v>
      </c>
      <c r="I796">
        <v>9</v>
      </c>
      <c r="J796">
        <v>1791</v>
      </c>
    </row>
    <row r="797" spans="1:10" x14ac:dyDescent="0.3">
      <c r="A797" s="3" t="s">
        <v>842</v>
      </c>
      <c r="B797" s="4">
        <v>43344</v>
      </c>
      <c r="C797">
        <v>18</v>
      </c>
      <c r="D797" t="s">
        <v>26</v>
      </c>
      <c r="E797" t="s">
        <v>36</v>
      </c>
      <c r="F797" t="s">
        <v>28</v>
      </c>
      <c r="G797" t="s">
        <v>19</v>
      </c>
      <c r="H797">
        <v>289</v>
      </c>
      <c r="I797">
        <v>4</v>
      </c>
      <c r="J797">
        <v>1156</v>
      </c>
    </row>
    <row r="798" spans="1:10" x14ac:dyDescent="0.3">
      <c r="A798" s="3" t="s">
        <v>843</v>
      </c>
      <c r="B798" s="4">
        <v>43345</v>
      </c>
      <c r="C798">
        <v>4</v>
      </c>
      <c r="D798" t="s">
        <v>51</v>
      </c>
      <c r="E798" t="s">
        <v>68</v>
      </c>
      <c r="F798" t="s">
        <v>18</v>
      </c>
      <c r="G798" t="s">
        <v>31</v>
      </c>
      <c r="H798">
        <v>69</v>
      </c>
      <c r="I798">
        <v>2</v>
      </c>
      <c r="J798">
        <v>138</v>
      </c>
    </row>
    <row r="799" spans="1:10" x14ac:dyDescent="0.3">
      <c r="A799" s="3" t="s">
        <v>844</v>
      </c>
      <c r="B799" s="4">
        <v>43345</v>
      </c>
      <c r="C799">
        <v>20</v>
      </c>
      <c r="D799" t="s">
        <v>40</v>
      </c>
      <c r="E799" t="s">
        <v>36</v>
      </c>
      <c r="F799" t="s">
        <v>28</v>
      </c>
      <c r="G799" t="s">
        <v>31</v>
      </c>
      <c r="H799">
        <v>69</v>
      </c>
      <c r="I799">
        <v>6</v>
      </c>
      <c r="J799">
        <v>414</v>
      </c>
    </row>
    <row r="800" spans="1:10" x14ac:dyDescent="0.3">
      <c r="A800" s="3" t="s">
        <v>845</v>
      </c>
      <c r="B800" s="4">
        <v>43346</v>
      </c>
      <c r="C800">
        <v>16</v>
      </c>
      <c r="D800" t="s">
        <v>30</v>
      </c>
      <c r="E800" t="s">
        <v>36</v>
      </c>
      <c r="F800" t="s">
        <v>28</v>
      </c>
      <c r="G800" t="s">
        <v>41</v>
      </c>
      <c r="H800">
        <v>399</v>
      </c>
      <c r="I800">
        <v>5</v>
      </c>
      <c r="J800">
        <v>1995</v>
      </c>
    </row>
    <row r="801" spans="1:10" x14ac:dyDescent="0.3">
      <c r="A801" s="3" t="s">
        <v>846</v>
      </c>
      <c r="B801" s="4">
        <v>43346</v>
      </c>
      <c r="C801">
        <v>3</v>
      </c>
      <c r="D801" t="s">
        <v>43</v>
      </c>
      <c r="E801" t="s">
        <v>68</v>
      </c>
      <c r="F801" t="s">
        <v>18</v>
      </c>
      <c r="G801" t="s">
        <v>24</v>
      </c>
      <c r="H801">
        <v>159</v>
      </c>
      <c r="I801">
        <v>4</v>
      </c>
      <c r="J801">
        <v>636</v>
      </c>
    </row>
    <row r="802" spans="1:10" x14ac:dyDescent="0.3">
      <c r="A802" s="3" t="s">
        <v>847</v>
      </c>
      <c r="B802" s="4">
        <v>43346</v>
      </c>
      <c r="C802">
        <v>10</v>
      </c>
      <c r="D802" t="s">
        <v>58</v>
      </c>
      <c r="E802" t="s">
        <v>46</v>
      </c>
      <c r="F802" t="s">
        <v>23</v>
      </c>
      <c r="G802" t="s">
        <v>19</v>
      </c>
      <c r="H802">
        <v>289</v>
      </c>
      <c r="I802">
        <v>7</v>
      </c>
      <c r="J802">
        <v>2023</v>
      </c>
    </row>
    <row r="803" spans="1:10" x14ac:dyDescent="0.3">
      <c r="A803" s="3" t="s">
        <v>848</v>
      </c>
      <c r="B803" s="4">
        <v>43346</v>
      </c>
      <c r="C803">
        <v>6</v>
      </c>
      <c r="D803" t="s">
        <v>48</v>
      </c>
      <c r="E803" t="s">
        <v>46</v>
      </c>
      <c r="F803" t="s">
        <v>23</v>
      </c>
      <c r="G803" t="s">
        <v>41</v>
      </c>
      <c r="H803">
        <v>399</v>
      </c>
      <c r="I803">
        <v>8</v>
      </c>
      <c r="J803">
        <v>3192</v>
      </c>
    </row>
    <row r="804" spans="1:10" x14ac:dyDescent="0.3">
      <c r="A804" s="3" t="s">
        <v>849</v>
      </c>
      <c r="B804" s="4">
        <v>43346</v>
      </c>
      <c r="C804">
        <v>17</v>
      </c>
      <c r="D804" t="s">
        <v>35</v>
      </c>
      <c r="E804" t="s">
        <v>36</v>
      </c>
      <c r="F804" t="s">
        <v>28</v>
      </c>
      <c r="G804" t="s">
        <v>14</v>
      </c>
      <c r="H804">
        <v>199</v>
      </c>
      <c r="I804">
        <v>5</v>
      </c>
      <c r="J804">
        <v>995</v>
      </c>
    </row>
    <row r="805" spans="1:10" x14ac:dyDescent="0.3">
      <c r="A805" s="3" t="s">
        <v>850</v>
      </c>
      <c r="B805" s="4">
        <v>43347</v>
      </c>
      <c r="C805">
        <v>16</v>
      </c>
      <c r="D805" t="s">
        <v>30</v>
      </c>
      <c r="E805" t="s">
        <v>27</v>
      </c>
      <c r="F805" t="s">
        <v>28</v>
      </c>
      <c r="G805" t="s">
        <v>31</v>
      </c>
      <c r="H805">
        <v>69</v>
      </c>
      <c r="I805">
        <v>1</v>
      </c>
      <c r="J805">
        <v>69</v>
      </c>
    </row>
    <row r="806" spans="1:10" x14ac:dyDescent="0.3">
      <c r="A806" s="3" t="s">
        <v>851</v>
      </c>
      <c r="B806" s="4">
        <v>43348</v>
      </c>
      <c r="C806">
        <v>19</v>
      </c>
      <c r="D806" t="s">
        <v>56</v>
      </c>
      <c r="E806" t="s">
        <v>36</v>
      </c>
      <c r="F806" t="s">
        <v>28</v>
      </c>
      <c r="G806" t="s">
        <v>41</v>
      </c>
      <c r="H806">
        <v>399</v>
      </c>
      <c r="I806">
        <v>7</v>
      </c>
      <c r="J806">
        <v>2793</v>
      </c>
    </row>
    <row r="807" spans="1:10" x14ac:dyDescent="0.3">
      <c r="A807" s="3" t="s">
        <v>852</v>
      </c>
      <c r="B807" s="4">
        <v>43348</v>
      </c>
      <c r="C807">
        <v>5</v>
      </c>
      <c r="D807" t="s">
        <v>60</v>
      </c>
      <c r="E807" t="s">
        <v>17</v>
      </c>
      <c r="F807" t="s">
        <v>18</v>
      </c>
      <c r="G807" t="s">
        <v>41</v>
      </c>
      <c r="H807">
        <v>399</v>
      </c>
      <c r="I807">
        <v>6</v>
      </c>
      <c r="J807">
        <v>2394</v>
      </c>
    </row>
    <row r="808" spans="1:10" x14ac:dyDescent="0.3">
      <c r="A808" s="3" t="s">
        <v>853</v>
      </c>
      <c r="B808" s="4">
        <v>43348</v>
      </c>
      <c r="C808">
        <v>11</v>
      </c>
      <c r="D808" t="s">
        <v>11</v>
      </c>
      <c r="E808" t="s">
        <v>12</v>
      </c>
      <c r="F808" t="s">
        <v>13</v>
      </c>
      <c r="G808" t="s">
        <v>24</v>
      </c>
      <c r="H808">
        <v>159</v>
      </c>
      <c r="I808">
        <v>5</v>
      </c>
      <c r="J808">
        <v>795</v>
      </c>
    </row>
    <row r="809" spans="1:10" x14ac:dyDescent="0.3">
      <c r="A809" s="3" t="s">
        <v>854</v>
      </c>
      <c r="B809" s="4">
        <v>43349</v>
      </c>
      <c r="C809">
        <v>13</v>
      </c>
      <c r="D809" t="s">
        <v>33</v>
      </c>
      <c r="E809" t="s">
        <v>63</v>
      </c>
      <c r="F809" t="s">
        <v>13</v>
      </c>
      <c r="G809" t="s">
        <v>31</v>
      </c>
      <c r="H809">
        <v>69</v>
      </c>
      <c r="I809">
        <v>5</v>
      </c>
      <c r="J809">
        <v>345</v>
      </c>
    </row>
    <row r="810" spans="1:10" x14ac:dyDescent="0.3">
      <c r="A810" s="3" t="s">
        <v>855</v>
      </c>
      <c r="B810" s="4">
        <v>43349</v>
      </c>
      <c r="C810">
        <v>19</v>
      </c>
      <c r="D810" t="s">
        <v>56</v>
      </c>
      <c r="E810" t="s">
        <v>27</v>
      </c>
      <c r="F810" t="s">
        <v>28</v>
      </c>
      <c r="G810" t="s">
        <v>14</v>
      </c>
      <c r="H810">
        <v>199</v>
      </c>
      <c r="I810">
        <v>9</v>
      </c>
      <c r="J810">
        <v>1791</v>
      </c>
    </row>
    <row r="811" spans="1:10" x14ac:dyDescent="0.3">
      <c r="A811" s="3" t="s">
        <v>856</v>
      </c>
      <c r="B811" s="4">
        <v>43349</v>
      </c>
      <c r="C811">
        <v>15</v>
      </c>
      <c r="D811" t="s">
        <v>118</v>
      </c>
      <c r="E811" t="s">
        <v>12</v>
      </c>
      <c r="F811" t="s">
        <v>13</v>
      </c>
      <c r="G811" t="s">
        <v>31</v>
      </c>
      <c r="H811">
        <v>69</v>
      </c>
      <c r="I811">
        <v>5</v>
      </c>
      <c r="J811">
        <v>345</v>
      </c>
    </row>
    <row r="812" spans="1:10" x14ac:dyDescent="0.3">
      <c r="A812" s="3" t="s">
        <v>857</v>
      </c>
      <c r="B812" s="4">
        <v>43349</v>
      </c>
      <c r="C812">
        <v>14</v>
      </c>
      <c r="D812" t="s">
        <v>38</v>
      </c>
      <c r="E812" t="s">
        <v>12</v>
      </c>
      <c r="F812" t="s">
        <v>13</v>
      </c>
      <c r="G812" t="s">
        <v>31</v>
      </c>
      <c r="H812">
        <v>69</v>
      </c>
      <c r="I812">
        <v>9</v>
      </c>
      <c r="J812">
        <v>621</v>
      </c>
    </row>
    <row r="813" spans="1:10" x14ac:dyDescent="0.3">
      <c r="A813" s="3" t="s">
        <v>858</v>
      </c>
      <c r="B813" s="4">
        <v>43350</v>
      </c>
      <c r="C813">
        <v>16</v>
      </c>
      <c r="D813" t="s">
        <v>30</v>
      </c>
      <c r="E813" t="s">
        <v>36</v>
      </c>
      <c r="F813" t="s">
        <v>28</v>
      </c>
      <c r="G813" t="s">
        <v>41</v>
      </c>
      <c r="H813">
        <v>399</v>
      </c>
      <c r="I813">
        <v>1</v>
      </c>
      <c r="J813">
        <v>399</v>
      </c>
    </row>
    <row r="814" spans="1:10" x14ac:dyDescent="0.3">
      <c r="A814" s="3" t="s">
        <v>859</v>
      </c>
      <c r="B814" s="4">
        <v>43351</v>
      </c>
      <c r="C814">
        <v>16</v>
      </c>
      <c r="D814" t="s">
        <v>30</v>
      </c>
      <c r="E814" t="s">
        <v>36</v>
      </c>
      <c r="F814" t="s">
        <v>28</v>
      </c>
      <c r="G814" t="s">
        <v>24</v>
      </c>
      <c r="H814">
        <v>159</v>
      </c>
      <c r="I814">
        <v>8</v>
      </c>
      <c r="J814">
        <v>1272</v>
      </c>
    </row>
    <row r="815" spans="1:10" x14ac:dyDescent="0.3">
      <c r="A815" s="3" t="s">
        <v>860</v>
      </c>
      <c r="B815" s="4">
        <v>43351</v>
      </c>
      <c r="C815">
        <v>16</v>
      </c>
      <c r="D815" t="s">
        <v>30</v>
      </c>
      <c r="E815" t="s">
        <v>27</v>
      </c>
      <c r="F815" t="s">
        <v>28</v>
      </c>
      <c r="G815" t="s">
        <v>24</v>
      </c>
      <c r="H815">
        <v>159</v>
      </c>
      <c r="I815">
        <v>4</v>
      </c>
      <c r="J815">
        <v>636</v>
      </c>
    </row>
    <row r="816" spans="1:10" x14ac:dyDescent="0.3">
      <c r="A816" s="3" t="s">
        <v>861</v>
      </c>
      <c r="B816" s="4">
        <v>43351</v>
      </c>
      <c r="C816">
        <v>3</v>
      </c>
      <c r="D816" t="s">
        <v>43</v>
      </c>
      <c r="E816" t="s">
        <v>17</v>
      </c>
      <c r="F816" t="s">
        <v>18</v>
      </c>
      <c r="G816" t="s">
        <v>24</v>
      </c>
      <c r="H816">
        <v>159</v>
      </c>
      <c r="I816">
        <v>8</v>
      </c>
      <c r="J816">
        <v>1272</v>
      </c>
    </row>
    <row r="817" spans="1:10" x14ac:dyDescent="0.3">
      <c r="A817" s="3" t="s">
        <v>862</v>
      </c>
      <c r="B817" s="4">
        <v>43351</v>
      </c>
      <c r="C817">
        <v>15</v>
      </c>
      <c r="D817" t="s">
        <v>118</v>
      </c>
      <c r="E817" t="s">
        <v>63</v>
      </c>
      <c r="F817" t="s">
        <v>13</v>
      </c>
      <c r="G817" t="s">
        <v>41</v>
      </c>
      <c r="H817">
        <v>399</v>
      </c>
      <c r="I817">
        <v>4</v>
      </c>
      <c r="J817">
        <v>1596</v>
      </c>
    </row>
    <row r="818" spans="1:10" x14ac:dyDescent="0.3">
      <c r="A818" s="3" t="s">
        <v>863</v>
      </c>
      <c r="B818" s="4">
        <v>43351</v>
      </c>
      <c r="C818">
        <v>20</v>
      </c>
      <c r="D818" t="s">
        <v>40</v>
      </c>
      <c r="E818" t="s">
        <v>27</v>
      </c>
      <c r="F818" t="s">
        <v>28</v>
      </c>
      <c r="G818" t="s">
        <v>31</v>
      </c>
      <c r="H818">
        <v>69</v>
      </c>
      <c r="I818">
        <v>5</v>
      </c>
      <c r="J818">
        <v>345</v>
      </c>
    </row>
    <row r="819" spans="1:10" x14ac:dyDescent="0.3">
      <c r="A819" s="3" t="s">
        <v>864</v>
      </c>
      <c r="B819" s="4">
        <v>43352</v>
      </c>
      <c r="C819">
        <v>13</v>
      </c>
      <c r="D819" t="s">
        <v>33</v>
      </c>
      <c r="E819" t="s">
        <v>12</v>
      </c>
      <c r="F819" t="s">
        <v>13</v>
      </c>
      <c r="G819" t="s">
        <v>41</v>
      </c>
      <c r="H819">
        <v>399</v>
      </c>
      <c r="I819">
        <v>3</v>
      </c>
      <c r="J819">
        <v>1197</v>
      </c>
    </row>
    <row r="820" spans="1:10" x14ac:dyDescent="0.3">
      <c r="A820" s="3" t="s">
        <v>865</v>
      </c>
      <c r="B820" s="4">
        <v>43352</v>
      </c>
      <c r="C820">
        <v>6</v>
      </c>
      <c r="D820" t="s">
        <v>48</v>
      </c>
      <c r="E820" t="s">
        <v>22</v>
      </c>
      <c r="F820" t="s">
        <v>23</v>
      </c>
      <c r="G820" t="s">
        <v>19</v>
      </c>
      <c r="H820">
        <v>289</v>
      </c>
      <c r="I820">
        <v>0</v>
      </c>
      <c r="J820">
        <v>0</v>
      </c>
    </row>
    <row r="821" spans="1:10" x14ac:dyDescent="0.3">
      <c r="A821" s="3" t="s">
        <v>866</v>
      </c>
      <c r="B821" s="4">
        <v>43353</v>
      </c>
      <c r="C821">
        <v>11</v>
      </c>
      <c r="D821" t="s">
        <v>11</v>
      </c>
      <c r="E821" t="s">
        <v>63</v>
      </c>
      <c r="F821" t="s">
        <v>13</v>
      </c>
      <c r="G821" t="s">
        <v>24</v>
      </c>
      <c r="H821">
        <v>159</v>
      </c>
      <c r="I821">
        <v>4</v>
      </c>
      <c r="J821">
        <v>636</v>
      </c>
    </row>
    <row r="822" spans="1:10" x14ac:dyDescent="0.3">
      <c r="A822" s="3" t="s">
        <v>867</v>
      </c>
      <c r="B822" s="4">
        <v>43353</v>
      </c>
      <c r="C822">
        <v>12</v>
      </c>
      <c r="D822" t="s">
        <v>66</v>
      </c>
      <c r="E822" t="s">
        <v>12</v>
      </c>
      <c r="F822" t="s">
        <v>13</v>
      </c>
      <c r="G822" t="s">
        <v>24</v>
      </c>
      <c r="H822">
        <v>159</v>
      </c>
      <c r="I822">
        <v>4</v>
      </c>
      <c r="J822">
        <v>636</v>
      </c>
    </row>
    <row r="823" spans="1:10" x14ac:dyDescent="0.3">
      <c r="A823" s="3" t="s">
        <v>868</v>
      </c>
      <c r="B823" s="4">
        <v>43353</v>
      </c>
      <c r="C823">
        <v>19</v>
      </c>
      <c r="D823" t="s">
        <v>56</v>
      </c>
      <c r="E823" t="s">
        <v>27</v>
      </c>
      <c r="F823" t="s">
        <v>28</v>
      </c>
      <c r="G823" t="s">
        <v>41</v>
      </c>
      <c r="H823">
        <v>399</v>
      </c>
      <c r="I823">
        <v>4</v>
      </c>
      <c r="J823">
        <v>1596</v>
      </c>
    </row>
    <row r="824" spans="1:10" x14ac:dyDescent="0.3">
      <c r="A824" s="3" t="s">
        <v>869</v>
      </c>
      <c r="B824" s="4">
        <v>43353</v>
      </c>
      <c r="C824">
        <v>11</v>
      </c>
      <c r="D824" t="s">
        <v>11</v>
      </c>
      <c r="E824" t="s">
        <v>63</v>
      </c>
      <c r="F824" t="s">
        <v>13</v>
      </c>
      <c r="G824" t="s">
        <v>31</v>
      </c>
      <c r="H824">
        <v>69</v>
      </c>
      <c r="I824">
        <v>8</v>
      </c>
      <c r="J824">
        <v>552</v>
      </c>
    </row>
    <row r="825" spans="1:10" x14ac:dyDescent="0.3">
      <c r="A825" s="3" t="s">
        <v>870</v>
      </c>
      <c r="B825" s="4">
        <v>43353</v>
      </c>
      <c r="C825">
        <v>8</v>
      </c>
      <c r="D825" t="s">
        <v>45</v>
      </c>
      <c r="E825" t="s">
        <v>22</v>
      </c>
      <c r="F825" t="s">
        <v>23</v>
      </c>
      <c r="G825" t="s">
        <v>19</v>
      </c>
      <c r="H825">
        <v>289</v>
      </c>
      <c r="I825">
        <v>0</v>
      </c>
      <c r="J825">
        <v>0</v>
      </c>
    </row>
    <row r="826" spans="1:10" x14ac:dyDescent="0.3">
      <c r="A826" s="3" t="s">
        <v>871</v>
      </c>
      <c r="B826" s="4">
        <v>43354</v>
      </c>
      <c r="C826">
        <v>20</v>
      </c>
      <c r="D826" t="s">
        <v>40</v>
      </c>
      <c r="E826" t="s">
        <v>36</v>
      </c>
      <c r="F826" t="s">
        <v>28</v>
      </c>
      <c r="G826" t="s">
        <v>41</v>
      </c>
      <c r="H826">
        <v>399</v>
      </c>
      <c r="I826">
        <v>9</v>
      </c>
      <c r="J826">
        <v>3591</v>
      </c>
    </row>
    <row r="827" spans="1:10" x14ac:dyDescent="0.3">
      <c r="A827" s="3" t="s">
        <v>872</v>
      </c>
      <c r="B827" s="4">
        <v>43354</v>
      </c>
      <c r="C827">
        <v>15</v>
      </c>
      <c r="D827" t="s">
        <v>118</v>
      </c>
      <c r="E827" t="s">
        <v>63</v>
      </c>
      <c r="F827" t="s">
        <v>13</v>
      </c>
      <c r="G827" t="s">
        <v>19</v>
      </c>
      <c r="H827">
        <v>289</v>
      </c>
      <c r="I827">
        <v>1</v>
      </c>
      <c r="J827">
        <v>289</v>
      </c>
    </row>
    <row r="828" spans="1:10" x14ac:dyDescent="0.3">
      <c r="A828" s="3" t="s">
        <v>873</v>
      </c>
      <c r="B828" s="4">
        <v>43354</v>
      </c>
      <c r="C828">
        <v>1</v>
      </c>
      <c r="D828" t="s">
        <v>16</v>
      </c>
      <c r="E828" t="s">
        <v>17</v>
      </c>
      <c r="F828" t="s">
        <v>18</v>
      </c>
      <c r="G828" t="s">
        <v>24</v>
      </c>
      <c r="H828">
        <v>159</v>
      </c>
      <c r="I828">
        <v>3</v>
      </c>
      <c r="J828">
        <v>477</v>
      </c>
    </row>
    <row r="829" spans="1:10" x14ac:dyDescent="0.3">
      <c r="A829" s="3" t="s">
        <v>874</v>
      </c>
      <c r="B829" s="4">
        <v>43355</v>
      </c>
      <c r="C829">
        <v>5</v>
      </c>
      <c r="D829" t="s">
        <v>60</v>
      </c>
      <c r="E829" t="s">
        <v>17</v>
      </c>
      <c r="F829" t="s">
        <v>18</v>
      </c>
      <c r="G829" t="s">
        <v>14</v>
      </c>
      <c r="H829">
        <v>199</v>
      </c>
      <c r="I829">
        <v>3</v>
      </c>
      <c r="J829">
        <v>597</v>
      </c>
    </row>
    <row r="830" spans="1:10" x14ac:dyDescent="0.3">
      <c r="A830" s="3" t="s">
        <v>875</v>
      </c>
      <c r="B830" s="4">
        <v>43355</v>
      </c>
      <c r="C830">
        <v>14</v>
      </c>
      <c r="D830" t="s">
        <v>38</v>
      </c>
      <c r="E830" t="s">
        <v>12</v>
      </c>
      <c r="F830" t="s">
        <v>13</v>
      </c>
      <c r="G830" t="s">
        <v>31</v>
      </c>
      <c r="H830">
        <v>69</v>
      </c>
      <c r="I830">
        <v>4</v>
      </c>
      <c r="J830">
        <v>276</v>
      </c>
    </row>
    <row r="831" spans="1:10" x14ac:dyDescent="0.3">
      <c r="A831" s="3" t="s">
        <v>876</v>
      </c>
      <c r="B831" s="4">
        <v>43356</v>
      </c>
      <c r="C831">
        <v>1</v>
      </c>
      <c r="D831" t="s">
        <v>16</v>
      </c>
      <c r="E831" t="s">
        <v>17</v>
      </c>
      <c r="F831" t="s">
        <v>18</v>
      </c>
      <c r="G831" t="s">
        <v>41</v>
      </c>
      <c r="H831">
        <v>399</v>
      </c>
      <c r="I831">
        <v>6</v>
      </c>
      <c r="J831">
        <v>2394</v>
      </c>
    </row>
    <row r="832" spans="1:10" x14ac:dyDescent="0.3">
      <c r="A832" s="3" t="s">
        <v>877</v>
      </c>
      <c r="B832" s="4">
        <v>43357</v>
      </c>
      <c r="C832">
        <v>1</v>
      </c>
      <c r="D832" t="s">
        <v>16</v>
      </c>
      <c r="E832" t="s">
        <v>17</v>
      </c>
      <c r="F832" t="s">
        <v>18</v>
      </c>
      <c r="G832" t="s">
        <v>14</v>
      </c>
      <c r="H832">
        <v>199</v>
      </c>
      <c r="I832">
        <v>1</v>
      </c>
      <c r="J832">
        <v>199</v>
      </c>
    </row>
    <row r="833" spans="1:10" x14ac:dyDescent="0.3">
      <c r="A833" s="3" t="s">
        <v>878</v>
      </c>
      <c r="B833" s="4">
        <v>43357</v>
      </c>
      <c r="C833">
        <v>3</v>
      </c>
      <c r="D833" t="s">
        <v>43</v>
      </c>
      <c r="E833" t="s">
        <v>68</v>
      </c>
      <c r="F833" t="s">
        <v>18</v>
      </c>
      <c r="G833" t="s">
        <v>19</v>
      </c>
      <c r="H833">
        <v>289</v>
      </c>
      <c r="I833">
        <v>1</v>
      </c>
      <c r="J833">
        <v>289</v>
      </c>
    </row>
    <row r="834" spans="1:10" x14ac:dyDescent="0.3">
      <c r="A834" s="3" t="s">
        <v>879</v>
      </c>
      <c r="B834" s="4">
        <v>43358</v>
      </c>
      <c r="C834">
        <v>16</v>
      </c>
      <c r="D834" t="s">
        <v>30</v>
      </c>
      <c r="E834" t="s">
        <v>36</v>
      </c>
      <c r="F834" t="s">
        <v>28</v>
      </c>
      <c r="G834" t="s">
        <v>41</v>
      </c>
      <c r="H834">
        <v>399</v>
      </c>
      <c r="I834">
        <v>9</v>
      </c>
      <c r="J834">
        <v>3591</v>
      </c>
    </row>
    <row r="835" spans="1:10" x14ac:dyDescent="0.3">
      <c r="A835" s="3" t="s">
        <v>880</v>
      </c>
      <c r="B835" s="4">
        <v>43358</v>
      </c>
      <c r="C835">
        <v>6</v>
      </c>
      <c r="D835" t="s">
        <v>48</v>
      </c>
      <c r="E835" t="s">
        <v>46</v>
      </c>
      <c r="F835" t="s">
        <v>23</v>
      </c>
      <c r="G835" t="s">
        <v>31</v>
      </c>
      <c r="H835">
        <v>69</v>
      </c>
      <c r="I835">
        <v>6</v>
      </c>
      <c r="J835">
        <v>414</v>
      </c>
    </row>
    <row r="836" spans="1:10" x14ac:dyDescent="0.3">
      <c r="A836" s="3" t="s">
        <v>881</v>
      </c>
      <c r="B836" s="4">
        <v>43358</v>
      </c>
      <c r="C836">
        <v>19</v>
      </c>
      <c r="D836" t="s">
        <v>56</v>
      </c>
      <c r="E836" t="s">
        <v>36</v>
      </c>
      <c r="F836" t="s">
        <v>28</v>
      </c>
      <c r="G836" t="s">
        <v>41</v>
      </c>
      <c r="H836">
        <v>399</v>
      </c>
      <c r="I836">
        <v>2</v>
      </c>
      <c r="J836">
        <v>798</v>
      </c>
    </row>
    <row r="837" spans="1:10" x14ac:dyDescent="0.3">
      <c r="A837" s="3" t="s">
        <v>882</v>
      </c>
      <c r="B837" s="4">
        <v>43359</v>
      </c>
      <c r="C837">
        <v>5</v>
      </c>
      <c r="D837" t="s">
        <v>60</v>
      </c>
      <c r="E837" t="s">
        <v>17</v>
      </c>
      <c r="F837" t="s">
        <v>18</v>
      </c>
      <c r="G837" t="s">
        <v>31</v>
      </c>
      <c r="H837">
        <v>69</v>
      </c>
      <c r="I837">
        <v>6</v>
      </c>
      <c r="J837">
        <v>414</v>
      </c>
    </row>
    <row r="838" spans="1:10" x14ac:dyDescent="0.3">
      <c r="A838" s="3" t="s">
        <v>883</v>
      </c>
      <c r="B838" s="4">
        <v>43360</v>
      </c>
      <c r="C838">
        <v>3</v>
      </c>
      <c r="D838" t="s">
        <v>43</v>
      </c>
      <c r="E838" t="s">
        <v>68</v>
      </c>
      <c r="F838" t="s">
        <v>18</v>
      </c>
      <c r="G838" t="s">
        <v>14</v>
      </c>
      <c r="H838">
        <v>199</v>
      </c>
      <c r="I838">
        <v>6</v>
      </c>
      <c r="J838">
        <v>1194</v>
      </c>
    </row>
    <row r="839" spans="1:10" x14ac:dyDescent="0.3">
      <c r="A839" s="3" t="s">
        <v>884</v>
      </c>
      <c r="B839" s="4">
        <v>43361</v>
      </c>
      <c r="C839">
        <v>7</v>
      </c>
      <c r="D839" t="s">
        <v>88</v>
      </c>
      <c r="E839" t="s">
        <v>46</v>
      </c>
      <c r="F839" t="s">
        <v>23</v>
      </c>
      <c r="G839" t="s">
        <v>41</v>
      </c>
      <c r="H839">
        <v>399</v>
      </c>
      <c r="I839">
        <v>3</v>
      </c>
      <c r="J839">
        <v>1197</v>
      </c>
    </row>
    <row r="840" spans="1:10" x14ac:dyDescent="0.3">
      <c r="A840" s="3" t="s">
        <v>885</v>
      </c>
      <c r="B840" s="4">
        <v>43362</v>
      </c>
      <c r="C840">
        <v>20</v>
      </c>
      <c r="D840" t="s">
        <v>40</v>
      </c>
      <c r="E840" t="s">
        <v>36</v>
      </c>
      <c r="F840" t="s">
        <v>28</v>
      </c>
      <c r="G840" t="s">
        <v>19</v>
      </c>
      <c r="H840">
        <v>289</v>
      </c>
      <c r="I840">
        <v>4</v>
      </c>
      <c r="J840">
        <v>1156</v>
      </c>
    </row>
    <row r="841" spans="1:10" x14ac:dyDescent="0.3">
      <c r="A841" s="3" t="s">
        <v>886</v>
      </c>
      <c r="B841" s="4">
        <v>43363</v>
      </c>
      <c r="C841">
        <v>6</v>
      </c>
      <c r="D841" t="s">
        <v>48</v>
      </c>
      <c r="E841" t="s">
        <v>46</v>
      </c>
      <c r="F841" t="s">
        <v>23</v>
      </c>
      <c r="G841" t="s">
        <v>24</v>
      </c>
      <c r="H841">
        <v>159</v>
      </c>
      <c r="I841">
        <v>8</v>
      </c>
      <c r="J841">
        <v>1272</v>
      </c>
    </row>
    <row r="842" spans="1:10" x14ac:dyDescent="0.3">
      <c r="A842" s="3" t="s">
        <v>887</v>
      </c>
      <c r="B842" s="4">
        <v>43363</v>
      </c>
      <c r="C842">
        <v>7</v>
      </c>
      <c r="D842" t="s">
        <v>88</v>
      </c>
      <c r="E842" t="s">
        <v>22</v>
      </c>
      <c r="F842" t="s">
        <v>23</v>
      </c>
      <c r="G842" t="s">
        <v>19</v>
      </c>
      <c r="H842">
        <v>289</v>
      </c>
      <c r="I842">
        <v>2</v>
      </c>
      <c r="J842">
        <v>578</v>
      </c>
    </row>
    <row r="843" spans="1:10" x14ac:dyDescent="0.3">
      <c r="A843" s="3" t="s">
        <v>888</v>
      </c>
      <c r="B843" s="4">
        <v>43363</v>
      </c>
      <c r="C843">
        <v>12</v>
      </c>
      <c r="D843" t="s">
        <v>66</v>
      </c>
      <c r="E843" t="s">
        <v>63</v>
      </c>
      <c r="F843" t="s">
        <v>13</v>
      </c>
      <c r="G843" t="s">
        <v>14</v>
      </c>
      <c r="H843">
        <v>199</v>
      </c>
      <c r="I843">
        <v>4</v>
      </c>
      <c r="J843">
        <v>796</v>
      </c>
    </row>
    <row r="844" spans="1:10" x14ac:dyDescent="0.3">
      <c r="A844" s="3" t="s">
        <v>889</v>
      </c>
      <c r="B844" s="4">
        <v>43363</v>
      </c>
      <c r="C844">
        <v>4</v>
      </c>
      <c r="D844" t="s">
        <v>51</v>
      </c>
      <c r="E844" t="s">
        <v>17</v>
      </c>
      <c r="F844" t="s">
        <v>18</v>
      </c>
      <c r="G844" t="s">
        <v>14</v>
      </c>
      <c r="H844">
        <v>199</v>
      </c>
      <c r="I844">
        <v>7</v>
      </c>
      <c r="J844">
        <v>1393</v>
      </c>
    </row>
    <row r="845" spans="1:10" x14ac:dyDescent="0.3">
      <c r="A845" s="3" t="s">
        <v>890</v>
      </c>
      <c r="B845" s="4">
        <v>43364</v>
      </c>
      <c r="C845">
        <v>11</v>
      </c>
      <c r="D845" t="s">
        <v>11</v>
      </c>
      <c r="E845" t="s">
        <v>12</v>
      </c>
      <c r="F845" t="s">
        <v>13</v>
      </c>
      <c r="G845" t="s">
        <v>19</v>
      </c>
      <c r="H845">
        <v>289</v>
      </c>
      <c r="I845">
        <v>6</v>
      </c>
      <c r="J845">
        <v>1734</v>
      </c>
    </row>
    <row r="846" spans="1:10" x14ac:dyDescent="0.3">
      <c r="A846" s="3" t="s">
        <v>891</v>
      </c>
      <c r="B846" s="4">
        <v>43364</v>
      </c>
      <c r="C846">
        <v>8</v>
      </c>
      <c r="D846" t="s">
        <v>45</v>
      </c>
      <c r="E846" t="s">
        <v>46</v>
      </c>
      <c r="F846" t="s">
        <v>23</v>
      </c>
      <c r="G846" t="s">
        <v>24</v>
      </c>
      <c r="H846">
        <v>159</v>
      </c>
      <c r="I846">
        <v>7</v>
      </c>
      <c r="J846">
        <v>1113</v>
      </c>
    </row>
    <row r="847" spans="1:10" x14ac:dyDescent="0.3">
      <c r="A847" s="3" t="s">
        <v>892</v>
      </c>
      <c r="B847" s="4">
        <v>43365</v>
      </c>
      <c r="C847">
        <v>8</v>
      </c>
      <c r="D847" t="s">
        <v>45</v>
      </c>
      <c r="E847" t="s">
        <v>46</v>
      </c>
      <c r="F847" t="s">
        <v>23</v>
      </c>
      <c r="G847" t="s">
        <v>14</v>
      </c>
      <c r="H847">
        <v>199</v>
      </c>
      <c r="I847">
        <v>8</v>
      </c>
      <c r="J847">
        <v>1592</v>
      </c>
    </row>
    <row r="848" spans="1:10" x14ac:dyDescent="0.3">
      <c r="A848" s="3" t="s">
        <v>893</v>
      </c>
      <c r="B848" s="4">
        <v>43365</v>
      </c>
      <c r="C848">
        <v>5</v>
      </c>
      <c r="D848" t="s">
        <v>60</v>
      </c>
      <c r="E848" t="s">
        <v>17</v>
      </c>
      <c r="F848" t="s">
        <v>18</v>
      </c>
      <c r="G848" t="s">
        <v>24</v>
      </c>
      <c r="H848">
        <v>159</v>
      </c>
      <c r="I848">
        <v>0</v>
      </c>
      <c r="J848">
        <v>0</v>
      </c>
    </row>
    <row r="849" spans="1:10" x14ac:dyDescent="0.3">
      <c r="A849" s="3" t="s">
        <v>894</v>
      </c>
      <c r="B849" s="4">
        <v>43365</v>
      </c>
      <c r="C849">
        <v>15</v>
      </c>
      <c r="D849" t="s">
        <v>118</v>
      </c>
      <c r="E849" t="s">
        <v>12</v>
      </c>
      <c r="F849" t="s">
        <v>13</v>
      </c>
      <c r="G849" t="s">
        <v>19</v>
      </c>
      <c r="H849">
        <v>289</v>
      </c>
      <c r="I849">
        <v>3</v>
      </c>
      <c r="J849">
        <v>867</v>
      </c>
    </row>
    <row r="850" spans="1:10" x14ac:dyDescent="0.3">
      <c r="A850" s="3" t="s">
        <v>895</v>
      </c>
      <c r="B850" s="4">
        <v>43365</v>
      </c>
      <c r="C850">
        <v>4</v>
      </c>
      <c r="D850" t="s">
        <v>51</v>
      </c>
      <c r="E850" t="s">
        <v>17</v>
      </c>
      <c r="F850" t="s">
        <v>18</v>
      </c>
      <c r="G850" t="s">
        <v>14</v>
      </c>
      <c r="H850">
        <v>199</v>
      </c>
      <c r="I850">
        <v>8</v>
      </c>
      <c r="J850">
        <v>1592</v>
      </c>
    </row>
    <row r="851" spans="1:10" x14ac:dyDescent="0.3">
      <c r="A851" s="3" t="s">
        <v>896</v>
      </c>
      <c r="B851" s="4">
        <v>43365</v>
      </c>
      <c r="C851">
        <v>10</v>
      </c>
      <c r="D851" t="s">
        <v>58</v>
      </c>
      <c r="E851" t="s">
        <v>46</v>
      </c>
      <c r="F851" t="s">
        <v>23</v>
      </c>
      <c r="G851" t="s">
        <v>19</v>
      </c>
      <c r="H851">
        <v>289</v>
      </c>
      <c r="I851">
        <v>0</v>
      </c>
      <c r="J851">
        <v>0</v>
      </c>
    </row>
    <row r="852" spans="1:10" x14ac:dyDescent="0.3">
      <c r="A852" s="3" t="s">
        <v>897</v>
      </c>
      <c r="B852" s="4">
        <v>43365</v>
      </c>
      <c r="C852">
        <v>17</v>
      </c>
      <c r="D852" t="s">
        <v>35</v>
      </c>
      <c r="E852" t="s">
        <v>27</v>
      </c>
      <c r="F852" t="s">
        <v>28</v>
      </c>
      <c r="G852" t="s">
        <v>19</v>
      </c>
      <c r="H852">
        <v>289</v>
      </c>
      <c r="I852">
        <v>0</v>
      </c>
      <c r="J852">
        <v>0</v>
      </c>
    </row>
    <row r="853" spans="1:10" x14ac:dyDescent="0.3">
      <c r="A853" s="3" t="s">
        <v>898</v>
      </c>
      <c r="B853" s="4">
        <v>43365</v>
      </c>
      <c r="C853">
        <v>6</v>
      </c>
      <c r="D853" t="s">
        <v>48</v>
      </c>
      <c r="E853" t="s">
        <v>46</v>
      </c>
      <c r="F853" t="s">
        <v>23</v>
      </c>
      <c r="G853" t="s">
        <v>41</v>
      </c>
      <c r="H853">
        <v>399</v>
      </c>
      <c r="I853">
        <v>9</v>
      </c>
      <c r="J853">
        <v>3591</v>
      </c>
    </row>
    <row r="854" spans="1:10" x14ac:dyDescent="0.3">
      <c r="A854" s="3" t="s">
        <v>899</v>
      </c>
      <c r="B854" s="4">
        <v>43365</v>
      </c>
      <c r="C854">
        <v>14</v>
      </c>
      <c r="D854" t="s">
        <v>38</v>
      </c>
      <c r="E854" t="s">
        <v>63</v>
      </c>
      <c r="F854" t="s">
        <v>13</v>
      </c>
      <c r="G854" t="s">
        <v>41</v>
      </c>
      <c r="H854">
        <v>399</v>
      </c>
      <c r="I854">
        <v>4</v>
      </c>
      <c r="J854">
        <v>1596</v>
      </c>
    </row>
    <row r="855" spans="1:10" x14ac:dyDescent="0.3">
      <c r="A855" s="3" t="s">
        <v>900</v>
      </c>
      <c r="B855" s="4">
        <v>43365</v>
      </c>
      <c r="C855">
        <v>7</v>
      </c>
      <c r="D855" t="s">
        <v>88</v>
      </c>
      <c r="E855" t="s">
        <v>22</v>
      </c>
      <c r="F855" t="s">
        <v>23</v>
      </c>
      <c r="G855" t="s">
        <v>14</v>
      </c>
      <c r="H855">
        <v>199</v>
      </c>
      <c r="I855">
        <v>5</v>
      </c>
      <c r="J855">
        <v>995</v>
      </c>
    </row>
    <row r="856" spans="1:10" x14ac:dyDescent="0.3">
      <c r="A856" s="3" t="s">
        <v>901</v>
      </c>
      <c r="B856" s="4">
        <v>43365</v>
      </c>
      <c r="C856">
        <v>9</v>
      </c>
      <c r="D856" t="s">
        <v>21</v>
      </c>
      <c r="E856" t="s">
        <v>22</v>
      </c>
      <c r="F856" t="s">
        <v>23</v>
      </c>
      <c r="G856" t="s">
        <v>19</v>
      </c>
      <c r="H856">
        <v>289</v>
      </c>
      <c r="I856">
        <v>7</v>
      </c>
      <c r="J856">
        <v>2023</v>
      </c>
    </row>
    <row r="857" spans="1:10" x14ac:dyDescent="0.3">
      <c r="A857" s="3" t="s">
        <v>902</v>
      </c>
      <c r="B857" s="4">
        <v>43365</v>
      </c>
      <c r="C857">
        <v>19</v>
      </c>
      <c r="D857" t="s">
        <v>56</v>
      </c>
      <c r="E857" t="s">
        <v>36</v>
      </c>
      <c r="F857" t="s">
        <v>28</v>
      </c>
      <c r="G857" t="s">
        <v>24</v>
      </c>
      <c r="H857">
        <v>159</v>
      </c>
      <c r="I857">
        <v>3</v>
      </c>
      <c r="J857">
        <v>477</v>
      </c>
    </row>
    <row r="858" spans="1:10" x14ac:dyDescent="0.3">
      <c r="A858" s="3" t="s">
        <v>903</v>
      </c>
      <c r="B858" s="4">
        <v>43366</v>
      </c>
      <c r="C858">
        <v>19</v>
      </c>
      <c r="D858" t="s">
        <v>56</v>
      </c>
      <c r="E858" t="s">
        <v>27</v>
      </c>
      <c r="F858" t="s">
        <v>28</v>
      </c>
      <c r="G858" t="s">
        <v>19</v>
      </c>
      <c r="H858">
        <v>289</v>
      </c>
      <c r="I858">
        <v>8</v>
      </c>
      <c r="J858">
        <v>2312</v>
      </c>
    </row>
    <row r="859" spans="1:10" x14ac:dyDescent="0.3">
      <c r="A859" s="3" t="s">
        <v>904</v>
      </c>
      <c r="B859" s="4">
        <v>43367</v>
      </c>
      <c r="C859">
        <v>17</v>
      </c>
      <c r="D859" t="s">
        <v>35</v>
      </c>
      <c r="E859" t="s">
        <v>27</v>
      </c>
      <c r="F859" t="s">
        <v>28</v>
      </c>
      <c r="G859" t="s">
        <v>31</v>
      </c>
      <c r="H859">
        <v>69</v>
      </c>
      <c r="I859">
        <v>5</v>
      </c>
      <c r="J859">
        <v>345</v>
      </c>
    </row>
    <row r="860" spans="1:10" x14ac:dyDescent="0.3">
      <c r="A860" s="3" t="s">
        <v>905</v>
      </c>
      <c r="B860" s="4">
        <v>43367</v>
      </c>
      <c r="C860">
        <v>19</v>
      </c>
      <c r="D860" t="s">
        <v>56</v>
      </c>
      <c r="E860" t="s">
        <v>36</v>
      </c>
      <c r="F860" t="s">
        <v>28</v>
      </c>
      <c r="G860" t="s">
        <v>19</v>
      </c>
      <c r="H860">
        <v>289</v>
      </c>
      <c r="I860">
        <v>4</v>
      </c>
      <c r="J860">
        <v>1156</v>
      </c>
    </row>
    <row r="861" spans="1:10" x14ac:dyDescent="0.3">
      <c r="A861" s="3" t="s">
        <v>906</v>
      </c>
      <c r="B861" s="4">
        <v>43367</v>
      </c>
      <c r="C861">
        <v>6</v>
      </c>
      <c r="D861" t="s">
        <v>48</v>
      </c>
      <c r="E861" t="s">
        <v>46</v>
      </c>
      <c r="F861" t="s">
        <v>23</v>
      </c>
      <c r="G861" t="s">
        <v>14</v>
      </c>
      <c r="H861">
        <v>199</v>
      </c>
      <c r="I861">
        <v>8</v>
      </c>
      <c r="J861">
        <v>1592</v>
      </c>
    </row>
    <row r="862" spans="1:10" x14ac:dyDescent="0.3">
      <c r="A862" s="3" t="s">
        <v>907</v>
      </c>
      <c r="B862" s="4">
        <v>43367</v>
      </c>
      <c r="C862">
        <v>14</v>
      </c>
      <c r="D862" t="s">
        <v>38</v>
      </c>
      <c r="E862" t="s">
        <v>12</v>
      </c>
      <c r="F862" t="s">
        <v>13</v>
      </c>
      <c r="G862" t="s">
        <v>41</v>
      </c>
      <c r="H862">
        <v>399</v>
      </c>
      <c r="I862">
        <v>2</v>
      </c>
      <c r="J862">
        <v>798</v>
      </c>
    </row>
    <row r="863" spans="1:10" x14ac:dyDescent="0.3">
      <c r="A863" s="3" t="s">
        <v>908</v>
      </c>
      <c r="B863" s="4">
        <v>43368</v>
      </c>
      <c r="C863">
        <v>17</v>
      </c>
      <c r="D863" t="s">
        <v>35</v>
      </c>
      <c r="E863" t="s">
        <v>27</v>
      </c>
      <c r="F863" t="s">
        <v>28</v>
      </c>
      <c r="G863" t="s">
        <v>31</v>
      </c>
      <c r="H863">
        <v>69</v>
      </c>
      <c r="I863">
        <v>8</v>
      </c>
      <c r="J863">
        <v>552</v>
      </c>
    </row>
    <row r="864" spans="1:10" x14ac:dyDescent="0.3">
      <c r="A864" s="3" t="s">
        <v>909</v>
      </c>
      <c r="B864" s="4">
        <v>43368</v>
      </c>
      <c r="C864">
        <v>16</v>
      </c>
      <c r="D864" t="s">
        <v>30</v>
      </c>
      <c r="E864" t="s">
        <v>27</v>
      </c>
      <c r="F864" t="s">
        <v>28</v>
      </c>
      <c r="G864" t="s">
        <v>14</v>
      </c>
      <c r="H864">
        <v>199</v>
      </c>
      <c r="I864">
        <v>0</v>
      </c>
      <c r="J864">
        <v>0</v>
      </c>
    </row>
    <row r="865" spans="1:10" x14ac:dyDescent="0.3">
      <c r="A865" s="3" t="s">
        <v>910</v>
      </c>
      <c r="B865" s="4">
        <v>43368</v>
      </c>
      <c r="C865">
        <v>3</v>
      </c>
      <c r="D865" t="s">
        <v>43</v>
      </c>
      <c r="E865" t="s">
        <v>68</v>
      </c>
      <c r="F865" t="s">
        <v>18</v>
      </c>
      <c r="G865" t="s">
        <v>19</v>
      </c>
      <c r="H865">
        <v>289</v>
      </c>
      <c r="I865">
        <v>4</v>
      </c>
      <c r="J865">
        <v>1156</v>
      </c>
    </row>
    <row r="866" spans="1:10" x14ac:dyDescent="0.3">
      <c r="A866" s="3" t="s">
        <v>911</v>
      </c>
      <c r="B866" s="4">
        <v>43369</v>
      </c>
      <c r="C866">
        <v>16</v>
      </c>
      <c r="D866" t="s">
        <v>30</v>
      </c>
      <c r="E866" t="s">
        <v>27</v>
      </c>
      <c r="F866" t="s">
        <v>28</v>
      </c>
      <c r="G866" t="s">
        <v>31</v>
      </c>
      <c r="H866">
        <v>69</v>
      </c>
      <c r="I866">
        <v>6</v>
      </c>
      <c r="J866">
        <v>414</v>
      </c>
    </row>
    <row r="867" spans="1:10" x14ac:dyDescent="0.3">
      <c r="A867" s="3" t="s">
        <v>912</v>
      </c>
      <c r="B867" s="4">
        <v>43369</v>
      </c>
      <c r="C867">
        <v>19</v>
      </c>
      <c r="D867" t="s">
        <v>56</v>
      </c>
      <c r="E867" t="s">
        <v>36</v>
      </c>
      <c r="F867" t="s">
        <v>28</v>
      </c>
      <c r="G867" t="s">
        <v>31</v>
      </c>
      <c r="H867">
        <v>69</v>
      </c>
      <c r="I867">
        <v>2</v>
      </c>
      <c r="J867">
        <v>138</v>
      </c>
    </row>
    <row r="868" spans="1:10" x14ac:dyDescent="0.3">
      <c r="A868" s="3" t="s">
        <v>913</v>
      </c>
      <c r="B868" s="4">
        <v>43370</v>
      </c>
      <c r="C868">
        <v>7</v>
      </c>
      <c r="D868" t="s">
        <v>88</v>
      </c>
      <c r="E868" t="s">
        <v>46</v>
      </c>
      <c r="F868" t="s">
        <v>23</v>
      </c>
      <c r="G868" t="s">
        <v>14</v>
      </c>
      <c r="H868">
        <v>199</v>
      </c>
      <c r="I868">
        <v>6</v>
      </c>
      <c r="J868">
        <v>1194</v>
      </c>
    </row>
    <row r="869" spans="1:10" x14ac:dyDescent="0.3">
      <c r="A869" s="3" t="s">
        <v>914</v>
      </c>
      <c r="B869" s="4">
        <v>43370</v>
      </c>
      <c r="C869">
        <v>9</v>
      </c>
      <c r="D869" t="s">
        <v>21</v>
      </c>
      <c r="E869" t="s">
        <v>46</v>
      </c>
      <c r="F869" t="s">
        <v>23</v>
      </c>
      <c r="G869" t="s">
        <v>31</v>
      </c>
      <c r="H869">
        <v>69</v>
      </c>
      <c r="I869">
        <v>7</v>
      </c>
      <c r="J869">
        <v>483</v>
      </c>
    </row>
    <row r="870" spans="1:10" x14ac:dyDescent="0.3">
      <c r="A870" s="3" t="s">
        <v>915</v>
      </c>
      <c r="B870" s="4">
        <v>43371</v>
      </c>
      <c r="C870">
        <v>14</v>
      </c>
      <c r="D870" t="s">
        <v>38</v>
      </c>
      <c r="E870" t="s">
        <v>63</v>
      </c>
      <c r="F870" t="s">
        <v>13</v>
      </c>
      <c r="G870" t="s">
        <v>41</v>
      </c>
      <c r="H870">
        <v>399</v>
      </c>
      <c r="I870">
        <v>3</v>
      </c>
      <c r="J870">
        <v>1197</v>
      </c>
    </row>
    <row r="871" spans="1:10" x14ac:dyDescent="0.3">
      <c r="A871" s="3" t="s">
        <v>916</v>
      </c>
      <c r="B871" s="4">
        <v>43371</v>
      </c>
      <c r="C871">
        <v>3</v>
      </c>
      <c r="D871" t="s">
        <v>43</v>
      </c>
      <c r="E871" t="s">
        <v>68</v>
      </c>
      <c r="F871" t="s">
        <v>18</v>
      </c>
      <c r="G871" t="s">
        <v>24</v>
      </c>
      <c r="H871">
        <v>159</v>
      </c>
      <c r="I871">
        <v>5</v>
      </c>
      <c r="J871">
        <v>795</v>
      </c>
    </row>
    <row r="872" spans="1:10" x14ac:dyDescent="0.3">
      <c r="A872" s="3" t="s">
        <v>917</v>
      </c>
      <c r="B872" s="4">
        <v>43371</v>
      </c>
      <c r="C872">
        <v>9</v>
      </c>
      <c r="D872" t="s">
        <v>21</v>
      </c>
      <c r="E872" t="s">
        <v>46</v>
      </c>
      <c r="F872" t="s">
        <v>23</v>
      </c>
      <c r="G872" t="s">
        <v>31</v>
      </c>
      <c r="H872">
        <v>69</v>
      </c>
      <c r="I872">
        <v>6</v>
      </c>
      <c r="J872">
        <v>414</v>
      </c>
    </row>
    <row r="873" spans="1:10" x14ac:dyDescent="0.3">
      <c r="A873" s="3" t="s">
        <v>918</v>
      </c>
      <c r="B873" s="4">
        <v>43371</v>
      </c>
      <c r="C873">
        <v>1</v>
      </c>
      <c r="D873" t="s">
        <v>16</v>
      </c>
      <c r="E873" t="s">
        <v>17</v>
      </c>
      <c r="F873" t="s">
        <v>18</v>
      </c>
      <c r="G873" t="s">
        <v>24</v>
      </c>
      <c r="H873">
        <v>159</v>
      </c>
      <c r="I873">
        <v>5</v>
      </c>
      <c r="J873">
        <v>795</v>
      </c>
    </row>
    <row r="874" spans="1:10" x14ac:dyDescent="0.3">
      <c r="A874" s="3" t="s">
        <v>919</v>
      </c>
      <c r="B874" s="4">
        <v>43372</v>
      </c>
      <c r="C874">
        <v>20</v>
      </c>
      <c r="D874" t="s">
        <v>40</v>
      </c>
      <c r="E874" t="s">
        <v>27</v>
      </c>
      <c r="F874" t="s">
        <v>28</v>
      </c>
      <c r="G874" t="s">
        <v>14</v>
      </c>
      <c r="H874">
        <v>199</v>
      </c>
      <c r="I874">
        <v>3</v>
      </c>
      <c r="J874">
        <v>597</v>
      </c>
    </row>
    <row r="875" spans="1:10" x14ac:dyDescent="0.3">
      <c r="A875" s="3" t="s">
        <v>920</v>
      </c>
      <c r="B875" s="4">
        <v>43372</v>
      </c>
      <c r="C875">
        <v>3</v>
      </c>
      <c r="D875" t="s">
        <v>43</v>
      </c>
      <c r="E875" t="s">
        <v>68</v>
      </c>
      <c r="F875" t="s">
        <v>18</v>
      </c>
      <c r="G875" t="s">
        <v>19</v>
      </c>
      <c r="H875">
        <v>289</v>
      </c>
      <c r="I875">
        <v>8</v>
      </c>
      <c r="J875">
        <v>2312</v>
      </c>
    </row>
    <row r="876" spans="1:10" x14ac:dyDescent="0.3">
      <c r="A876" s="3" t="s">
        <v>921</v>
      </c>
      <c r="B876" s="4">
        <v>43372</v>
      </c>
      <c r="C876">
        <v>4</v>
      </c>
      <c r="D876" t="s">
        <v>51</v>
      </c>
      <c r="E876" t="s">
        <v>68</v>
      </c>
      <c r="F876" t="s">
        <v>18</v>
      </c>
      <c r="G876" t="s">
        <v>31</v>
      </c>
      <c r="H876">
        <v>69</v>
      </c>
      <c r="I876">
        <v>6</v>
      </c>
      <c r="J876">
        <v>414</v>
      </c>
    </row>
    <row r="877" spans="1:10" x14ac:dyDescent="0.3">
      <c r="A877" s="3" t="s">
        <v>922</v>
      </c>
      <c r="B877" s="4">
        <v>43372</v>
      </c>
      <c r="C877">
        <v>7</v>
      </c>
      <c r="D877" t="s">
        <v>88</v>
      </c>
      <c r="E877" t="s">
        <v>46</v>
      </c>
      <c r="F877" t="s">
        <v>23</v>
      </c>
      <c r="G877" t="s">
        <v>19</v>
      </c>
      <c r="H877">
        <v>289</v>
      </c>
      <c r="I877">
        <v>0</v>
      </c>
      <c r="J877">
        <v>0</v>
      </c>
    </row>
    <row r="878" spans="1:10" x14ac:dyDescent="0.3">
      <c r="A878" s="3" t="s">
        <v>923</v>
      </c>
      <c r="B878" s="4">
        <v>43373</v>
      </c>
      <c r="C878">
        <v>11</v>
      </c>
      <c r="D878" t="s">
        <v>11</v>
      </c>
      <c r="E878" t="s">
        <v>12</v>
      </c>
      <c r="F878" t="s">
        <v>13</v>
      </c>
      <c r="G878" t="s">
        <v>19</v>
      </c>
      <c r="H878">
        <v>289</v>
      </c>
      <c r="I878">
        <v>1</v>
      </c>
      <c r="J878">
        <v>289</v>
      </c>
    </row>
    <row r="879" spans="1:10" x14ac:dyDescent="0.3">
      <c r="A879" s="3" t="s">
        <v>924</v>
      </c>
      <c r="B879" s="4">
        <v>43373</v>
      </c>
      <c r="C879">
        <v>15</v>
      </c>
      <c r="D879" t="s">
        <v>118</v>
      </c>
      <c r="E879" t="s">
        <v>63</v>
      </c>
      <c r="F879" t="s">
        <v>13</v>
      </c>
      <c r="G879" t="s">
        <v>24</v>
      </c>
      <c r="H879">
        <v>159</v>
      </c>
      <c r="I879">
        <v>0</v>
      </c>
      <c r="J879">
        <v>0</v>
      </c>
    </row>
    <row r="880" spans="1:10" x14ac:dyDescent="0.3">
      <c r="A880" s="3" t="s">
        <v>925</v>
      </c>
      <c r="B880" s="4">
        <v>43373</v>
      </c>
      <c r="C880">
        <v>20</v>
      </c>
      <c r="D880" t="s">
        <v>40</v>
      </c>
      <c r="E880" t="s">
        <v>36</v>
      </c>
      <c r="F880" t="s">
        <v>28</v>
      </c>
      <c r="G880" t="s">
        <v>14</v>
      </c>
      <c r="H880">
        <v>199</v>
      </c>
      <c r="I880">
        <v>1</v>
      </c>
      <c r="J880">
        <v>199</v>
      </c>
    </row>
    <row r="881" spans="1:10" x14ac:dyDescent="0.3">
      <c r="A881" s="3" t="s">
        <v>926</v>
      </c>
      <c r="B881" s="4">
        <v>43373</v>
      </c>
      <c r="C881">
        <v>6</v>
      </c>
      <c r="D881" t="s">
        <v>48</v>
      </c>
      <c r="E881" t="s">
        <v>22</v>
      </c>
      <c r="F881" t="s">
        <v>23</v>
      </c>
      <c r="G881" t="s">
        <v>14</v>
      </c>
      <c r="H881">
        <v>199</v>
      </c>
      <c r="I881">
        <v>7</v>
      </c>
      <c r="J881">
        <v>1393</v>
      </c>
    </row>
    <row r="882" spans="1:10" x14ac:dyDescent="0.3">
      <c r="A882" s="3" t="s">
        <v>927</v>
      </c>
      <c r="B882" s="4">
        <v>43374</v>
      </c>
      <c r="C882">
        <v>9</v>
      </c>
      <c r="D882" t="s">
        <v>21</v>
      </c>
      <c r="E882" t="s">
        <v>22</v>
      </c>
      <c r="F882" t="s">
        <v>23</v>
      </c>
      <c r="G882" t="s">
        <v>41</v>
      </c>
      <c r="H882">
        <v>399</v>
      </c>
      <c r="I882">
        <v>7</v>
      </c>
      <c r="J882">
        <v>2793</v>
      </c>
    </row>
    <row r="883" spans="1:10" x14ac:dyDescent="0.3">
      <c r="A883" s="3" t="s">
        <v>928</v>
      </c>
      <c r="B883" s="4">
        <v>43374</v>
      </c>
      <c r="C883">
        <v>7</v>
      </c>
      <c r="D883" t="s">
        <v>88</v>
      </c>
      <c r="E883" t="s">
        <v>46</v>
      </c>
      <c r="F883" t="s">
        <v>23</v>
      </c>
      <c r="G883" t="s">
        <v>24</v>
      </c>
      <c r="H883">
        <v>159</v>
      </c>
      <c r="I883">
        <v>2</v>
      </c>
      <c r="J883">
        <v>318</v>
      </c>
    </row>
    <row r="884" spans="1:10" x14ac:dyDescent="0.3">
      <c r="A884" s="3" t="s">
        <v>929</v>
      </c>
      <c r="B884" s="4">
        <v>43375</v>
      </c>
      <c r="C884">
        <v>3</v>
      </c>
      <c r="D884" t="s">
        <v>43</v>
      </c>
      <c r="E884" t="s">
        <v>68</v>
      </c>
      <c r="F884" t="s">
        <v>18</v>
      </c>
      <c r="G884" t="s">
        <v>14</v>
      </c>
      <c r="H884">
        <v>199</v>
      </c>
      <c r="I884">
        <v>5</v>
      </c>
      <c r="J884">
        <v>995</v>
      </c>
    </row>
    <row r="885" spans="1:10" x14ac:dyDescent="0.3">
      <c r="A885" s="3" t="s">
        <v>930</v>
      </c>
      <c r="B885" s="4">
        <v>43375</v>
      </c>
      <c r="C885">
        <v>14</v>
      </c>
      <c r="D885" t="s">
        <v>38</v>
      </c>
      <c r="E885" t="s">
        <v>63</v>
      </c>
      <c r="F885" t="s">
        <v>13</v>
      </c>
      <c r="G885" t="s">
        <v>19</v>
      </c>
      <c r="H885">
        <v>289</v>
      </c>
      <c r="I885">
        <v>9</v>
      </c>
      <c r="J885">
        <v>2601</v>
      </c>
    </row>
    <row r="886" spans="1:10" x14ac:dyDescent="0.3">
      <c r="A886" s="3" t="s">
        <v>931</v>
      </c>
      <c r="B886" s="4">
        <v>43375</v>
      </c>
      <c r="C886">
        <v>15</v>
      </c>
      <c r="D886" t="s">
        <v>118</v>
      </c>
      <c r="E886" t="s">
        <v>63</v>
      </c>
      <c r="F886" t="s">
        <v>13</v>
      </c>
      <c r="G886" t="s">
        <v>24</v>
      </c>
      <c r="H886">
        <v>159</v>
      </c>
      <c r="I886">
        <v>8</v>
      </c>
      <c r="J886">
        <v>1272</v>
      </c>
    </row>
    <row r="887" spans="1:10" x14ac:dyDescent="0.3">
      <c r="A887" s="3" t="s">
        <v>932</v>
      </c>
      <c r="B887" s="4">
        <v>43376</v>
      </c>
      <c r="C887">
        <v>20</v>
      </c>
      <c r="D887" t="s">
        <v>40</v>
      </c>
      <c r="E887" t="s">
        <v>27</v>
      </c>
      <c r="F887" t="s">
        <v>28</v>
      </c>
      <c r="G887" t="s">
        <v>24</v>
      </c>
      <c r="H887">
        <v>159</v>
      </c>
      <c r="I887">
        <v>1</v>
      </c>
      <c r="J887">
        <v>159</v>
      </c>
    </row>
    <row r="888" spans="1:10" x14ac:dyDescent="0.3">
      <c r="A888" s="3" t="s">
        <v>933</v>
      </c>
      <c r="B888" s="4">
        <v>43377</v>
      </c>
      <c r="C888">
        <v>20</v>
      </c>
      <c r="D888" t="s">
        <v>40</v>
      </c>
      <c r="E888" t="s">
        <v>36</v>
      </c>
      <c r="F888" t="s">
        <v>28</v>
      </c>
      <c r="G888" t="s">
        <v>19</v>
      </c>
      <c r="H888">
        <v>289</v>
      </c>
      <c r="I888">
        <v>1</v>
      </c>
      <c r="J888">
        <v>289</v>
      </c>
    </row>
    <row r="889" spans="1:10" x14ac:dyDescent="0.3">
      <c r="A889" s="3" t="s">
        <v>934</v>
      </c>
      <c r="B889" s="4">
        <v>43377</v>
      </c>
      <c r="C889">
        <v>15</v>
      </c>
      <c r="D889" t="s">
        <v>118</v>
      </c>
      <c r="E889" t="s">
        <v>12</v>
      </c>
      <c r="F889" t="s">
        <v>13</v>
      </c>
      <c r="G889" t="s">
        <v>14</v>
      </c>
      <c r="H889">
        <v>199</v>
      </c>
      <c r="I889">
        <v>3</v>
      </c>
      <c r="J889">
        <v>597</v>
      </c>
    </row>
    <row r="890" spans="1:10" x14ac:dyDescent="0.3">
      <c r="A890" s="3" t="s">
        <v>935</v>
      </c>
      <c r="B890" s="4">
        <v>43378</v>
      </c>
      <c r="C890">
        <v>20</v>
      </c>
      <c r="D890" t="s">
        <v>40</v>
      </c>
      <c r="E890" t="s">
        <v>27</v>
      </c>
      <c r="F890" t="s">
        <v>28</v>
      </c>
      <c r="G890" t="s">
        <v>14</v>
      </c>
      <c r="H890">
        <v>199</v>
      </c>
      <c r="I890">
        <v>3</v>
      </c>
      <c r="J890">
        <v>597</v>
      </c>
    </row>
    <row r="891" spans="1:10" x14ac:dyDescent="0.3">
      <c r="A891" s="3" t="s">
        <v>936</v>
      </c>
      <c r="B891" s="4">
        <v>43378</v>
      </c>
      <c r="C891">
        <v>9</v>
      </c>
      <c r="D891" t="s">
        <v>21</v>
      </c>
      <c r="E891" t="s">
        <v>46</v>
      </c>
      <c r="F891" t="s">
        <v>23</v>
      </c>
      <c r="G891" t="s">
        <v>19</v>
      </c>
      <c r="H891">
        <v>289</v>
      </c>
      <c r="I891">
        <v>9</v>
      </c>
      <c r="J891">
        <v>2601</v>
      </c>
    </row>
    <row r="892" spans="1:10" x14ac:dyDescent="0.3">
      <c r="A892" s="3" t="s">
        <v>937</v>
      </c>
      <c r="B892" s="4">
        <v>43378</v>
      </c>
      <c r="C892">
        <v>4</v>
      </c>
      <c r="D892" t="s">
        <v>51</v>
      </c>
      <c r="E892" t="s">
        <v>17</v>
      </c>
      <c r="F892" t="s">
        <v>18</v>
      </c>
      <c r="G892" t="s">
        <v>14</v>
      </c>
      <c r="H892">
        <v>199</v>
      </c>
      <c r="I892">
        <v>9</v>
      </c>
      <c r="J892">
        <v>1791</v>
      </c>
    </row>
    <row r="893" spans="1:10" x14ac:dyDescent="0.3">
      <c r="A893" s="3" t="s">
        <v>938</v>
      </c>
      <c r="B893" s="4">
        <v>43378</v>
      </c>
      <c r="C893">
        <v>16</v>
      </c>
      <c r="D893" t="s">
        <v>30</v>
      </c>
      <c r="E893" t="s">
        <v>36</v>
      </c>
      <c r="F893" t="s">
        <v>28</v>
      </c>
      <c r="G893" t="s">
        <v>24</v>
      </c>
      <c r="H893">
        <v>159</v>
      </c>
      <c r="I893">
        <v>7</v>
      </c>
      <c r="J893">
        <v>1113</v>
      </c>
    </row>
    <row r="894" spans="1:10" x14ac:dyDescent="0.3">
      <c r="A894" s="3" t="s">
        <v>939</v>
      </c>
      <c r="B894" s="4">
        <v>43378</v>
      </c>
      <c r="C894">
        <v>5</v>
      </c>
      <c r="D894" t="s">
        <v>60</v>
      </c>
      <c r="E894" t="s">
        <v>68</v>
      </c>
      <c r="F894" t="s">
        <v>18</v>
      </c>
      <c r="G894" t="s">
        <v>31</v>
      </c>
      <c r="H894">
        <v>69</v>
      </c>
      <c r="I894">
        <v>3</v>
      </c>
      <c r="J894">
        <v>207</v>
      </c>
    </row>
    <row r="895" spans="1:10" x14ac:dyDescent="0.3">
      <c r="A895" s="3" t="s">
        <v>940</v>
      </c>
      <c r="B895" s="4">
        <v>43379</v>
      </c>
      <c r="C895">
        <v>11</v>
      </c>
      <c r="D895" t="s">
        <v>11</v>
      </c>
      <c r="E895" t="s">
        <v>63</v>
      </c>
      <c r="F895" t="s">
        <v>13</v>
      </c>
      <c r="G895" t="s">
        <v>24</v>
      </c>
      <c r="H895">
        <v>159</v>
      </c>
      <c r="I895">
        <v>6</v>
      </c>
      <c r="J895">
        <v>954</v>
      </c>
    </row>
    <row r="896" spans="1:10" x14ac:dyDescent="0.3">
      <c r="A896" s="3" t="s">
        <v>941</v>
      </c>
      <c r="B896" s="4">
        <v>43379</v>
      </c>
      <c r="C896">
        <v>9</v>
      </c>
      <c r="D896" t="s">
        <v>21</v>
      </c>
      <c r="E896" t="s">
        <v>22</v>
      </c>
      <c r="F896" t="s">
        <v>23</v>
      </c>
      <c r="G896" t="s">
        <v>14</v>
      </c>
      <c r="H896">
        <v>199</v>
      </c>
      <c r="I896">
        <v>2</v>
      </c>
      <c r="J896">
        <v>398</v>
      </c>
    </row>
    <row r="897" spans="1:10" x14ac:dyDescent="0.3">
      <c r="A897" s="3" t="s">
        <v>942</v>
      </c>
      <c r="B897" s="4">
        <v>43379</v>
      </c>
      <c r="C897">
        <v>6</v>
      </c>
      <c r="D897" t="s">
        <v>48</v>
      </c>
      <c r="E897" t="s">
        <v>46</v>
      </c>
      <c r="F897" t="s">
        <v>23</v>
      </c>
      <c r="G897" t="s">
        <v>14</v>
      </c>
      <c r="H897">
        <v>199</v>
      </c>
      <c r="I897">
        <v>8</v>
      </c>
      <c r="J897">
        <v>1592</v>
      </c>
    </row>
    <row r="898" spans="1:10" x14ac:dyDescent="0.3">
      <c r="A898" s="3" t="s">
        <v>943</v>
      </c>
      <c r="B898" s="4">
        <v>43379</v>
      </c>
      <c r="C898">
        <v>4</v>
      </c>
      <c r="D898" t="s">
        <v>51</v>
      </c>
      <c r="E898" t="s">
        <v>17</v>
      </c>
      <c r="F898" t="s">
        <v>18</v>
      </c>
      <c r="G898" t="s">
        <v>41</v>
      </c>
      <c r="H898">
        <v>399</v>
      </c>
      <c r="I898">
        <v>0</v>
      </c>
      <c r="J898">
        <v>0</v>
      </c>
    </row>
    <row r="899" spans="1:10" x14ac:dyDescent="0.3">
      <c r="A899" s="3" t="s">
        <v>944</v>
      </c>
      <c r="B899" s="4">
        <v>43379</v>
      </c>
      <c r="C899">
        <v>17</v>
      </c>
      <c r="D899" t="s">
        <v>35</v>
      </c>
      <c r="E899" t="s">
        <v>36</v>
      </c>
      <c r="F899" t="s">
        <v>28</v>
      </c>
      <c r="G899" t="s">
        <v>14</v>
      </c>
      <c r="H899">
        <v>199</v>
      </c>
      <c r="I899">
        <v>2</v>
      </c>
      <c r="J899">
        <v>398</v>
      </c>
    </row>
    <row r="900" spans="1:10" x14ac:dyDescent="0.3">
      <c r="A900" s="3" t="s">
        <v>945</v>
      </c>
      <c r="B900" s="4">
        <v>43380</v>
      </c>
      <c r="C900">
        <v>1</v>
      </c>
      <c r="D900" t="s">
        <v>16</v>
      </c>
      <c r="E900" t="s">
        <v>68</v>
      </c>
      <c r="F900" t="s">
        <v>18</v>
      </c>
      <c r="G900" t="s">
        <v>14</v>
      </c>
      <c r="H900">
        <v>199</v>
      </c>
      <c r="I900">
        <v>4</v>
      </c>
      <c r="J900">
        <v>796</v>
      </c>
    </row>
    <row r="901" spans="1:10" x14ac:dyDescent="0.3">
      <c r="A901" s="3" t="s">
        <v>946</v>
      </c>
      <c r="B901" s="4">
        <v>43380</v>
      </c>
      <c r="C901">
        <v>4</v>
      </c>
      <c r="D901" t="s">
        <v>51</v>
      </c>
      <c r="E901" t="s">
        <v>17</v>
      </c>
      <c r="F901" t="s">
        <v>18</v>
      </c>
      <c r="G901" t="s">
        <v>24</v>
      </c>
      <c r="H901">
        <v>159</v>
      </c>
      <c r="I901">
        <v>5</v>
      </c>
      <c r="J901">
        <v>795</v>
      </c>
    </row>
    <row r="902" spans="1:10" x14ac:dyDescent="0.3">
      <c r="A902" s="3" t="s">
        <v>947</v>
      </c>
      <c r="B902" s="4">
        <v>43381</v>
      </c>
      <c r="C902">
        <v>15</v>
      </c>
      <c r="D902" t="s">
        <v>118</v>
      </c>
      <c r="E902" t="s">
        <v>12</v>
      </c>
      <c r="F902" t="s">
        <v>13</v>
      </c>
      <c r="G902" t="s">
        <v>41</v>
      </c>
      <c r="H902">
        <v>399</v>
      </c>
      <c r="I902">
        <v>7</v>
      </c>
      <c r="J902">
        <v>2793</v>
      </c>
    </row>
    <row r="903" spans="1:10" x14ac:dyDescent="0.3">
      <c r="A903" s="3" t="s">
        <v>948</v>
      </c>
      <c r="B903" s="4">
        <v>43382</v>
      </c>
      <c r="C903">
        <v>13</v>
      </c>
      <c r="D903" t="s">
        <v>33</v>
      </c>
      <c r="E903" t="s">
        <v>12</v>
      </c>
      <c r="F903" t="s">
        <v>13</v>
      </c>
      <c r="G903" t="s">
        <v>41</v>
      </c>
      <c r="H903">
        <v>399</v>
      </c>
      <c r="I903">
        <v>4</v>
      </c>
      <c r="J903">
        <v>1596</v>
      </c>
    </row>
    <row r="904" spans="1:10" x14ac:dyDescent="0.3">
      <c r="A904" s="3" t="s">
        <v>949</v>
      </c>
      <c r="B904" s="4">
        <v>43383</v>
      </c>
      <c r="C904">
        <v>6</v>
      </c>
      <c r="D904" t="s">
        <v>48</v>
      </c>
      <c r="E904" t="s">
        <v>22</v>
      </c>
      <c r="F904" t="s">
        <v>23</v>
      </c>
      <c r="G904" t="s">
        <v>19</v>
      </c>
      <c r="H904">
        <v>289</v>
      </c>
      <c r="I904">
        <v>3</v>
      </c>
      <c r="J904">
        <v>867</v>
      </c>
    </row>
    <row r="905" spans="1:10" x14ac:dyDescent="0.3">
      <c r="A905" s="3" t="s">
        <v>950</v>
      </c>
      <c r="B905" s="4">
        <v>43383</v>
      </c>
      <c r="C905">
        <v>5</v>
      </c>
      <c r="D905" t="s">
        <v>60</v>
      </c>
      <c r="E905" t="s">
        <v>17</v>
      </c>
      <c r="F905" t="s">
        <v>18</v>
      </c>
      <c r="G905" t="s">
        <v>19</v>
      </c>
      <c r="H905">
        <v>289</v>
      </c>
      <c r="I905">
        <v>1</v>
      </c>
      <c r="J905">
        <v>289</v>
      </c>
    </row>
    <row r="906" spans="1:10" x14ac:dyDescent="0.3">
      <c r="A906" s="3" t="s">
        <v>951</v>
      </c>
      <c r="B906" s="4">
        <v>43384</v>
      </c>
      <c r="C906">
        <v>13</v>
      </c>
      <c r="D906" t="s">
        <v>33</v>
      </c>
      <c r="E906" t="s">
        <v>12</v>
      </c>
      <c r="F906" t="s">
        <v>13</v>
      </c>
      <c r="G906" t="s">
        <v>19</v>
      </c>
      <c r="H906">
        <v>289</v>
      </c>
      <c r="I906">
        <v>7</v>
      </c>
      <c r="J906">
        <v>2023</v>
      </c>
    </row>
    <row r="907" spans="1:10" x14ac:dyDescent="0.3">
      <c r="A907" s="3" t="s">
        <v>952</v>
      </c>
      <c r="B907" s="4">
        <v>43384</v>
      </c>
      <c r="C907">
        <v>19</v>
      </c>
      <c r="D907" t="s">
        <v>56</v>
      </c>
      <c r="E907" t="s">
        <v>27</v>
      </c>
      <c r="F907" t="s">
        <v>28</v>
      </c>
      <c r="G907" t="s">
        <v>14</v>
      </c>
      <c r="H907">
        <v>199</v>
      </c>
      <c r="I907">
        <v>5</v>
      </c>
      <c r="J907">
        <v>995</v>
      </c>
    </row>
    <row r="908" spans="1:10" x14ac:dyDescent="0.3">
      <c r="A908" s="3" t="s">
        <v>953</v>
      </c>
      <c r="B908" s="4">
        <v>43385</v>
      </c>
      <c r="C908">
        <v>10</v>
      </c>
      <c r="D908" t="s">
        <v>58</v>
      </c>
      <c r="E908" t="s">
        <v>22</v>
      </c>
      <c r="F908" t="s">
        <v>23</v>
      </c>
      <c r="G908" t="s">
        <v>14</v>
      </c>
      <c r="H908">
        <v>199</v>
      </c>
      <c r="I908">
        <v>1</v>
      </c>
      <c r="J908">
        <v>199</v>
      </c>
    </row>
    <row r="909" spans="1:10" x14ac:dyDescent="0.3">
      <c r="A909" s="3" t="s">
        <v>954</v>
      </c>
      <c r="B909" s="4">
        <v>43385</v>
      </c>
      <c r="C909">
        <v>20</v>
      </c>
      <c r="D909" t="s">
        <v>40</v>
      </c>
      <c r="E909" t="s">
        <v>27</v>
      </c>
      <c r="F909" t="s">
        <v>28</v>
      </c>
      <c r="G909" t="s">
        <v>19</v>
      </c>
      <c r="H909">
        <v>289</v>
      </c>
      <c r="I909">
        <v>3</v>
      </c>
      <c r="J909">
        <v>867</v>
      </c>
    </row>
    <row r="910" spans="1:10" x14ac:dyDescent="0.3">
      <c r="A910" s="3" t="s">
        <v>955</v>
      </c>
      <c r="B910" s="4">
        <v>43386</v>
      </c>
      <c r="C910">
        <v>7</v>
      </c>
      <c r="D910" t="s">
        <v>88</v>
      </c>
      <c r="E910" t="s">
        <v>46</v>
      </c>
      <c r="F910" t="s">
        <v>23</v>
      </c>
      <c r="G910" t="s">
        <v>24</v>
      </c>
      <c r="H910">
        <v>159</v>
      </c>
      <c r="I910">
        <v>8</v>
      </c>
      <c r="J910">
        <v>1272</v>
      </c>
    </row>
    <row r="911" spans="1:10" x14ac:dyDescent="0.3">
      <c r="A911" s="3" t="s">
        <v>956</v>
      </c>
      <c r="B911" s="4">
        <v>43386</v>
      </c>
      <c r="C911">
        <v>19</v>
      </c>
      <c r="D911" t="s">
        <v>56</v>
      </c>
      <c r="E911" t="s">
        <v>27</v>
      </c>
      <c r="F911" t="s">
        <v>28</v>
      </c>
      <c r="G911" t="s">
        <v>14</v>
      </c>
      <c r="H911">
        <v>199</v>
      </c>
      <c r="I911">
        <v>3</v>
      </c>
      <c r="J911">
        <v>597</v>
      </c>
    </row>
    <row r="912" spans="1:10" x14ac:dyDescent="0.3">
      <c r="A912" s="3" t="s">
        <v>957</v>
      </c>
      <c r="B912" s="4">
        <v>43386</v>
      </c>
      <c r="C912">
        <v>18</v>
      </c>
      <c r="D912" t="s">
        <v>26</v>
      </c>
      <c r="E912" t="s">
        <v>27</v>
      </c>
      <c r="F912" t="s">
        <v>28</v>
      </c>
      <c r="G912" t="s">
        <v>31</v>
      </c>
      <c r="H912">
        <v>69</v>
      </c>
      <c r="I912">
        <v>9</v>
      </c>
      <c r="J912">
        <v>621</v>
      </c>
    </row>
    <row r="913" spans="1:10" x14ac:dyDescent="0.3">
      <c r="A913" s="3" t="s">
        <v>958</v>
      </c>
      <c r="B913" s="4">
        <v>43386</v>
      </c>
      <c r="C913">
        <v>13</v>
      </c>
      <c r="D913" t="s">
        <v>33</v>
      </c>
      <c r="E913" t="s">
        <v>12</v>
      </c>
      <c r="F913" t="s">
        <v>13</v>
      </c>
      <c r="G913" t="s">
        <v>19</v>
      </c>
      <c r="H913">
        <v>289</v>
      </c>
      <c r="I913">
        <v>8</v>
      </c>
      <c r="J913">
        <v>2312</v>
      </c>
    </row>
    <row r="914" spans="1:10" x14ac:dyDescent="0.3">
      <c r="A914" s="3" t="s">
        <v>959</v>
      </c>
      <c r="B914" s="4">
        <v>43386</v>
      </c>
      <c r="C914">
        <v>9</v>
      </c>
      <c r="D914" t="s">
        <v>21</v>
      </c>
      <c r="E914" t="s">
        <v>46</v>
      </c>
      <c r="F914" t="s">
        <v>23</v>
      </c>
      <c r="G914" t="s">
        <v>14</v>
      </c>
      <c r="H914">
        <v>199</v>
      </c>
      <c r="I914">
        <v>5</v>
      </c>
      <c r="J914">
        <v>995</v>
      </c>
    </row>
    <row r="915" spans="1:10" x14ac:dyDescent="0.3">
      <c r="A915" s="3" t="s">
        <v>960</v>
      </c>
      <c r="B915" s="4">
        <v>43386</v>
      </c>
      <c r="C915">
        <v>14</v>
      </c>
      <c r="D915" t="s">
        <v>38</v>
      </c>
      <c r="E915" t="s">
        <v>12</v>
      </c>
      <c r="F915" t="s">
        <v>13</v>
      </c>
      <c r="G915" t="s">
        <v>24</v>
      </c>
      <c r="H915">
        <v>159</v>
      </c>
      <c r="I915">
        <v>7</v>
      </c>
      <c r="J915">
        <v>1113</v>
      </c>
    </row>
    <row r="916" spans="1:10" x14ac:dyDescent="0.3">
      <c r="A916" s="3" t="s">
        <v>961</v>
      </c>
      <c r="B916" s="4">
        <v>43387</v>
      </c>
      <c r="C916">
        <v>3</v>
      </c>
      <c r="D916" t="s">
        <v>43</v>
      </c>
      <c r="E916" t="s">
        <v>17</v>
      </c>
      <c r="F916" t="s">
        <v>18</v>
      </c>
      <c r="G916" t="s">
        <v>31</v>
      </c>
      <c r="H916">
        <v>69</v>
      </c>
      <c r="I916">
        <v>2</v>
      </c>
      <c r="J916">
        <v>138</v>
      </c>
    </row>
    <row r="917" spans="1:10" x14ac:dyDescent="0.3">
      <c r="A917" s="3" t="s">
        <v>962</v>
      </c>
      <c r="B917" s="4">
        <v>43387</v>
      </c>
      <c r="C917">
        <v>10</v>
      </c>
      <c r="D917" t="s">
        <v>58</v>
      </c>
      <c r="E917" t="s">
        <v>46</v>
      </c>
      <c r="F917" t="s">
        <v>23</v>
      </c>
      <c r="G917" t="s">
        <v>19</v>
      </c>
      <c r="H917">
        <v>289</v>
      </c>
      <c r="I917">
        <v>5</v>
      </c>
      <c r="J917">
        <v>1445</v>
      </c>
    </row>
    <row r="918" spans="1:10" x14ac:dyDescent="0.3">
      <c r="A918" s="3" t="s">
        <v>963</v>
      </c>
      <c r="B918" s="4">
        <v>43388</v>
      </c>
      <c r="C918">
        <v>18</v>
      </c>
      <c r="D918" t="s">
        <v>26</v>
      </c>
      <c r="E918" t="s">
        <v>36</v>
      </c>
      <c r="F918" t="s">
        <v>28</v>
      </c>
      <c r="G918" t="s">
        <v>31</v>
      </c>
      <c r="H918">
        <v>69</v>
      </c>
      <c r="I918">
        <v>2</v>
      </c>
      <c r="J918">
        <v>138</v>
      </c>
    </row>
    <row r="919" spans="1:10" x14ac:dyDescent="0.3">
      <c r="A919" s="3" t="s">
        <v>964</v>
      </c>
      <c r="B919" s="4">
        <v>43388</v>
      </c>
      <c r="C919">
        <v>18</v>
      </c>
      <c r="D919" t="s">
        <v>26</v>
      </c>
      <c r="E919" t="s">
        <v>36</v>
      </c>
      <c r="F919" t="s">
        <v>28</v>
      </c>
      <c r="G919" t="s">
        <v>24</v>
      </c>
      <c r="H919">
        <v>159</v>
      </c>
      <c r="I919">
        <v>5</v>
      </c>
      <c r="J919">
        <v>795</v>
      </c>
    </row>
    <row r="920" spans="1:10" x14ac:dyDescent="0.3">
      <c r="A920" s="3" t="s">
        <v>965</v>
      </c>
      <c r="B920" s="4">
        <v>43388</v>
      </c>
      <c r="C920">
        <v>14</v>
      </c>
      <c r="D920" t="s">
        <v>38</v>
      </c>
      <c r="E920" t="s">
        <v>63</v>
      </c>
      <c r="F920" t="s">
        <v>13</v>
      </c>
      <c r="G920" t="s">
        <v>41</v>
      </c>
      <c r="H920">
        <v>399</v>
      </c>
      <c r="I920">
        <v>9</v>
      </c>
      <c r="J920">
        <v>3591</v>
      </c>
    </row>
    <row r="921" spans="1:10" x14ac:dyDescent="0.3">
      <c r="A921" s="3" t="s">
        <v>966</v>
      </c>
      <c r="B921" s="4">
        <v>43388</v>
      </c>
      <c r="C921">
        <v>2</v>
      </c>
      <c r="D921" t="s">
        <v>106</v>
      </c>
      <c r="E921" t="s">
        <v>68</v>
      </c>
      <c r="F921" t="s">
        <v>18</v>
      </c>
      <c r="G921" t="s">
        <v>14</v>
      </c>
      <c r="H921">
        <v>199</v>
      </c>
      <c r="I921">
        <v>3</v>
      </c>
      <c r="J921">
        <v>597</v>
      </c>
    </row>
    <row r="922" spans="1:10" x14ac:dyDescent="0.3">
      <c r="A922" s="3" t="s">
        <v>967</v>
      </c>
      <c r="B922" s="4">
        <v>43389</v>
      </c>
      <c r="C922">
        <v>17</v>
      </c>
      <c r="D922" t="s">
        <v>35</v>
      </c>
      <c r="E922" t="s">
        <v>27</v>
      </c>
      <c r="F922" t="s">
        <v>28</v>
      </c>
      <c r="G922" t="s">
        <v>41</v>
      </c>
      <c r="H922">
        <v>399</v>
      </c>
      <c r="I922">
        <v>6</v>
      </c>
      <c r="J922">
        <v>2394</v>
      </c>
    </row>
    <row r="923" spans="1:10" x14ac:dyDescent="0.3">
      <c r="A923" s="3" t="s">
        <v>968</v>
      </c>
      <c r="B923" s="4">
        <v>43389</v>
      </c>
      <c r="C923">
        <v>1</v>
      </c>
      <c r="D923" t="s">
        <v>16</v>
      </c>
      <c r="E923" t="s">
        <v>17</v>
      </c>
      <c r="F923" t="s">
        <v>18</v>
      </c>
      <c r="G923" t="s">
        <v>19</v>
      </c>
      <c r="H923">
        <v>289</v>
      </c>
      <c r="I923">
        <v>7</v>
      </c>
      <c r="J923">
        <v>2023</v>
      </c>
    </row>
    <row r="924" spans="1:10" x14ac:dyDescent="0.3">
      <c r="A924" s="3" t="s">
        <v>969</v>
      </c>
      <c r="B924" s="4">
        <v>43389</v>
      </c>
      <c r="C924">
        <v>15</v>
      </c>
      <c r="D924" t="s">
        <v>118</v>
      </c>
      <c r="E924" t="s">
        <v>63</v>
      </c>
      <c r="F924" t="s">
        <v>13</v>
      </c>
      <c r="G924" t="s">
        <v>24</v>
      </c>
      <c r="H924">
        <v>159</v>
      </c>
      <c r="I924">
        <v>3</v>
      </c>
      <c r="J924">
        <v>477</v>
      </c>
    </row>
    <row r="925" spans="1:10" x14ac:dyDescent="0.3">
      <c r="A925" s="3" t="s">
        <v>970</v>
      </c>
      <c r="B925" s="4">
        <v>43389</v>
      </c>
      <c r="C925">
        <v>11</v>
      </c>
      <c r="D925" t="s">
        <v>11</v>
      </c>
      <c r="E925" t="s">
        <v>12</v>
      </c>
      <c r="F925" t="s">
        <v>13</v>
      </c>
      <c r="G925" t="s">
        <v>19</v>
      </c>
      <c r="H925">
        <v>289</v>
      </c>
      <c r="I925">
        <v>9</v>
      </c>
      <c r="J925">
        <v>2601</v>
      </c>
    </row>
    <row r="926" spans="1:10" x14ac:dyDescent="0.3">
      <c r="A926" s="3" t="s">
        <v>971</v>
      </c>
      <c r="B926" s="4">
        <v>43389</v>
      </c>
      <c r="C926">
        <v>12</v>
      </c>
      <c r="D926" t="s">
        <v>66</v>
      </c>
      <c r="E926" t="s">
        <v>12</v>
      </c>
      <c r="F926" t="s">
        <v>13</v>
      </c>
      <c r="G926" t="s">
        <v>14</v>
      </c>
      <c r="H926">
        <v>199</v>
      </c>
      <c r="I926">
        <v>7</v>
      </c>
      <c r="J926">
        <v>1393</v>
      </c>
    </row>
    <row r="927" spans="1:10" x14ac:dyDescent="0.3">
      <c r="A927" s="3" t="s">
        <v>972</v>
      </c>
      <c r="B927" s="4">
        <v>43390</v>
      </c>
      <c r="C927">
        <v>1</v>
      </c>
      <c r="D927" t="s">
        <v>16</v>
      </c>
      <c r="E927" t="s">
        <v>68</v>
      </c>
      <c r="F927" t="s">
        <v>18</v>
      </c>
      <c r="G927" t="s">
        <v>14</v>
      </c>
      <c r="H927">
        <v>199</v>
      </c>
      <c r="I927">
        <v>0</v>
      </c>
      <c r="J927">
        <v>0</v>
      </c>
    </row>
    <row r="928" spans="1:10" x14ac:dyDescent="0.3">
      <c r="A928" s="3" t="s">
        <v>973</v>
      </c>
      <c r="B928" s="4">
        <v>43390</v>
      </c>
      <c r="C928">
        <v>8</v>
      </c>
      <c r="D928" t="s">
        <v>45</v>
      </c>
      <c r="E928" t="s">
        <v>46</v>
      </c>
      <c r="F928" t="s">
        <v>23</v>
      </c>
      <c r="G928" t="s">
        <v>14</v>
      </c>
      <c r="H928">
        <v>199</v>
      </c>
      <c r="I928">
        <v>8</v>
      </c>
      <c r="J928">
        <v>1592</v>
      </c>
    </row>
    <row r="929" spans="1:10" x14ac:dyDescent="0.3">
      <c r="A929" s="3" t="s">
        <v>974</v>
      </c>
      <c r="B929" s="4">
        <v>43390</v>
      </c>
      <c r="C929">
        <v>20</v>
      </c>
      <c r="D929" t="s">
        <v>40</v>
      </c>
      <c r="E929" t="s">
        <v>36</v>
      </c>
      <c r="F929" t="s">
        <v>28</v>
      </c>
      <c r="G929" t="s">
        <v>24</v>
      </c>
      <c r="H929">
        <v>159</v>
      </c>
      <c r="I929">
        <v>8</v>
      </c>
      <c r="J929">
        <v>1272</v>
      </c>
    </row>
    <row r="930" spans="1:10" x14ac:dyDescent="0.3">
      <c r="A930" s="3" t="s">
        <v>975</v>
      </c>
      <c r="B930" s="4">
        <v>43390</v>
      </c>
      <c r="C930">
        <v>14</v>
      </c>
      <c r="D930" t="s">
        <v>38</v>
      </c>
      <c r="E930" t="s">
        <v>63</v>
      </c>
      <c r="F930" t="s">
        <v>13</v>
      </c>
      <c r="G930" t="s">
        <v>24</v>
      </c>
      <c r="H930">
        <v>159</v>
      </c>
      <c r="I930">
        <v>5</v>
      </c>
      <c r="J930">
        <v>795</v>
      </c>
    </row>
    <row r="931" spans="1:10" x14ac:dyDescent="0.3">
      <c r="A931" s="3" t="s">
        <v>976</v>
      </c>
      <c r="B931" s="4">
        <v>43390</v>
      </c>
      <c r="C931">
        <v>10</v>
      </c>
      <c r="D931" t="s">
        <v>58</v>
      </c>
      <c r="E931" t="s">
        <v>46</v>
      </c>
      <c r="F931" t="s">
        <v>23</v>
      </c>
      <c r="G931" t="s">
        <v>14</v>
      </c>
      <c r="H931">
        <v>199</v>
      </c>
      <c r="I931">
        <v>3</v>
      </c>
      <c r="J931">
        <v>597</v>
      </c>
    </row>
    <row r="932" spans="1:10" x14ac:dyDescent="0.3">
      <c r="A932" s="3" t="s">
        <v>977</v>
      </c>
      <c r="B932" s="4">
        <v>43391</v>
      </c>
      <c r="C932">
        <v>17</v>
      </c>
      <c r="D932" t="s">
        <v>35</v>
      </c>
      <c r="E932" t="s">
        <v>36</v>
      </c>
      <c r="F932" t="s">
        <v>28</v>
      </c>
      <c r="G932" t="s">
        <v>41</v>
      </c>
      <c r="H932">
        <v>399</v>
      </c>
      <c r="I932">
        <v>0</v>
      </c>
      <c r="J932">
        <v>0</v>
      </c>
    </row>
    <row r="933" spans="1:10" x14ac:dyDescent="0.3">
      <c r="A933" s="3" t="s">
        <v>978</v>
      </c>
      <c r="B933" s="4">
        <v>43392</v>
      </c>
      <c r="C933">
        <v>5</v>
      </c>
      <c r="D933" t="s">
        <v>60</v>
      </c>
      <c r="E933" t="s">
        <v>68</v>
      </c>
      <c r="F933" t="s">
        <v>18</v>
      </c>
      <c r="G933" t="s">
        <v>14</v>
      </c>
      <c r="H933">
        <v>199</v>
      </c>
      <c r="I933">
        <v>6</v>
      </c>
      <c r="J933">
        <v>1194</v>
      </c>
    </row>
    <row r="934" spans="1:10" x14ac:dyDescent="0.3">
      <c r="A934" s="3" t="s">
        <v>979</v>
      </c>
      <c r="B934" s="4">
        <v>43392</v>
      </c>
      <c r="C934">
        <v>10</v>
      </c>
      <c r="D934" t="s">
        <v>58</v>
      </c>
      <c r="E934" t="s">
        <v>46</v>
      </c>
      <c r="F934" t="s">
        <v>23</v>
      </c>
      <c r="G934" t="s">
        <v>24</v>
      </c>
      <c r="H934">
        <v>159</v>
      </c>
      <c r="I934">
        <v>6</v>
      </c>
      <c r="J934">
        <v>954</v>
      </c>
    </row>
    <row r="935" spans="1:10" x14ac:dyDescent="0.3">
      <c r="A935" s="3" t="s">
        <v>980</v>
      </c>
      <c r="B935" s="4">
        <v>43393</v>
      </c>
      <c r="C935">
        <v>17</v>
      </c>
      <c r="D935" t="s">
        <v>35</v>
      </c>
      <c r="E935" t="s">
        <v>36</v>
      </c>
      <c r="F935" t="s">
        <v>28</v>
      </c>
      <c r="G935" t="s">
        <v>24</v>
      </c>
      <c r="H935">
        <v>159</v>
      </c>
      <c r="I935">
        <v>1</v>
      </c>
      <c r="J935">
        <v>159</v>
      </c>
    </row>
    <row r="936" spans="1:10" x14ac:dyDescent="0.3">
      <c r="A936" s="3" t="s">
        <v>981</v>
      </c>
      <c r="B936" s="4">
        <v>43393</v>
      </c>
      <c r="C936">
        <v>18</v>
      </c>
      <c r="D936" t="s">
        <v>26</v>
      </c>
      <c r="E936" t="s">
        <v>27</v>
      </c>
      <c r="F936" t="s">
        <v>28</v>
      </c>
      <c r="G936" t="s">
        <v>19</v>
      </c>
      <c r="H936">
        <v>289</v>
      </c>
      <c r="I936">
        <v>5</v>
      </c>
      <c r="J936">
        <v>1445</v>
      </c>
    </row>
    <row r="937" spans="1:10" x14ac:dyDescent="0.3">
      <c r="A937" s="3" t="s">
        <v>982</v>
      </c>
      <c r="B937" s="4">
        <v>43393</v>
      </c>
      <c r="C937">
        <v>2</v>
      </c>
      <c r="D937" t="s">
        <v>106</v>
      </c>
      <c r="E937" t="s">
        <v>17</v>
      </c>
      <c r="F937" t="s">
        <v>18</v>
      </c>
      <c r="G937" t="s">
        <v>31</v>
      </c>
      <c r="H937">
        <v>69</v>
      </c>
      <c r="I937">
        <v>8</v>
      </c>
      <c r="J937">
        <v>552</v>
      </c>
    </row>
    <row r="938" spans="1:10" x14ac:dyDescent="0.3">
      <c r="A938" s="3" t="s">
        <v>983</v>
      </c>
      <c r="B938" s="4">
        <v>43394</v>
      </c>
      <c r="C938">
        <v>17</v>
      </c>
      <c r="D938" t="s">
        <v>35</v>
      </c>
      <c r="E938" t="s">
        <v>27</v>
      </c>
      <c r="F938" t="s">
        <v>28</v>
      </c>
      <c r="G938" t="s">
        <v>31</v>
      </c>
      <c r="H938">
        <v>69</v>
      </c>
      <c r="I938">
        <v>5</v>
      </c>
      <c r="J938">
        <v>345</v>
      </c>
    </row>
    <row r="939" spans="1:10" x14ac:dyDescent="0.3">
      <c r="A939" s="3" t="s">
        <v>984</v>
      </c>
      <c r="B939" s="4">
        <v>43395</v>
      </c>
      <c r="C939">
        <v>10</v>
      </c>
      <c r="D939" t="s">
        <v>58</v>
      </c>
      <c r="E939" t="s">
        <v>22</v>
      </c>
      <c r="F939" t="s">
        <v>23</v>
      </c>
      <c r="G939" t="s">
        <v>41</v>
      </c>
      <c r="H939">
        <v>399</v>
      </c>
      <c r="I939">
        <v>0</v>
      </c>
      <c r="J939">
        <v>0</v>
      </c>
    </row>
    <row r="940" spans="1:10" x14ac:dyDescent="0.3">
      <c r="A940" s="3" t="s">
        <v>985</v>
      </c>
      <c r="B940" s="4">
        <v>43395</v>
      </c>
      <c r="C940">
        <v>1</v>
      </c>
      <c r="D940" t="s">
        <v>16</v>
      </c>
      <c r="E940" t="s">
        <v>68</v>
      </c>
      <c r="F940" t="s">
        <v>18</v>
      </c>
      <c r="G940" t="s">
        <v>19</v>
      </c>
      <c r="H940">
        <v>289</v>
      </c>
      <c r="I940">
        <v>7</v>
      </c>
      <c r="J940">
        <v>2023</v>
      </c>
    </row>
    <row r="941" spans="1:10" x14ac:dyDescent="0.3">
      <c r="A941" s="3" t="s">
        <v>986</v>
      </c>
      <c r="B941" s="4">
        <v>43395</v>
      </c>
      <c r="C941">
        <v>5</v>
      </c>
      <c r="D941" t="s">
        <v>60</v>
      </c>
      <c r="E941" t="s">
        <v>17</v>
      </c>
      <c r="F941" t="s">
        <v>18</v>
      </c>
      <c r="G941" t="s">
        <v>14</v>
      </c>
      <c r="H941">
        <v>199</v>
      </c>
      <c r="I941">
        <v>5</v>
      </c>
      <c r="J941">
        <v>995</v>
      </c>
    </row>
    <row r="942" spans="1:10" x14ac:dyDescent="0.3">
      <c r="A942" s="3" t="s">
        <v>987</v>
      </c>
      <c r="B942" s="4">
        <v>43395</v>
      </c>
      <c r="C942">
        <v>20</v>
      </c>
      <c r="D942" t="s">
        <v>40</v>
      </c>
      <c r="E942" t="s">
        <v>27</v>
      </c>
      <c r="F942" t="s">
        <v>28</v>
      </c>
      <c r="G942" t="s">
        <v>24</v>
      </c>
      <c r="H942">
        <v>159</v>
      </c>
      <c r="I942">
        <v>5</v>
      </c>
      <c r="J942">
        <v>795</v>
      </c>
    </row>
    <row r="943" spans="1:10" x14ac:dyDescent="0.3">
      <c r="A943" s="3" t="s">
        <v>988</v>
      </c>
      <c r="B943" s="4">
        <v>43395</v>
      </c>
      <c r="C943">
        <v>1</v>
      </c>
      <c r="D943" t="s">
        <v>16</v>
      </c>
      <c r="E943" t="s">
        <v>17</v>
      </c>
      <c r="F943" t="s">
        <v>18</v>
      </c>
      <c r="G943" t="s">
        <v>41</v>
      </c>
      <c r="H943">
        <v>399</v>
      </c>
      <c r="I943">
        <v>8</v>
      </c>
      <c r="J943">
        <v>3192</v>
      </c>
    </row>
    <row r="944" spans="1:10" x14ac:dyDescent="0.3">
      <c r="A944" s="3" t="s">
        <v>989</v>
      </c>
      <c r="B944" s="4">
        <v>43395</v>
      </c>
      <c r="C944">
        <v>6</v>
      </c>
      <c r="D944" t="s">
        <v>48</v>
      </c>
      <c r="E944" t="s">
        <v>22</v>
      </c>
      <c r="F944" t="s">
        <v>23</v>
      </c>
      <c r="G944" t="s">
        <v>24</v>
      </c>
      <c r="H944">
        <v>159</v>
      </c>
      <c r="I944">
        <v>6</v>
      </c>
      <c r="J944">
        <v>954</v>
      </c>
    </row>
    <row r="945" spans="1:10" x14ac:dyDescent="0.3">
      <c r="A945" s="3" t="s">
        <v>990</v>
      </c>
      <c r="B945" s="4">
        <v>43396</v>
      </c>
      <c r="C945">
        <v>4</v>
      </c>
      <c r="D945" t="s">
        <v>51</v>
      </c>
      <c r="E945" t="s">
        <v>68</v>
      </c>
      <c r="F945" t="s">
        <v>18</v>
      </c>
      <c r="G945" t="s">
        <v>41</v>
      </c>
      <c r="H945">
        <v>399</v>
      </c>
      <c r="I945">
        <v>1</v>
      </c>
      <c r="J945">
        <v>399</v>
      </c>
    </row>
    <row r="946" spans="1:10" x14ac:dyDescent="0.3">
      <c r="A946" s="3" t="s">
        <v>991</v>
      </c>
      <c r="B946" s="4">
        <v>43397</v>
      </c>
      <c r="C946">
        <v>17</v>
      </c>
      <c r="D946" t="s">
        <v>35</v>
      </c>
      <c r="E946" t="s">
        <v>36</v>
      </c>
      <c r="F946" t="s">
        <v>28</v>
      </c>
      <c r="G946" t="s">
        <v>14</v>
      </c>
      <c r="H946">
        <v>199</v>
      </c>
      <c r="I946">
        <v>5</v>
      </c>
      <c r="J946">
        <v>995</v>
      </c>
    </row>
    <row r="947" spans="1:10" x14ac:dyDescent="0.3">
      <c r="A947" s="3" t="s">
        <v>992</v>
      </c>
      <c r="B947" s="4">
        <v>43398</v>
      </c>
      <c r="C947">
        <v>1</v>
      </c>
      <c r="D947" t="s">
        <v>16</v>
      </c>
      <c r="E947" t="s">
        <v>17</v>
      </c>
      <c r="F947" t="s">
        <v>18</v>
      </c>
      <c r="G947" t="s">
        <v>14</v>
      </c>
      <c r="H947">
        <v>199</v>
      </c>
      <c r="I947">
        <v>1</v>
      </c>
      <c r="J947">
        <v>199</v>
      </c>
    </row>
    <row r="948" spans="1:10" x14ac:dyDescent="0.3">
      <c r="A948" s="3" t="s">
        <v>993</v>
      </c>
      <c r="B948" s="4">
        <v>43398</v>
      </c>
      <c r="C948">
        <v>15</v>
      </c>
      <c r="D948" t="s">
        <v>118</v>
      </c>
      <c r="E948" t="s">
        <v>12</v>
      </c>
      <c r="F948" t="s">
        <v>13</v>
      </c>
      <c r="G948" t="s">
        <v>31</v>
      </c>
      <c r="H948">
        <v>69</v>
      </c>
      <c r="I948">
        <v>4</v>
      </c>
      <c r="J948">
        <v>276</v>
      </c>
    </row>
    <row r="949" spans="1:10" x14ac:dyDescent="0.3">
      <c r="A949" s="3" t="s">
        <v>994</v>
      </c>
      <c r="B949" s="4">
        <v>43398</v>
      </c>
      <c r="C949">
        <v>9</v>
      </c>
      <c r="D949" t="s">
        <v>21</v>
      </c>
      <c r="E949" t="s">
        <v>46</v>
      </c>
      <c r="F949" t="s">
        <v>23</v>
      </c>
      <c r="G949" t="s">
        <v>14</v>
      </c>
      <c r="H949">
        <v>199</v>
      </c>
      <c r="I949">
        <v>5</v>
      </c>
      <c r="J949">
        <v>995</v>
      </c>
    </row>
    <row r="950" spans="1:10" x14ac:dyDescent="0.3">
      <c r="A950" s="3" t="s">
        <v>995</v>
      </c>
      <c r="B950" s="4">
        <v>43399</v>
      </c>
      <c r="C950">
        <v>6</v>
      </c>
      <c r="D950" t="s">
        <v>48</v>
      </c>
      <c r="E950" t="s">
        <v>46</v>
      </c>
      <c r="F950" t="s">
        <v>23</v>
      </c>
      <c r="G950" t="s">
        <v>41</v>
      </c>
      <c r="H950">
        <v>399</v>
      </c>
      <c r="I950">
        <v>5</v>
      </c>
      <c r="J950">
        <v>1995</v>
      </c>
    </row>
    <row r="951" spans="1:10" x14ac:dyDescent="0.3">
      <c r="A951" s="3" t="s">
        <v>996</v>
      </c>
      <c r="B951" s="4">
        <v>43399</v>
      </c>
      <c r="C951">
        <v>20</v>
      </c>
      <c r="D951" t="s">
        <v>40</v>
      </c>
      <c r="E951" t="s">
        <v>27</v>
      </c>
      <c r="F951" t="s">
        <v>28</v>
      </c>
      <c r="G951" t="s">
        <v>31</v>
      </c>
      <c r="H951">
        <v>69</v>
      </c>
      <c r="I951">
        <v>8</v>
      </c>
      <c r="J951">
        <v>552</v>
      </c>
    </row>
    <row r="952" spans="1:10" x14ac:dyDescent="0.3">
      <c r="A952" s="3" t="s">
        <v>997</v>
      </c>
      <c r="B952" s="4">
        <v>43400</v>
      </c>
      <c r="C952">
        <v>17</v>
      </c>
      <c r="D952" t="s">
        <v>35</v>
      </c>
      <c r="E952" t="s">
        <v>36</v>
      </c>
      <c r="F952" t="s">
        <v>28</v>
      </c>
      <c r="G952" t="s">
        <v>14</v>
      </c>
      <c r="H952">
        <v>199</v>
      </c>
      <c r="I952">
        <v>1</v>
      </c>
      <c r="J952">
        <v>199</v>
      </c>
    </row>
    <row r="953" spans="1:10" x14ac:dyDescent="0.3">
      <c r="A953" s="3" t="s">
        <v>998</v>
      </c>
      <c r="B953" s="4">
        <v>43400</v>
      </c>
      <c r="C953">
        <v>6</v>
      </c>
      <c r="D953" t="s">
        <v>48</v>
      </c>
      <c r="E953" t="s">
        <v>46</v>
      </c>
      <c r="F953" t="s">
        <v>23</v>
      </c>
      <c r="G953" t="s">
        <v>41</v>
      </c>
      <c r="H953">
        <v>399</v>
      </c>
      <c r="I953">
        <v>7</v>
      </c>
      <c r="J953">
        <v>2793</v>
      </c>
    </row>
    <row r="954" spans="1:10" x14ac:dyDescent="0.3">
      <c r="A954" s="3" t="s">
        <v>999</v>
      </c>
      <c r="B954" s="4">
        <v>43400</v>
      </c>
      <c r="C954">
        <v>3</v>
      </c>
      <c r="D954" t="s">
        <v>43</v>
      </c>
      <c r="E954" t="s">
        <v>68</v>
      </c>
      <c r="F954" t="s">
        <v>18</v>
      </c>
      <c r="G954" t="s">
        <v>14</v>
      </c>
      <c r="H954">
        <v>199</v>
      </c>
      <c r="I954">
        <v>1</v>
      </c>
      <c r="J954">
        <v>199</v>
      </c>
    </row>
    <row r="955" spans="1:10" x14ac:dyDescent="0.3">
      <c r="A955" s="3" t="s">
        <v>1000</v>
      </c>
      <c r="B955" s="4">
        <v>43400</v>
      </c>
      <c r="C955">
        <v>4</v>
      </c>
      <c r="D955" t="s">
        <v>51</v>
      </c>
      <c r="E955" t="s">
        <v>17</v>
      </c>
      <c r="F955" t="s">
        <v>18</v>
      </c>
      <c r="G955" t="s">
        <v>14</v>
      </c>
      <c r="H955">
        <v>199</v>
      </c>
      <c r="I955">
        <v>8</v>
      </c>
      <c r="J955">
        <v>1592</v>
      </c>
    </row>
    <row r="956" spans="1:10" x14ac:dyDescent="0.3">
      <c r="A956" s="3" t="s">
        <v>1001</v>
      </c>
      <c r="B956" s="4">
        <v>43401</v>
      </c>
      <c r="C956">
        <v>10</v>
      </c>
      <c r="D956" t="s">
        <v>58</v>
      </c>
      <c r="E956" t="s">
        <v>22</v>
      </c>
      <c r="F956" t="s">
        <v>23</v>
      </c>
      <c r="G956" t="s">
        <v>14</v>
      </c>
      <c r="H956">
        <v>199</v>
      </c>
      <c r="I956">
        <v>0</v>
      </c>
      <c r="J956">
        <v>0</v>
      </c>
    </row>
    <row r="957" spans="1:10" x14ac:dyDescent="0.3">
      <c r="A957" s="3" t="s">
        <v>1002</v>
      </c>
      <c r="B957" s="4">
        <v>43402</v>
      </c>
      <c r="C957">
        <v>6</v>
      </c>
      <c r="D957" t="s">
        <v>48</v>
      </c>
      <c r="E957" t="s">
        <v>22</v>
      </c>
      <c r="F957" t="s">
        <v>23</v>
      </c>
      <c r="G957" t="s">
        <v>24</v>
      </c>
      <c r="H957">
        <v>159</v>
      </c>
      <c r="I957">
        <v>4</v>
      </c>
      <c r="J957">
        <v>636</v>
      </c>
    </row>
    <row r="958" spans="1:10" x14ac:dyDescent="0.3">
      <c r="A958" s="3" t="s">
        <v>1003</v>
      </c>
      <c r="B958" s="4">
        <v>43402</v>
      </c>
      <c r="C958">
        <v>17</v>
      </c>
      <c r="D958" t="s">
        <v>35</v>
      </c>
      <c r="E958" t="s">
        <v>36</v>
      </c>
      <c r="F958" t="s">
        <v>28</v>
      </c>
      <c r="G958" t="s">
        <v>19</v>
      </c>
      <c r="H958">
        <v>289</v>
      </c>
      <c r="I958">
        <v>9</v>
      </c>
      <c r="J958">
        <v>2601</v>
      </c>
    </row>
    <row r="959" spans="1:10" x14ac:dyDescent="0.3">
      <c r="A959" s="3" t="s">
        <v>1004</v>
      </c>
      <c r="B959" s="4">
        <v>43402</v>
      </c>
      <c r="C959">
        <v>9</v>
      </c>
      <c r="D959" t="s">
        <v>21</v>
      </c>
      <c r="E959" t="s">
        <v>22</v>
      </c>
      <c r="F959" t="s">
        <v>23</v>
      </c>
      <c r="G959" t="s">
        <v>41</v>
      </c>
      <c r="H959">
        <v>399</v>
      </c>
      <c r="I959">
        <v>2</v>
      </c>
      <c r="J959">
        <v>798</v>
      </c>
    </row>
    <row r="960" spans="1:10" x14ac:dyDescent="0.3">
      <c r="A960" s="3" t="s">
        <v>1005</v>
      </c>
      <c r="B960" s="4">
        <v>43402</v>
      </c>
      <c r="C960">
        <v>2</v>
      </c>
      <c r="D960" t="s">
        <v>106</v>
      </c>
      <c r="E960" t="s">
        <v>17</v>
      </c>
      <c r="F960" t="s">
        <v>18</v>
      </c>
      <c r="G960" t="s">
        <v>31</v>
      </c>
      <c r="H960">
        <v>69</v>
      </c>
      <c r="I960">
        <v>6</v>
      </c>
      <c r="J960">
        <v>414</v>
      </c>
    </row>
    <row r="961" spans="1:10" x14ac:dyDescent="0.3">
      <c r="A961" s="3" t="s">
        <v>1006</v>
      </c>
      <c r="B961" s="4">
        <v>43402</v>
      </c>
      <c r="C961">
        <v>9</v>
      </c>
      <c r="D961" t="s">
        <v>21</v>
      </c>
      <c r="E961" t="s">
        <v>22</v>
      </c>
      <c r="F961" t="s">
        <v>23</v>
      </c>
      <c r="G961" t="s">
        <v>31</v>
      </c>
      <c r="H961">
        <v>69</v>
      </c>
      <c r="I961">
        <v>6</v>
      </c>
      <c r="J961">
        <v>414</v>
      </c>
    </row>
    <row r="962" spans="1:10" x14ac:dyDescent="0.3">
      <c r="A962" s="3" t="s">
        <v>1007</v>
      </c>
      <c r="B962" s="4">
        <v>43402</v>
      </c>
      <c r="C962">
        <v>18</v>
      </c>
      <c r="D962" t="s">
        <v>26</v>
      </c>
      <c r="E962" t="s">
        <v>36</v>
      </c>
      <c r="F962" t="s">
        <v>28</v>
      </c>
      <c r="G962" t="s">
        <v>31</v>
      </c>
      <c r="H962">
        <v>69</v>
      </c>
      <c r="I962">
        <v>3</v>
      </c>
      <c r="J962">
        <v>207</v>
      </c>
    </row>
    <row r="963" spans="1:10" x14ac:dyDescent="0.3">
      <c r="A963" s="3" t="s">
        <v>1008</v>
      </c>
      <c r="B963" s="4">
        <v>43402</v>
      </c>
      <c r="C963">
        <v>9</v>
      </c>
      <c r="D963" t="s">
        <v>21</v>
      </c>
      <c r="E963" t="s">
        <v>22</v>
      </c>
      <c r="F963" t="s">
        <v>23</v>
      </c>
      <c r="G963" t="s">
        <v>31</v>
      </c>
      <c r="H963">
        <v>69</v>
      </c>
      <c r="I963">
        <v>2</v>
      </c>
      <c r="J963">
        <v>138</v>
      </c>
    </row>
    <row r="964" spans="1:10" x14ac:dyDescent="0.3">
      <c r="A964" s="3" t="s">
        <v>1009</v>
      </c>
      <c r="B964" s="4">
        <v>43402</v>
      </c>
      <c r="C964">
        <v>14</v>
      </c>
      <c r="D964" t="s">
        <v>38</v>
      </c>
      <c r="E964" t="s">
        <v>12</v>
      </c>
      <c r="F964" t="s">
        <v>13</v>
      </c>
      <c r="G964" t="s">
        <v>24</v>
      </c>
      <c r="H964">
        <v>159</v>
      </c>
      <c r="I964">
        <v>1</v>
      </c>
      <c r="J964">
        <v>159</v>
      </c>
    </row>
    <row r="965" spans="1:10" x14ac:dyDescent="0.3">
      <c r="A965" s="3" t="s">
        <v>1010</v>
      </c>
      <c r="B965" s="4">
        <v>43402</v>
      </c>
      <c r="C965">
        <v>7</v>
      </c>
      <c r="D965" t="s">
        <v>88</v>
      </c>
      <c r="E965" t="s">
        <v>22</v>
      </c>
      <c r="F965" t="s">
        <v>23</v>
      </c>
      <c r="G965" t="s">
        <v>41</v>
      </c>
      <c r="H965">
        <v>399</v>
      </c>
      <c r="I965">
        <v>2</v>
      </c>
      <c r="J965">
        <v>798</v>
      </c>
    </row>
    <row r="966" spans="1:10" x14ac:dyDescent="0.3">
      <c r="A966" s="3" t="s">
        <v>1011</v>
      </c>
      <c r="B966" s="4">
        <v>43402</v>
      </c>
      <c r="C966">
        <v>2</v>
      </c>
      <c r="D966" t="s">
        <v>106</v>
      </c>
      <c r="E966" t="s">
        <v>68</v>
      </c>
      <c r="F966" t="s">
        <v>18</v>
      </c>
      <c r="G966" t="s">
        <v>14</v>
      </c>
      <c r="H966">
        <v>199</v>
      </c>
      <c r="I966">
        <v>7</v>
      </c>
      <c r="J966">
        <v>1393</v>
      </c>
    </row>
    <row r="967" spans="1:10" x14ac:dyDescent="0.3">
      <c r="A967" s="3" t="s">
        <v>1012</v>
      </c>
      <c r="B967" s="4">
        <v>43402</v>
      </c>
      <c r="C967">
        <v>18</v>
      </c>
      <c r="D967" t="s">
        <v>26</v>
      </c>
      <c r="E967" t="s">
        <v>36</v>
      </c>
      <c r="F967" t="s">
        <v>28</v>
      </c>
      <c r="G967" t="s">
        <v>24</v>
      </c>
      <c r="H967">
        <v>159</v>
      </c>
      <c r="I967">
        <v>7</v>
      </c>
      <c r="J967">
        <v>1113</v>
      </c>
    </row>
    <row r="968" spans="1:10" x14ac:dyDescent="0.3">
      <c r="A968" s="3" t="s">
        <v>1013</v>
      </c>
      <c r="B968" s="4">
        <v>43403</v>
      </c>
      <c r="C968">
        <v>14</v>
      </c>
      <c r="D968" t="s">
        <v>38</v>
      </c>
      <c r="E968" t="s">
        <v>63</v>
      </c>
      <c r="F968" t="s">
        <v>13</v>
      </c>
      <c r="G968" t="s">
        <v>41</v>
      </c>
      <c r="H968">
        <v>399</v>
      </c>
      <c r="I968">
        <v>1</v>
      </c>
      <c r="J968">
        <v>399</v>
      </c>
    </row>
    <row r="969" spans="1:10" x14ac:dyDescent="0.3">
      <c r="A969" s="3" t="s">
        <v>1014</v>
      </c>
      <c r="B969" s="4">
        <v>43403</v>
      </c>
      <c r="C969">
        <v>19</v>
      </c>
      <c r="D969" t="s">
        <v>56</v>
      </c>
      <c r="E969" t="s">
        <v>27</v>
      </c>
      <c r="F969" t="s">
        <v>28</v>
      </c>
      <c r="G969" t="s">
        <v>31</v>
      </c>
      <c r="H969">
        <v>69</v>
      </c>
      <c r="I969">
        <v>3</v>
      </c>
      <c r="J969">
        <v>207</v>
      </c>
    </row>
    <row r="970" spans="1:10" x14ac:dyDescent="0.3">
      <c r="A970" s="3" t="s">
        <v>1015</v>
      </c>
      <c r="B970" s="4">
        <v>43403</v>
      </c>
      <c r="C970">
        <v>7</v>
      </c>
      <c r="D970" t="s">
        <v>88</v>
      </c>
      <c r="E970" t="s">
        <v>46</v>
      </c>
      <c r="F970" t="s">
        <v>23</v>
      </c>
      <c r="G970" t="s">
        <v>24</v>
      </c>
      <c r="H970">
        <v>159</v>
      </c>
      <c r="I970">
        <v>1</v>
      </c>
      <c r="J970">
        <v>159</v>
      </c>
    </row>
    <row r="971" spans="1:10" x14ac:dyDescent="0.3">
      <c r="A971" s="3" t="s">
        <v>1016</v>
      </c>
      <c r="B971" s="4">
        <v>43404</v>
      </c>
      <c r="C971">
        <v>7</v>
      </c>
      <c r="D971" t="s">
        <v>88</v>
      </c>
      <c r="E971" t="s">
        <v>46</v>
      </c>
      <c r="F971" t="s">
        <v>23</v>
      </c>
      <c r="G971" t="s">
        <v>41</v>
      </c>
      <c r="H971">
        <v>399</v>
      </c>
      <c r="I971">
        <v>0</v>
      </c>
      <c r="J971">
        <v>0</v>
      </c>
    </row>
    <row r="972" spans="1:10" x14ac:dyDescent="0.3">
      <c r="A972" s="3" t="s">
        <v>1017</v>
      </c>
      <c r="B972" s="4">
        <v>43405</v>
      </c>
      <c r="C972">
        <v>14</v>
      </c>
      <c r="D972" t="s">
        <v>38</v>
      </c>
      <c r="E972" t="s">
        <v>63</v>
      </c>
      <c r="F972" t="s">
        <v>13</v>
      </c>
      <c r="G972" t="s">
        <v>14</v>
      </c>
      <c r="H972">
        <v>199</v>
      </c>
      <c r="I972">
        <v>0</v>
      </c>
      <c r="J972">
        <v>0</v>
      </c>
    </row>
    <row r="973" spans="1:10" x14ac:dyDescent="0.3">
      <c r="A973" s="3" t="s">
        <v>1018</v>
      </c>
      <c r="B973" s="4">
        <v>43406</v>
      </c>
      <c r="C973">
        <v>19</v>
      </c>
      <c r="D973" t="s">
        <v>56</v>
      </c>
      <c r="E973" t="s">
        <v>27</v>
      </c>
      <c r="F973" t="s">
        <v>28</v>
      </c>
      <c r="G973" t="s">
        <v>24</v>
      </c>
      <c r="H973">
        <v>159</v>
      </c>
      <c r="I973">
        <v>4</v>
      </c>
      <c r="J973">
        <v>636</v>
      </c>
    </row>
    <row r="974" spans="1:10" x14ac:dyDescent="0.3">
      <c r="A974" s="3" t="s">
        <v>1019</v>
      </c>
      <c r="B974" s="4">
        <v>43407</v>
      </c>
      <c r="C974">
        <v>13</v>
      </c>
      <c r="D974" t="s">
        <v>33</v>
      </c>
      <c r="E974" t="s">
        <v>12</v>
      </c>
      <c r="F974" t="s">
        <v>13</v>
      </c>
      <c r="G974" t="s">
        <v>41</v>
      </c>
      <c r="H974">
        <v>399</v>
      </c>
      <c r="I974">
        <v>0</v>
      </c>
      <c r="J974">
        <v>0</v>
      </c>
    </row>
    <row r="975" spans="1:10" x14ac:dyDescent="0.3">
      <c r="A975" s="3" t="s">
        <v>1020</v>
      </c>
      <c r="B975" s="4">
        <v>43408</v>
      </c>
      <c r="C975">
        <v>1</v>
      </c>
      <c r="D975" t="s">
        <v>16</v>
      </c>
      <c r="E975" t="s">
        <v>17</v>
      </c>
      <c r="F975" t="s">
        <v>18</v>
      </c>
      <c r="G975" t="s">
        <v>31</v>
      </c>
      <c r="H975">
        <v>69</v>
      </c>
      <c r="I975">
        <v>7</v>
      </c>
      <c r="J975">
        <v>483</v>
      </c>
    </row>
    <row r="976" spans="1:10" x14ac:dyDescent="0.3">
      <c r="A976" s="3" t="s">
        <v>1021</v>
      </c>
      <c r="B976" s="4">
        <v>43408</v>
      </c>
      <c r="C976">
        <v>13</v>
      </c>
      <c r="D976" t="s">
        <v>33</v>
      </c>
      <c r="E976" t="s">
        <v>63</v>
      </c>
      <c r="F976" t="s">
        <v>13</v>
      </c>
      <c r="G976" t="s">
        <v>24</v>
      </c>
      <c r="H976">
        <v>159</v>
      </c>
      <c r="I976">
        <v>2</v>
      </c>
      <c r="J976">
        <v>318</v>
      </c>
    </row>
    <row r="977" spans="1:10" x14ac:dyDescent="0.3">
      <c r="A977" s="3" t="s">
        <v>1022</v>
      </c>
      <c r="B977" s="4">
        <v>43408</v>
      </c>
      <c r="C977">
        <v>2</v>
      </c>
      <c r="D977" t="s">
        <v>106</v>
      </c>
      <c r="E977" t="s">
        <v>68</v>
      </c>
      <c r="F977" t="s">
        <v>18</v>
      </c>
      <c r="G977" t="s">
        <v>31</v>
      </c>
      <c r="H977">
        <v>69</v>
      </c>
      <c r="I977">
        <v>1</v>
      </c>
      <c r="J977">
        <v>69</v>
      </c>
    </row>
    <row r="978" spans="1:10" x14ac:dyDescent="0.3">
      <c r="A978" s="3" t="s">
        <v>1023</v>
      </c>
      <c r="B978" s="4">
        <v>43409</v>
      </c>
      <c r="C978">
        <v>5</v>
      </c>
      <c r="D978" t="s">
        <v>60</v>
      </c>
      <c r="E978" t="s">
        <v>68</v>
      </c>
      <c r="F978" t="s">
        <v>18</v>
      </c>
      <c r="G978" t="s">
        <v>14</v>
      </c>
      <c r="H978">
        <v>199</v>
      </c>
      <c r="I978">
        <v>9</v>
      </c>
      <c r="J978">
        <v>1791</v>
      </c>
    </row>
    <row r="979" spans="1:10" x14ac:dyDescent="0.3">
      <c r="A979" s="3" t="s">
        <v>1024</v>
      </c>
      <c r="B979" s="4">
        <v>43410</v>
      </c>
      <c r="C979">
        <v>20</v>
      </c>
      <c r="D979" t="s">
        <v>40</v>
      </c>
      <c r="E979" t="s">
        <v>27</v>
      </c>
      <c r="F979" t="s">
        <v>28</v>
      </c>
      <c r="G979" t="s">
        <v>24</v>
      </c>
      <c r="H979">
        <v>159</v>
      </c>
      <c r="I979">
        <v>0</v>
      </c>
      <c r="J979">
        <v>0</v>
      </c>
    </row>
    <row r="980" spans="1:10" x14ac:dyDescent="0.3">
      <c r="A980" s="3" t="s">
        <v>1025</v>
      </c>
      <c r="B980" s="4">
        <v>43411</v>
      </c>
      <c r="C980">
        <v>16</v>
      </c>
      <c r="D980" t="s">
        <v>30</v>
      </c>
      <c r="E980" t="s">
        <v>27</v>
      </c>
      <c r="F980" t="s">
        <v>28</v>
      </c>
      <c r="G980" t="s">
        <v>31</v>
      </c>
      <c r="H980">
        <v>69</v>
      </c>
      <c r="I980">
        <v>9</v>
      </c>
      <c r="J980">
        <v>621</v>
      </c>
    </row>
    <row r="981" spans="1:10" x14ac:dyDescent="0.3">
      <c r="A981" s="3" t="s">
        <v>1026</v>
      </c>
      <c r="B981" s="4">
        <v>43411</v>
      </c>
      <c r="C981">
        <v>9</v>
      </c>
      <c r="D981" t="s">
        <v>21</v>
      </c>
      <c r="E981" t="s">
        <v>46</v>
      </c>
      <c r="F981" t="s">
        <v>23</v>
      </c>
      <c r="G981" t="s">
        <v>19</v>
      </c>
      <c r="H981">
        <v>289</v>
      </c>
      <c r="I981">
        <v>9</v>
      </c>
      <c r="J981">
        <v>2601</v>
      </c>
    </row>
    <row r="982" spans="1:10" x14ac:dyDescent="0.3">
      <c r="A982" s="3" t="s">
        <v>1027</v>
      </c>
      <c r="B982" s="4">
        <v>43411</v>
      </c>
      <c r="C982">
        <v>2</v>
      </c>
      <c r="D982" t="s">
        <v>106</v>
      </c>
      <c r="E982" t="s">
        <v>17</v>
      </c>
      <c r="F982" t="s">
        <v>18</v>
      </c>
      <c r="G982" t="s">
        <v>41</v>
      </c>
      <c r="H982">
        <v>399</v>
      </c>
      <c r="I982">
        <v>4</v>
      </c>
      <c r="J982">
        <v>1596</v>
      </c>
    </row>
    <row r="983" spans="1:10" x14ac:dyDescent="0.3">
      <c r="A983" s="3" t="s">
        <v>1028</v>
      </c>
      <c r="B983" s="4">
        <v>43412</v>
      </c>
      <c r="C983">
        <v>8</v>
      </c>
      <c r="D983" t="s">
        <v>45</v>
      </c>
      <c r="E983" t="s">
        <v>46</v>
      </c>
      <c r="F983" t="s">
        <v>23</v>
      </c>
      <c r="G983" t="s">
        <v>14</v>
      </c>
      <c r="H983">
        <v>199</v>
      </c>
      <c r="I983">
        <v>1</v>
      </c>
      <c r="J983">
        <v>199</v>
      </c>
    </row>
    <row r="984" spans="1:10" x14ac:dyDescent="0.3">
      <c r="A984" s="3" t="s">
        <v>1029</v>
      </c>
      <c r="B984" s="4">
        <v>43412</v>
      </c>
      <c r="C984">
        <v>18</v>
      </c>
      <c r="D984" t="s">
        <v>26</v>
      </c>
      <c r="E984" t="s">
        <v>36</v>
      </c>
      <c r="F984" t="s">
        <v>28</v>
      </c>
      <c r="G984" t="s">
        <v>41</v>
      </c>
      <c r="H984">
        <v>399</v>
      </c>
      <c r="I984">
        <v>9</v>
      </c>
      <c r="J984">
        <v>3591</v>
      </c>
    </row>
    <row r="985" spans="1:10" x14ac:dyDescent="0.3">
      <c r="A985" s="3" t="s">
        <v>1030</v>
      </c>
      <c r="B985" s="4">
        <v>43412</v>
      </c>
      <c r="C985">
        <v>12</v>
      </c>
      <c r="D985" t="s">
        <v>66</v>
      </c>
      <c r="E985" t="s">
        <v>12</v>
      </c>
      <c r="F985" t="s">
        <v>13</v>
      </c>
      <c r="G985" t="s">
        <v>31</v>
      </c>
      <c r="H985">
        <v>69</v>
      </c>
      <c r="I985">
        <v>0</v>
      </c>
      <c r="J985">
        <v>0</v>
      </c>
    </row>
    <row r="986" spans="1:10" x14ac:dyDescent="0.3">
      <c r="A986" s="3" t="s">
        <v>1031</v>
      </c>
      <c r="B986" s="4">
        <v>43412</v>
      </c>
      <c r="C986">
        <v>10</v>
      </c>
      <c r="D986" t="s">
        <v>58</v>
      </c>
      <c r="E986" t="s">
        <v>22</v>
      </c>
      <c r="F986" t="s">
        <v>23</v>
      </c>
      <c r="G986" t="s">
        <v>24</v>
      </c>
      <c r="H986">
        <v>159</v>
      </c>
      <c r="I986">
        <v>9</v>
      </c>
      <c r="J986">
        <v>1431</v>
      </c>
    </row>
    <row r="987" spans="1:10" x14ac:dyDescent="0.3">
      <c r="A987" s="3" t="s">
        <v>1032</v>
      </c>
      <c r="B987" s="4">
        <v>43412</v>
      </c>
      <c r="C987">
        <v>9</v>
      </c>
      <c r="D987" t="s">
        <v>21</v>
      </c>
      <c r="E987" t="s">
        <v>46</v>
      </c>
      <c r="F987" t="s">
        <v>23</v>
      </c>
      <c r="G987" t="s">
        <v>24</v>
      </c>
      <c r="H987">
        <v>159</v>
      </c>
      <c r="I987">
        <v>7</v>
      </c>
      <c r="J987">
        <v>1113</v>
      </c>
    </row>
    <row r="988" spans="1:10" x14ac:dyDescent="0.3">
      <c r="A988" s="3" t="s">
        <v>1033</v>
      </c>
      <c r="B988" s="4">
        <v>43413</v>
      </c>
      <c r="C988">
        <v>8</v>
      </c>
      <c r="D988" t="s">
        <v>45</v>
      </c>
      <c r="E988" t="s">
        <v>22</v>
      </c>
      <c r="F988" t="s">
        <v>23</v>
      </c>
      <c r="G988" t="s">
        <v>14</v>
      </c>
      <c r="H988">
        <v>199</v>
      </c>
      <c r="I988">
        <v>7</v>
      </c>
      <c r="J988">
        <v>1393</v>
      </c>
    </row>
    <row r="989" spans="1:10" x14ac:dyDescent="0.3">
      <c r="A989" s="3" t="s">
        <v>1034</v>
      </c>
      <c r="B989" s="4">
        <v>43413</v>
      </c>
      <c r="C989">
        <v>17</v>
      </c>
      <c r="D989" t="s">
        <v>35</v>
      </c>
      <c r="E989" t="s">
        <v>27</v>
      </c>
      <c r="F989" t="s">
        <v>28</v>
      </c>
      <c r="G989" t="s">
        <v>14</v>
      </c>
      <c r="H989">
        <v>199</v>
      </c>
      <c r="I989">
        <v>2</v>
      </c>
      <c r="J989">
        <v>398</v>
      </c>
    </row>
    <row r="990" spans="1:10" x14ac:dyDescent="0.3">
      <c r="A990" s="3" t="s">
        <v>1035</v>
      </c>
      <c r="B990" s="4">
        <v>43413</v>
      </c>
      <c r="C990">
        <v>4</v>
      </c>
      <c r="D990" t="s">
        <v>51</v>
      </c>
      <c r="E990" t="s">
        <v>17</v>
      </c>
      <c r="F990" t="s">
        <v>18</v>
      </c>
      <c r="G990" t="s">
        <v>24</v>
      </c>
      <c r="H990">
        <v>159</v>
      </c>
      <c r="I990">
        <v>9</v>
      </c>
      <c r="J990">
        <v>1431</v>
      </c>
    </row>
    <row r="991" spans="1:10" x14ac:dyDescent="0.3">
      <c r="A991" s="3" t="s">
        <v>1036</v>
      </c>
      <c r="B991" s="4">
        <v>43413</v>
      </c>
      <c r="C991">
        <v>16</v>
      </c>
      <c r="D991" t="s">
        <v>30</v>
      </c>
      <c r="E991" t="s">
        <v>36</v>
      </c>
      <c r="F991" t="s">
        <v>28</v>
      </c>
      <c r="G991" t="s">
        <v>19</v>
      </c>
      <c r="H991">
        <v>289</v>
      </c>
      <c r="I991">
        <v>4</v>
      </c>
      <c r="J991">
        <v>1156</v>
      </c>
    </row>
    <row r="992" spans="1:10" x14ac:dyDescent="0.3">
      <c r="A992" s="3" t="s">
        <v>1037</v>
      </c>
      <c r="B992" s="4">
        <v>43413</v>
      </c>
      <c r="C992">
        <v>18</v>
      </c>
      <c r="D992" t="s">
        <v>26</v>
      </c>
      <c r="E992" t="s">
        <v>27</v>
      </c>
      <c r="F992" t="s">
        <v>28</v>
      </c>
      <c r="G992" t="s">
        <v>41</v>
      </c>
      <c r="H992">
        <v>399</v>
      </c>
      <c r="I992">
        <v>9</v>
      </c>
      <c r="J992">
        <v>3591</v>
      </c>
    </row>
    <row r="993" spans="1:10" x14ac:dyDescent="0.3">
      <c r="A993" s="3" t="s">
        <v>1038</v>
      </c>
      <c r="B993" s="4">
        <v>43414</v>
      </c>
      <c r="C993">
        <v>19</v>
      </c>
      <c r="D993" t="s">
        <v>56</v>
      </c>
      <c r="E993" t="s">
        <v>36</v>
      </c>
      <c r="F993" t="s">
        <v>28</v>
      </c>
      <c r="G993" t="s">
        <v>14</v>
      </c>
      <c r="H993">
        <v>199</v>
      </c>
      <c r="I993">
        <v>8</v>
      </c>
      <c r="J993">
        <v>1592</v>
      </c>
    </row>
    <row r="994" spans="1:10" x14ac:dyDescent="0.3">
      <c r="A994" s="3" t="s">
        <v>1039</v>
      </c>
      <c r="B994" s="4">
        <v>43414</v>
      </c>
      <c r="C994">
        <v>10</v>
      </c>
      <c r="D994" t="s">
        <v>58</v>
      </c>
      <c r="E994" t="s">
        <v>46</v>
      </c>
      <c r="F994" t="s">
        <v>23</v>
      </c>
      <c r="G994" t="s">
        <v>41</v>
      </c>
      <c r="H994">
        <v>399</v>
      </c>
      <c r="I994">
        <v>6</v>
      </c>
      <c r="J994">
        <v>2394</v>
      </c>
    </row>
    <row r="995" spans="1:10" x14ac:dyDescent="0.3">
      <c r="A995" s="3" t="s">
        <v>1040</v>
      </c>
      <c r="B995" s="4">
        <v>43414</v>
      </c>
      <c r="C995">
        <v>5</v>
      </c>
      <c r="D995" t="s">
        <v>60</v>
      </c>
      <c r="E995" t="s">
        <v>17</v>
      </c>
      <c r="F995" t="s">
        <v>18</v>
      </c>
      <c r="G995" t="s">
        <v>24</v>
      </c>
      <c r="H995">
        <v>159</v>
      </c>
      <c r="I995">
        <v>4</v>
      </c>
      <c r="J995">
        <v>636</v>
      </c>
    </row>
    <row r="996" spans="1:10" x14ac:dyDescent="0.3">
      <c r="A996" s="3" t="s">
        <v>1041</v>
      </c>
      <c r="B996" s="4">
        <v>43415</v>
      </c>
      <c r="C996">
        <v>10</v>
      </c>
      <c r="D996" t="s">
        <v>58</v>
      </c>
      <c r="E996" t="s">
        <v>22</v>
      </c>
      <c r="F996" t="s">
        <v>23</v>
      </c>
      <c r="G996" t="s">
        <v>31</v>
      </c>
      <c r="H996">
        <v>69</v>
      </c>
      <c r="I996">
        <v>1</v>
      </c>
      <c r="J996">
        <v>69</v>
      </c>
    </row>
    <row r="997" spans="1:10" x14ac:dyDescent="0.3">
      <c r="A997" s="3" t="s">
        <v>1042</v>
      </c>
      <c r="B997" s="4">
        <v>43415</v>
      </c>
      <c r="C997">
        <v>7</v>
      </c>
      <c r="D997" t="s">
        <v>88</v>
      </c>
      <c r="E997" t="s">
        <v>22</v>
      </c>
      <c r="F997" t="s">
        <v>23</v>
      </c>
      <c r="G997" t="s">
        <v>14</v>
      </c>
      <c r="H997">
        <v>199</v>
      </c>
      <c r="I997">
        <v>0</v>
      </c>
      <c r="J997">
        <v>0</v>
      </c>
    </row>
    <row r="998" spans="1:10" x14ac:dyDescent="0.3">
      <c r="A998" s="3" t="s">
        <v>1043</v>
      </c>
      <c r="B998" s="4">
        <v>43415</v>
      </c>
      <c r="C998">
        <v>13</v>
      </c>
      <c r="D998" t="s">
        <v>33</v>
      </c>
      <c r="E998" t="s">
        <v>63</v>
      </c>
      <c r="F998" t="s">
        <v>13</v>
      </c>
      <c r="G998" t="s">
        <v>14</v>
      </c>
      <c r="H998">
        <v>199</v>
      </c>
      <c r="I998">
        <v>9</v>
      </c>
      <c r="J998">
        <v>1791</v>
      </c>
    </row>
    <row r="999" spans="1:10" x14ac:dyDescent="0.3">
      <c r="A999" s="3" t="s">
        <v>1044</v>
      </c>
      <c r="B999" s="4">
        <v>43416</v>
      </c>
      <c r="C999">
        <v>14</v>
      </c>
      <c r="D999" t="s">
        <v>38</v>
      </c>
      <c r="E999" t="s">
        <v>63</v>
      </c>
      <c r="F999" t="s">
        <v>13</v>
      </c>
      <c r="G999" t="s">
        <v>14</v>
      </c>
      <c r="H999">
        <v>199</v>
      </c>
      <c r="I999">
        <v>5</v>
      </c>
      <c r="J999">
        <v>995</v>
      </c>
    </row>
    <row r="1000" spans="1:10" x14ac:dyDescent="0.3">
      <c r="A1000" s="3" t="s">
        <v>1045</v>
      </c>
      <c r="B1000" s="4">
        <v>43417</v>
      </c>
      <c r="C1000">
        <v>2</v>
      </c>
      <c r="D1000" t="s">
        <v>106</v>
      </c>
      <c r="E1000" t="s">
        <v>17</v>
      </c>
      <c r="F1000" t="s">
        <v>18</v>
      </c>
      <c r="G1000" t="s">
        <v>14</v>
      </c>
      <c r="H1000">
        <v>199</v>
      </c>
      <c r="I1000">
        <v>3</v>
      </c>
      <c r="J1000">
        <v>597</v>
      </c>
    </row>
    <row r="1001" spans="1:10" x14ac:dyDescent="0.3">
      <c r="A1001" s="3" t="s">
        <v>1046</v>
      </c>
      <c r="B1001" s="4">
        <v>43418</v>
      </c>
      <c r="C1001">
        <v>1</v>
      </c>
      <c r="D1001" t="s">
        <v>16</v>
      </c>
      <c r="E1001" t="s">
        <v>68</v>
      </c>
      <c r="F1001" t="s">
        <v>18</v>
      </c>
      <c r="G1001" t="s">
        <v>14</v>
      </c>
      <c r="H1001">
        <v>199</v>
      </c>
      <c r="I1001">
        <v>7</v>
      </c>
      <c r="J1001">
        <v>1393</v>
      </c>
    </row>
    <row r="1002" spans="1:10" x14ac:dyDescent="0.3">
      <c r="A1002" s="3" t="s">
        <v>1047</v>
      </c>
      <c r="B1002" s="4">
        <v>43419</v>
      </c>
      <c r="C1002">
        <v>15</v>
      </c>
      <c r="D1002" t="s">
        <v>118</v>
      </c>
      <c r="E1002" t="s">
        <v>12</v>
      </c>
      <c r="F1002" t="s">
        <v>13</v>
      </c>
      <c r="G1002" t="s">
        <v>19</v>
      </c>
      <c r="H1002">
        <v>289</v>
      </c>
      <c r="I1002">
        <v>7</v>
      </c>
      <c r="J1002">
        <v>2023</v>
      </c>
    </row>
    <row r="1003" spans="1:10" x14ac:dyDescent="0.3">
      <c r="A1003" s="3" t="s">
        <v>1048</v>
      </c>
      <c r="B1003" s="4">
        <v>43419</v>
      </c>
      <c r="C1003">
        <v>2</v>
      </c>
      <c r="D1003" t="s">
        <v>106</v>
      </c>
      <c r="E1003" t="s">
        <v>68</v>
      </c>
      <c r="F1003" t="s">
        <v>18</v>
      </c>
      <c r="G1003" t="s">
        <v>14</v>
      </c>
      <c r="H1003">
        <v>199</v>
      </c>
      <c r="I1003">
        <v>2</v>
      </c>
      <c r="J1003">
        <v>398</v>
      </c>
    </row>
    <row r="1004" spans="1:10" x14ac:dyDescent="0.3">
      <c r="A1004" s="3" t="s">
        <v>1049</v>
      </c>
      <c r="B1004" s="4">
        <v>43419</v>
      </c>
      <c r="C1004">
        <v>10</v>
      </c>
      <c r="D1004" t="s">
        <v>58</v>
      </c>
      <c r="E1004" t="s">
        <v>46</v>
      </c>
      <c r="F1004" t="s">
        <v>23</v>
      </c>
      <c r="G1004" t="s">
        <v>24</v>
      </c>
      <c r="H1004">
        <v>159</v>
      </c>
      <c r="I1004">
        <v>4</v>
      </c>
      <c r="J1004">
        <v>636</v>
      </c>
    </row>
    <row r="1005" spans="1:10" x14ac:dyDescent="0.3">
      <c r="A1005" s="3" t="s">
        <v>1050</v>
      </c>
      <c r="B1005" s="4">
        <v>43419</v>
      </c>
      <c r="C1005">
        <v>17</v>
      </c>
      <c r="D1005" t="s">
        <v>35</v>
      </c>
      <c r="E1005" t="s">
        <v>27</v>
      </c>
      <c r="F1005" t="s">
        <v>28</v>
      </c>
      <c r="G1005" t="s">
        <v>14</v>
      </c>
      <c r="H1005">
        <v>199</v>
      </c>
      <c r="I1005">
        <v>9</v>
      </c>
      <c r="J1005">
        <v>1791</v>
      </c>
    </row>
    <row r="1006" spans="1:10" x14ac:dyDescent="0.3">
      <c r="A1006" s="3" t="s">
        <v>1051</v>
      </c>
      <c r="B1006" s="4">
        <v>43419</v>
      </c>
      <c r="C1006">
        <v>10</v>
      </c>
      <c r="D1006" t="s">
        <v>58</v>
      </c>
      <c r="E1006" t="s">
        <v>22</v>
      </c>
      <c r="F1006" t="s">
        <v>23</v>
      </c>
      <c r="G1006" t="s">
        <v>14</v>
      </c>
      <c r="H1006">
        <v>199</v>
      </c>
      <c r="I1006">
        <v>1</v>
      </c>
      <c r="J1006">
        <v>199</v>
      </c>
    </row>
    <row r="1007" spans="1:10" x14ac:dyDescent="0.3">
      <c r="A1007" s="3" t="s">
        <v>1052</v>
      </c>
      <c r="B1007" s="4">
        <v>43419</v>
      </c>
      <c r="C1007">
        <v>19</v>
      </c>
      <c r="D1007" t="s">
        <v>56</v>
      </c>
      <c r="E1007" t="s">
        <v>27</v>
      </c>
      <c r="F1007" t="s">
        <v>28</v>
      </c>
      <c r="G1007" t="s">
        <v>24</v>
      </c>
      <c r="H1007">
        <v>159</v>
      </c>
      <c r="I1007">
        <v>2</v>
      </c>
      <c r="J1007">
        <v>318</v>
      </c>
    </row>
    <row r="1008" spans="1:10" x14ac:dyDescent="0.3">
      <c r="A1008" s="3" t="s">
        <v>1053</v>
      </c>
      <c r="B1008" s="4">
        <v>43419</v>
      </c>
      <c r="C1008">
        <v>6</v>
      </c>
      <c r="D1008" t="s">
        <v>48</v>
      </c>
      <c r="E1008" t="s">
        <v>22</v>
      </c>
      <c r="F1008" t="s">
        <v>23</v>
      </c>
      <c r="G1008" t="s">
        <v>14</v>
      </c>
      <c r="H1008">
        <v>199</v>
      </c>
      <c r="I1008">
        <v>7</v>
      </c>
      <c r="J1008">
        <v>1393</v>
      </c>
    </row>
    <row r="1009" spans="1:10" x14ac:dyDescent="0.3">
      <c r="A1009" s="3" t="s">
        <v>1054</v>
      </c>
      <c r="B1009" s="4">
        <v>43420</v>
      </c>
      <c r="C1009">
        <v>15</v>
      </c>
      <c r="D1009" t="s">
        <v>118</v>
      </c>
      <c r="E1009" t="s">
        <v>12</v>
      </c>
      <c r="F1009" t="s">
        <v>13</v>
      </c>
      <c r="G1009" t="s">
        <v>19</v>
      </c>
      <c r="H1009">
        <v>289</v>
      </c>
      <c r="I1009">
        <v>1</v>
      </c>
      <c r="J1009">
        <v>289</v>
      </c>
    </row>
    <row r="1010" spans="1:10" x14ac:dyDescent="0.3">
      <c r="A1010" s="3" t="s">
        <v>1055</v>
      </c>
      <c r="B1010" s="4">
        <v>43420</v>
      </c>
      <c r="C1010">
        <v>8</v>
      </c>
      <c r="D1010" t="s">
        <v>45</v>
      </c>
      <c r="E1010" t="s">
        <v>22</v>
      </c>
      <c r="F1010" t="s">
        <v>23</v>
      </c>
      <c r="G1010" t="s">
        <v>41</v>
      </c>
      <c r="H1010">
        <v>399</v>
      </c>
      <c r="I1010">
        <v>0</v>
      </c>
      <c r="J1010">
        <v>0</v>
      </c>
    </row>
    <row r="1011" spans="1:10" x14ac:dyDescent="0.3">
      <c r="A1011" s="3" t="s">
        <v>1056</v>
      </c>
      <c r="B1011" s="4">
        <v>43421</v>
      </c>
      <c r="C1011">
        <v>1</v>
      </c>
      <c r="D1011" t="s">
        <v>16</v>
      </c>
      <c r="E1011" t="s">
        <v>17</v>
      </c>
      <c r="F1011" t="s">
        <v>18</v>
      </c>
      <c r="G1011" t="s">
        <v>14</v>
      </c>
      <c r="H1011">
        <v>199</v>
      </c>
      <c r="I1011">
        <v>2</v>
      </c>
      <c r="J1011">
        <v>398</v>
      </c>
    </row>
    <row r="1012" spans="1:10" x14ac:dyDescent="0.3">
      <c r="A1012" s="3" t="s">
        <v>1057</v>
      </c>
      <c r="B1012" s="4">
        <v>43421</v>
      </c>
      <c r="C1012">
        <v>7</v>
      </c>
      <c r="D1012" t="s">
        <v>88</v>
      </c>
      <c r="E1012" t="s">
        <v>46</v>
      </c>
      <c r="F1012" t="s">
        <v>23</v>
      </c>
      <c r="G1012" t="s">
        <v>19</v>
      </c>
      <c r="H1012">
        <v>289</v>
      </c>
      <c r="I1012">
        <v>0</v>
      </c>
      <c r="J1012">
        <v>0</v>
      </c>
    </row>
    <row r="1013" spans="1:10" x14ac:dyDescent="0.3">
      <c r="A1013" s="3" t="s">
        <v>1058</v>
      </c>
      <c r="B1013" s="4">
        <v>43421</v>
      </c>
      <c r="C1013">
        <v>3</v>
      </c>
      <c r="D1013" t="s">
        <v>43</v>
      </c>
      <c r="E1013" t="s">
        <v>68</v>
      </c>
      <c r="F1013" t="s">
        <v>18</v>
      </c>
      <c r="G1013" t="s">
        <v>19</v>
      </c>
      <c r="H1013">
        <v>289</v>
      </c>
      <c r="I1013">
        <v>4</v>
      </c>
      <c r="J1013">
        <v>1156</v>
      </c>
    </row>
    <row r="1014" spans="1:10" x14ac:dyDescent="0.3">
      <c r="A1014" s="3" t="s">
        <v>1059</v>
      </c>
      <c r="B1014" s="4">
        <v>43421</v>
      </c>
      <c r="C1014">
        <v>9</v>
      </c>
      <c r="D1014" t="s">
        <v>21</v>
      </c>
      <c r="E1014" t="s">
        <v>46</v>
      </c>
      <c r="F1014" t="s">
        <v>23</v>
      </c>
      <c r="G1014" t="s">
        <v>31</v>
      </c>
      <c r="H1014">
        <v>69</v>
      </c>
      <c r="I1014">
        <v>8</v>
      </c>
      <c r="J1014">
        <v>552</v>
      </c>
    </row>
    <row r="1015" spans="1:10" x14ac:dyDescent="0.3">
      <c r="A1015" s="3" t="s">
        <v>1060</v>
      </c>
      <c r="B1015" s="4">
        <v>43422</v>
      </c>
      <c r="C1015">
        <v>2</v>
      </c>
      <c r="D1015" t="s">
        <v>106</v>
      </c>
      <c r="E1015" t="s">
        <v>68</v>
      </c>
      <c r="F1015" t="s">
        <v>18</v>
      </c>
      <c r="G1015" t="s">
        <v>14</v>
      </c>
      <c r="H1015">
        <v>199</v>
      </c>
      <c r="I1015">
        <v>6</v>
      </c>
      <c r="J1015">
        <v>1194</v>
      </c>
    </row>
    <row r="1016" spans="1:10" x14ac:dyDescent="0.3">
      <c r="A1016" s="3" t="s">
        <v>1061</v>
      </c>
      <c r="B1016" s="4">
        <v>43423</v>
      </c>
      <c r="C1016">
        <v>5</v>
      </c>
      <c r="D1016" t="s">
        <v>60</v>
      </c>
      <c r="E1016" t="s">
        <v>17</v>
      </c>
      <c r="F1016" t="s">
        <v>18</v>
      </c>
      <c r="G1016" t="s">
        <v>41</v>
      </c>
      <c r="H1016">
        <v>399</v>
      </c>
      <c r="I1016">
        <v>2</v>
      </c>
      <c r="J1016">
        <v>798</v>
      </c>
    </row>
    <row r="1017" spans="1:10" x14ac:dyDescent="0.3">
      <c r="A1017" s="3" t="s">
        <v>1062</v>
      </c>
      <c r="B1017" s="4">
        <v>43423</v>
      </c>
      <c r="C1017">
        <v>6</v>
      </c>
      <c r="D1017" t="s">
        <v>48</v>
      </c>
      <c r="E1017" t="s">
        <v>22</v>
      </c>
      <c r="F1017" t="s">
        <v>23</v>
      </c>
      <c r="G1017" t="s">
        <v>19</v>
      </c>
      <c r="H1017">
        <v>289</v>
      </c>
      <c r="I1017">
        <v>5</v>
      </c>
      <c r="J1017">
        <v>1445</v>
      </c>
    </row>
    <row r="1018" spans="1:10" x14ac:dyDescent="0.3">
      <c r="A1018" s="3" t="s">
        <v>1063</v>
      </c>
      <c r="B1018" s="4">
        <v>43423</v>
      </c>
      <c r="C1018">
        <v>12</v>
      </c>
      <c r="D1018" t="s">
        <v>66</v>
      </c>
      <c r="E1018" t="s">
        <v>12</v>
      </c>
      <c r="F1018" t="s">
        <v>13</v>
      </c>
      <c r="G1018" t="s">
        <v>14</v>
      </c>
      <c r="H1018">
        <v>199</v>
      </c>
      <c r="I1018">
        <v>4</v>
      </c>
      <c r="J1018">
        <v>796</v>
      </c>
    </row>
    <row r="1019" spans="1:10" x14ac:dyDescent="0.3">
      <c r="A1019" s="3" t="s">
        <v>1064</v>
      </c>
      <c r="B1019" s="4">
        <v>43423</v>
      </c>
      <c r="C1019">
        <v>5</v>
      </c>
      <c r="D1019" t="s">
        <v>60</v>
      </c>
      <c r="E1019" t="s">
        <v>68</v>
      </c>
      <c r="F1019" t="s">
        <v>18</v>
      </c>
      <c r="G1019" t="s">
        <v>41</v>
      </c>
      <c r="H1019">
        <v>399</v>
      </c>
      <c r="I1019">
        <v>1</v>
      </c>
      <c r="J1019">
        <v>399</v>
      </c>
    </row>
    <row r="1020" spans="1:10" x14ac:dyDescent="0.3">
      <c r="A1020" s="3" t="s">
        <v>1065</v>
      </c>
      <c r="B1020" s="4">
        <v>43424</v>
      </c>
      <c r="C1020">
        <v>5</v>
      </c>
      <c r="D1020" t="s">
        <v>60</v>
      </c>
      <c r="E1020" t="s">
        <v>68</v>
      </c>
      <c r="F1020" t="s">
        <v>18</v>
      </c>
      <c r="G1020" t="s">
        <v>41</v>
      </c>
      <c r="H1020">
        <v>399</v>
      </c>
      <c r="I1020">
        <v>8</v>
      </c>
      <c r="J1020">
        <v>3192</v>
      </c>
    </row>
    <row r="1021" spans="1:10" x14ac:dyDescent="0.3">
      <c r="A1021" s="3" t="s">
        <v>1066</v>
      </c>
      <c r="B1021" s="4">
        <v>43425</v>
      </c>
      <c r="C1021">
        <v>20</v>
      </c>
      <c r="D1021" t="s">
        <v>40</v>
      </c>
      <c r="E1021" t="s">
        <v>36</v>
      </c>
      <c r="F1021" t="s">
        <v>28</v>
      </c>
      <c r="G1021" t="s">
        <v>31</v>
      </c>
      <c r="H1021">
        <v>69</v>
      </c>
      <c r="I1021">
        <v>9</v>
      </c>
      <c r="J1021">
        <v>621</v>
      </c>
    </row>
    <row r="1022" spans="1:10" x14ac:dyDescent="0.3">
      <c r="A1022" s="3" t="s">
        <v>1067</v>
      </c>
      <c r="B1022" s="4">
        <v>43425</v>
      </c>
      <c r="C1022">
        <v>16</v>
      </c>
      <c r="D1022" t="s">
        <v>30</v>
      </c>
      <c r="E1022" t="s">
        <v>27</v>
      </c>
      <c r="F1022" t="s">
        <v>28</v>
      </c>
      <c r="G1022" t="s">
        <v>41</v>
      </c>
      <c r="H1022">
        <v>399</v>
      </c>
      <c r="I1022">
        <v>3</v>
      </c>
      <c r="J1022">
        <v>1197</v>
      </c>
    </row>
    <row r="1023" spans="1:10" x14ac:dyDescent="0.3">
      <c r="A1023" s="3" t="s">
        <v>1068</v>
      </c>
      <c r="B1023" s="4">
        <v>43426</v>
      </c>
      <c r="C1023">
        <v>1</v>
      </c>
      <c r="D1023" t="s">
        <v>16</v>
      </c>
      <c r="E1023" t="s">
        <v>68</v>
      </c>
      <c r="F1023" t="s">
        <v>18</v>
      </c>
      <c r="G1023" t="s">
        <v>24</v>
      </c>
      <c r="H1023">
        <v>159</v>
      </c>
      <c r="I1023">
        <v>6</v>
      </c>
      <c r="J1023">
        <v>954</v>
      </c>
    </row>
    <row r="1024" spans="1:10" x14ac:dyDescent="0.3">
      <c r="A1024" s="3" t="s">
        <v>1069</v>
      </c>
      <c r="B1024" s="4">
        <v>43426</v>
      </c>
      <c r="C1024">
        <v>5</v>
      </c>
      <c r="D1024" t="s">
        <v>60</v>
      </c>
      <c r="E1024" t="s">
        <v>68</v>
      </c>
      <c r="F1024" t="s">
        <v>18</v>
      </c>
      <c r="G1024" t="s">
        <v>41</v>
      </c>
      <c r="H1024">
        <v>399</v>
      </c>
      <c r="I1024">
        <v>6</v>
      </c>
      <c r="J1024">
        <v>2394</v>
      </c>
    </row>
    <row r="1025" spans="1:10" x14ac:dyDescent="0.3">
      <c r="A1025" s="3" t="s">
        <v>1070</v>
      </c>
      <c r="B1025" s="4">
        <v>43426</v>
      </c>
      <c r="C1025">
        <v>15</v>
      </c>
      <c r="D1025" t="s">
        <v>118</v>
      </c>
      <c r="E1025" t="s">
        <v>63</v>
      </c>
      <c r="F1025" t="s">
        <v>13</v>
      </c>
      <c r="G1025" t="s">
        <v>31</v>
      </c>
      <c r="H1025">
        <v>69</v>
      </c>
      <c r="I1025">
        <v>7</v>
      </c>
      <c r="J1025">
        <v>483</v>
      </c>
    </row>
    <row r="1026" spans="1:10" x14ac:dyDescent="0.3">
      <c r="A1026" s="3" t="s">
        <v>1071</v>
      </c>
      <c r="B1026" s="4">
        <v>43426</v>
      </c>
      <c r="C1026">
        <v>2</v>
      </c>
      <c r="D1026" t="s">
        <v>106</v>
      </c>
      <c r="E1026" t="s">
        <v>68</v>
      </c>
      <c r="F1026" t="s">
        <v>18</v>
      </c>
      <c r="G1026" t="s">
        <v>14</v>
      </c>
      <c r="H1026">
        <v>199</v>
      </c>
      <c r="I1026">
        <v>9</v>
      </c>
      <c r="J1026">
        <v>1791</v>
      </c>
    </row>
    <row r="1027" spans="1:10" x14ac:dyDescent="0.3">
      <c r="A1027" s="3" t="s">
        <v>1072</v>
      </c>
      <c r="B1027" s="4">
        <v>43426</v>
      </c>
      <c r="C1027">
        <v>8</v>
      </c>
      <c r="D1027" t="s">
        <v>45</v>
      </c>
      <c r="E1027" t="s">
        <v>22</v>
      </c>
      <c r="F1027" t="s">
        <v>23</v>
      </c>
      <c r="G1027" t="s">
        <v>24</v>
      </c>
      <c r="H1027">
        <v>159</v>
      </c>
      <c r="I1027">
        <v>6</v>
      </c>
      <c r="J1027">
        <v>954</v>
      </c>
    </row>
    <row r="1028" spans="1:10" x14ac:dyDescent="0.3">
      <c r="A1028" s="3" t="s">
        <v>1073</v>
      </c>
      <c r="B1028" s="4">
        <v>43426</v>
      </c>
      <c r="C1028">
        <v>3</v>
      </c>
      <c r="D1028" t="s">
        <v>43</v>
      </c>
      <c r="E1028" t="s">
        <v>68</v>
      </c>
      <c r="F1028" t="s">
        <v>18</v>
      </c>
      <c r="G1028" t="s">
        <v>31</v>
      </c>
      <c r="H1028">
        <v>69</v>
      </c>
      <c r="I1028">
        <v>5</v>
      </c>
      <c r="J1028">
        <v>345</v>
      </c>
    </row>
    <row r="1029" spans="1:10" x14ac:dyDescent="0.3">
      <c r="A1029" s="3" t="s">
        <v>1074</v>
      </c>
      <c r="B1029" s="4">
        <v>43426</v>
      </c>
      <c r="C1029">
        <v>20</v>
      </c>
      <c r="D1029" t="s">
        <v>40</v>
      </c>
      <c r="E1029" t="s">
        <v>27</v>
      </c>
      <c r="F1029" t="s">
        <v>28</v>
      </c>
      <c r="G1029" t="s">
        <v>24</v>
      </c>
      <c r="H1029">
        <v>159</v>
      </c>
      <c r="I1029">
        <v>0</v>
      </c>
      <c r="J1029">
        <v>0</v>
      </c>
    </row>
    <row r="1030" spans="1:10" x14ac:dyDescent="0.3">
      <c r="A1030" s="3" t="s">
        <v>1075</v>
      </c>
      <c r="B1030" s="4">
        <v>43426</v>
      </c>
      <c r="C1030">
        <v>8</v>
      </c>
      <c r="D1030" t="s">
        <v>45</v>
      </c>
      <c r="E1030" t="s">
        <v>22</v>
      </c>
      <c r="F1030" t="s">
        <v>23</v>
      </c>
      <c r="G1030" t="s">
        <v>41</v>
      </c>
      <c r="H1030">
        <v>399</v>
      </c>
      <c r="I1030">
        <v>9</v>
      </c>
      <c r="J1030">
        <v>3591</v>
      </c>
    </row>
    <row r="1031" spans="1:10" x14ac:dyDescent="0.3">
      <c r="A1031" s="3" t="s">
        <v>1076</v>
      </c>
      <c r="B1031" s="4">
        <v>43426</v>
      </c>
      <c r="C1031">
        <v>7</v>
      </c>
      <c r="D1031" t="s">
        <v>88</v>
      </c>
      <c r="E1031" t="s">
        <v>22</v>
      </c>
      <c r="F1031" t="s">
        <v>23</v>
      </c>
      <c r="G1031" t="s">
        <v>41</v>
      </c>
      <c r="H1031">
        <v>399</v>
      </c>
      <c r="I1031">
        <v>5</v>
      </c>
      <c r="J1031">
        <v>1995</v>
      </c>
    </row>
    <row r="1032" spans="1:10" x14ac:dyDescent="0.3">
      <c r="A1032" s="3" t="s">
        <v>1077</v>
      </c>
      <c r="B1032" s="4">
        <v>43426</v>
      </c>
      <c r="C1032">
        <v>10</v>
      </c>
      <c r="D1032" t="s">
        <v>58</v>
      </c>
      <c r="E1032" t="s">
        <v>46</v>
      </c>
      <c r="F1032" t="s">
        <v>23</v>
      </c>
      <c r="G1032" t="s">
        <v>41</v>
      </c>
      <c r="H1032">
        <v>399</v>
      </c>
      <c r="I1032">
        <v>0</v>
      </c>
      <c r="J1032">
        <v>0</v>
      </c>
    </row>
    <row r="1033" spans="1:10" x14ac:dyDescent="0.3">
      <c r="A1033" s="3" t="s">
        <v>1078</v>
      </c>
      <c r="B1033" s="4">
        <v>43426</v>
      </c>
      <c r="C1033">
        <v>13</v>
      </c>
      <c r="D1033" t="s">
        <v>33</v>
      </c>
      <c r="E1033" t="s">
        <v>12</v>
      </c>
      <c r="F1033" t="s">
        <v>13</v>
      </c>
      <c r="G1033" t="s">
        <v>14</v>
      </c>
      <c r="H1033">
        <v>199</v>
      </c>
      <c r="I1033">
        <v>7</v>
      </c>
      <c r="J1033">
        <v>1393</v>
      </c>
    </row>
    <row r="1034" spans="1:10" x14ac:dyDescent="0.3">
      <c r="A1034" s="3" t="s">
        <v>1079</v>
      </c>
      <c r="B1034" s="4">
        <v>43427</v>
      </c>
      <c r="C1034">
        <v>15</v>
      </c>
      <c r="D1034" t="s">
        <v>118</v>
      </c>
      <c r="E1034" t="s">
        <v>12</v>
      </c>
      <c r="F1034" t="s">
        <v>13</v>
      </c>
      <c r="G1034" t="s">
        <v>31</v>
      </c>
      <c r="H1034">
        <v>69</v>
      </c>
      <c r="I1034">
        <v>7</v>
      </c>
      <c r="J1034">
        <v>483</v>
      </c>
    </row>
    <row r="1035" spans="1:10" x14ac:dyDescent="0.3">
      <c r="A1035" s="3" t="s">
        <v>1080</v>
      </c>
      <c r="B1035" s="4">
        <v>43427</v>
      </c>
      <c r="C1035">
        <v>3</v>
      </c>
      <c r="D1035" t="s">
        <v>43</v>
      </c>
      <c r="E1035" t="s">
        <v>17</v>
      </c>
      <c r="F1035" t="s">
        <v>18</v>
      </c>
      <c r="G1035" t="s">
        <v>41</v>
      </c>
      <c r="H1035">
        <v>399</v>
      </c>
      <c r="I1035">
        <v>2</v>
      </c>
      <c r="J1035">
        <v>798</v>
      </c>
    </row>
    <row r="1036" spans="1:10" x14ac:dyDescent="0.3">
      <c r="A1036" s="3" t="s">
        <v>1081</v>
      </c>
      <c r="B1036" s="4">
        <v>43427</v>
      </c>
      <c r="C1036">
        <v>4</v>
      </c>
      <c r="D1036" t="s">
        <v>51</v>
      </c>
      <c r="E1036" t="s">
        <v>17</v>
      </c>
      <c r="F1036" t="s">
        <v>18</v>
      </c>
      <c r="G1036" t="s">
        <v>41</v>
      </c>
      <c r="H1036">
        <v>399</v>
      </c>
      <c r="I1036">
        <v>6</v>
      </c>
      <c r="J1036">
        <v>2394</v>
      </c>
    </row>
    <row r="1037" spans="1:10" x14ac:dyDescent="0.3">
      <c r="A1037" s="3" t="s">
        <v>1082</v>
      </c>
      <c r="B1037" s="4">
        <v>43427</v>
      </c>
      <c r="C1037">
        <v>13</v>
      </c>
      <c r="D1037" t="s">
        <v>33</v>
      </c>
      <c r="E1037" t="s">
        <v>12</v>
      </c>
      <c r="F1037" t="s">
        <v>13</v>
      </c>
      <c r="G1037" t="s">
        <v>41</v>
      </c>
      <c r="H1037">
        <v>399</v>
      </c>
      <c r="I1037">
        <v>9</v>
      </c>
      <c r="J1037">
        <v>3591</v>
      </c>
    </row>
    <row r="1038" spans="1:10" x14ac:dyDescent="0.3">
      <c r="A1038" s="3" t="s">
        <v>1083</v>
      </c>
      <c r="B1038" s="4">
        <v>43427</v>
      </c>
      <c r="C1038">
        <v>12</v>
      </c>
      <c r="D1038" t="s">
        <v>66</v>
      </c>
      <c r="E1038" t="s">
        <v>12</v>
      </c>
      <c r="F1038" t="s">
        <v>13</v>
      </c>
      <c r="G1038" t="s">
        <v>19</v>
      </c>
      <c r="H1038">
        <v>289</v>
      </c>
      <c r="I1038">
        <v>6</v>
      </c>
      <c r="J1038">
        <v>1734</v>
      </c>
    </row>
    <row r="1039" spans="1:10" x14ac:dyDescent="0.3">
      <c r="A1039" s="3" t="s">
        <v>1084</v>
      </c>
      <c r="B1039" s="4">
        <v>43427</v>
      </c>
      <c r="C1039">
        <v>17</v>
      </c>
      <c r="D1039" t="s">
        <v>35</v>
      </c>
      <c r="E1039" t="s">
        <v>36</v>
      </c>
      <c r="F1039" t="s">
        <v>28</v>
      </c>
      <c r="G1039" t="s">
        <v>14</v>
      </c>
      <c r="H1039">
        <v>199</v>
      </c>
      <c r="I1039">
        <v>3</v>
      </c>
      <c r="J1039">
        <v>597</v>
      </c>
    </row>
    <row r="1040" spans="1:10" x14ac:dyDescent="0.3">
      <c r="A1040" s="3" t="s">
        <v>1085</v>
      </c>
      <c r="B1040" s="4">
        <v>43428</v>
      </c>
      <c r="C1040">
        <v>13</v>
      </c>
      <c r="D1040" t="s">
        <v>33</v>
      </c>
      <c r="E1040" t="s">
        <v>63</v>
      </c>
      <c r="F1040" t="s">
        <v>13</v>
      </c>
      <c r="G1040" t="s">
        <v>19</v>
      </c>
      <c r="H1040">
        <v>289</v>
      </c>
      <c r="I1040">
        <v>1</v>
      </c>
      <c r="J1040">
        <v>289</v>
      </c>
    </row>
    <row r="1041" spans="1:10" x14ac:dyDescent="0.3">
      <c r="A1041" s="3" t="s">
        <v>1086</v>
      </c>
      <c r="B1041" s="4">
        <v>43428</v>
      </c>
      <c r="C1041">
        <v>7</v>
      </c>
      <c r="D1041" t="s">
        <v>88</v>
      </c>
      <c r="E1041" t="s">
        <v>46</v>
      </c>
      <c r="F1041" t="s">
        <v>23</v>
      </c>
      <c r="G1041" t="s">
        <v>14</v>
      </c>
      <c r="H1041">
        <v>199</v>
      </c>
      <c r="I1041">
        <v>5</v>
      </c>
      <c r="J1041">
        <v>995</v>
      </c>
    </row>
    <row r="1042" spans="1:10" x14ac:dyDescent="0.3">
      <c r="A1042" s="3" t="s">
        <v>1087</v>
      </c>
      <c r="B1042" s="4">
        <v>43428</v>
      </c>
      <c r="C1042">
        <v>18</v>
      </c>
      <c r="D1042" t="s">
        <v>26</v>
      </c>
      <c r="E1042" t="s">
        <v>36</v>
      </c>
      <c r="F1042" t="s">
        <v>28</v>
      </c>
      <c r="G1042" t="s">
        <v>24</v>
      </c>
      <c r="H1042">
        <v>159</v>
      </c>
      <c r="I1042">
        <v>2</v>
      </c>
      <c r="J1042">
        <v>318</v>
      </c>
    </row>
    <row r="1043" spans="1:10" x14ac:dyDescent="0.3">
      <c r="A1043" s="3" t="s">
        <v>1088</v>
      </c>
      <c r="B1043" s="4">
        <v>43428</v>
      </c>
      <c r="C1043">
        <v>14</v>
      </c>
      <c r="D1043" t="s">
        <v>38</v>
      </c>
      <c r="E1043" t="s">
        <v>63</v>
      </c>
      <c r="F1043" t="s">
        <v>13</v>
      </c>
      <c r="G1043" t="s">
        <v>19</v>
      </c>
      <c r="H1043">
        <v>289</v>
      </c>
      <c r="I1043">
        <v>2</v>
      </c>
      <c r="J1043">
        <v>578</v>
      </c>
    </row>
    <row r="1044" spans="1:10" x14ac:dyDescent="0.3">
      <c r="A1044" s="3" t="s">
        <v>1089</v>
      </c>
      <c r="B1044" s="4">
        <v>43428</v>
      </c>
      <c r="C1044">
        <v>3</v>
      </c>
      <c r="D1044" t="s">
        <v>43</v>
      </c>
      <c r="E1044" t="s">
        <v>68</v>
      </c>
      <c r="F1044" t="s">
        <v>18</v>
      </c>
      <c r="G1044" t="s">
        <v>31</v>
      </c>
      <c r="H1044">
        <v>69</v>
      </c>
      <c r="I1044">
        <v>4</v>
      </c>
      <c r="J1044">
        <v>276</v>
      </c>
    </row>
    <row r="1045" spans="1:10" x14ac:dyDescent="0.3">
      <c r="A1045" s="3" t="s">
        <v>1090</v>
      </c>
      <c r="B1045" s="4">
        <v>43428</v>
      </c>
      <c r="C1045">
        <v>9</v>
      </c>
      <c r="D1045" t="s">
        <v>21</v>
      </c>
      <c r="E1045" t="s">
        <v>46</v>
      </c>
      <c r="F1045" t="s">
        <v>23</v>
      </c>
      <c r="G1045" t="s">
        <v>41</v>
      </c>
      <c r="H1045">
        <v>399</v>
      </c>
      <c r="I1045">
        <v>1</v>
      </c>
      <c r="J1045">
        <v>399</v>
      </c>
    </row>
    <row r="1046" spans="1:10" x14ac:dyDescent="0.3">
      <c r="A1046" s="3" t="s">
        <v>1091</v>
      </c>
      <c r="B1046" s="4">
        <v>43428</v>
      </c>
      <c r="C1046">
        <v>11</v>
      </c>
      <c r="D1046" t="s">
        <v>11</v>
      </c>
      <c r="E1046" t="s">
        <v>63</v>
      </c>
      <c r="F1046" t="s">
        <v>13</v>
      </c>
      <c r="G1046" t="s">
        <v>41</v>
      </c>
      <c r="H1046">
        <v>399</v>
      </c>
      <c r="I1046">
        <v>3</v>
      </c>
      <c r="J1046">
        <v>1197</v>
      </c>
    </row>
    <row r="1047" spans="1:10" x14ac:dyDescent="0.3">
      <c r="A1047" s="3" t="s">
        <v>1092</v>
      </c>
      <c r="B1047" s="4">
        <v>43429</v>
      </c>
      <c r="C1047">
        <v>4</v>
      </c>
      <c r="D1047" t="s">
        <v>51</v>
      </c>
      <c r="E1047" t="s">
        <v>68</v>
      </c>
      <c r="F1047" t="s">
        <v>18</v>
      </c>
      <c r="G1047" t="s">
        <v>41</v>
      </c>
      <c r="H1047">
        <v>399</v>
      </c>
      <c r="I1047">
        <v>5</v>
      </c>
      <c r="J1047">
        <v>1995</v>
      </c>
    </row>
    <row r="1048" spans="1:10" x14ac:dyDescent="0.3">
      <c r="A1048" s="3" t="s">
        <v>1093</v>
      </c>
      <c r="B1048" s="4">
        <v>43430</v>
      </c>
      <c r="C1048">
        <v>6</v>
      </c>
      <c r="D1048" t="s">
        <v>48</v>
      </c>
      <c r="E1048" t="s">
        <v>46</v>
      </c>
      <c r="F1048" t="s">
        <v>23</v>
      </c>
      <c r="G1048" t="s">
        <v>19</v>
      </c>
      <c r="H1048">
        <v>289</v>
      </c>
      <c r="I1048">
        <v>1</v>
      </c>
      <c r="J1048">
        <v>289</v>
      </c>
    </row>
    <row r="1049" spans="1:10" x14ac:dyDescent="0.3">
      <c r="A1049" s="3" t="s">
        <v>1094</v>
      </c>
      <c r="B1049" s="4">
        <v>43430</v>
      </c>
      <c r="C1049">
        <v>13</v>
      </c>
      <c r="D1049" t="s">
        <v>33</v>
      </c>
      <c r="E1049" t="s">
        <v>63</v>
      </c>
      <c r="F1049" t="s">
        <v>13</v>
      </c>
      <c r="G1049" t="s">
        <v>19</v>
      </c>
      <c r="H1049">
        <v>289</v>
      </c>
      <c r="I1049">
        <v>7</v>
      </c>
      <c r="J1049">
        <v>2023</v>
      </c>
    </row>
    <row r="1050" spans="1:10" x14ac:dyDescent="0.3">
      <c r="A1050" s="3" t="s">
        <v>1095</v>
      </c>
      <c r="B1050" s="4">
        <v>43431</v>
      </c>
      <c r="C1050">
        <v>2</v>
      </c>
      <c r="D1050" t="s">
        <v>106</v>
      </c>
      <c r="E1050" t="s">
        <v>17</v>
      </c>
      <c r="F1050" t="s">
        <v>18</v>
      </c>
      <c r="G1050" t="s">
        <v>41</v>
      </c>
      <c r="H1050">
        <v>399</v>
      </c>
      <c r="I1050">
        <v>8</v>
      </c>
      <c r="J1050">
        <v>3192</v>
      </c>
    </row>
    <row r="1051" spans="1:10" x14ac:dyDescent="0.3">
      <c r="A1051" s="3" t="s">
        <v>1096</v>
      </c>
      <c r="B1051" s="4">
        <v>43431</v>
      </c>
      <c r="C1051">
        <v>4</v>
      </c>
      <c r="D1051" t="s">
        <v>51</v>
      </c>
      <c r="E1051" t="s">
        <v>68</v>
      </c>
      <c r="F1051" t="s">
        <v>18</v>
      </c>
      <c r="G1051" t="s">
        <v>41</v>
      </c>
      <c r="H1051">
        <v>399</v>
      </c>
      <c r="I1051">
        <v>6</v>
      </c>
      <c r="J1051">
        <v>2394</v>
      </c>
    </row>
    <row r="1052" spans="1:10" x14ac:dyDescent="0.3">
      <c r="A1052" s="3" t="s">
        <v>1097</v>
      </c>
      <c r="B1052" s="4">
        <v>43431</v>
      </c>
      <c r="C1052">
        <v>1</v>
      </c>
      <c r="D1052" t="s">
        <v>16</v>
      </c>
      <c r="E1052" t="s">
        <v>68</v>
      </c>
      <c r="F1052" t="s">
        <v>18</v>
      </c>
      <c r="G1052" t="s">
        <v>31</v>
      </c>
      <c r="H1052">
        <v>69</v>
      </c>
      <c r="I1052">
        <v>9</v>
      </c>
      <c r="J1052">
        <v>621</v>
      </c>
    </row>
    <row r="1053" spans="1:10" x14ac:dyDescent="0.3">
      <c r="A1053" s="3" t="s">
        <v>1098</v>
      </c>
      <c r="B1053" s="4">
        <v>43432</v>
      </c>
      <c r="C1053">
        <v>10</v>
      </c>
      <c r="D1053" t="s">
        <v>58</v>
      </c>
      <c r="E1053" t="s">
        <v>22</v>
      </c>
      <c r="F1053" t="s">
        <v>23</v>
      </c>
      <c r="G1053" t="s">
        <v>31</v>
      </c>
      <c r="H1053">
        <v>69</v>
      </c>
      <c r="I1053">
        <v>7</v>
      </c>
      <c r="J1053">
        <v>483</v>
      </c>
    </row>
    <row r="1054" spans="1:10" x14ac:dyDescent="0.3">
      <c r="A1054" s="3" t="s">
        <v>1099</v>
      </c>
      <c r="B1054" s="4">
        <v>43432</v>
      </c>
      <c r="C1054">
        <v>15</v>
      </c>
      <c r="D1054" t="s">
        <v>118</v>
      </c>
      <c r="E1054" t="s">
        <v>63</v>
      </c>
      <c r="F1054" t="s">
        <v>13</v>
      </c>
      <c r="G1054" t="s">
        <v>31</v>
      </c>
      <c r="H1054">
        <v>69</v>
      </c>
      <c r="I1054">
        <v>1</v>
      </c>
      <c r="J1054">
        <v>69</v>
      </c>
    </row>
    <row r="1055" spans="1:10" x14ac:dyDescent="0.3">
      <c r="A1055" s="3" t="s">
        <v>1100</v>
      </c>
      <c r="B1055" s="4">
        <v>43432</v>
      </c>
      <c r="C1055">
        <v>6</v>
      </c>
      <c r="D1055" t="s">
        <v>48</v>
      </c>
      <c r="E1055" t="s">
        <v>46</v>
      </c>
      <c r="F1055" t="s">
        <v>23</v>
      </c>
      <c r="G1055" t="s">
        <v>24</v>
      </c>
      <c r="H1055">
        <v>159</v>
      </c>
      <c r="I1055">
        <v>2</v>
      </c>
      <c r="J1055">
        <v>318</v>
      </c>
    </row>
    <row r="1056" spans="1:10" x14ac:dyDescent="0.3">
      <c r="A1056" s="3" t="s">
        <v>1101</v>
      </c>
      <c r="B1056" s="4">
        <v>43432</v>
      </c>
      <c r="C1056">
        <v>11</v>
      </c>
      <c r="D1056" t="s">
        <v>11</v>
      </c>
      <c r="E1056" t="s">
        <v>12</v>
      </c>
      <c r="F1056" t="s">
        <v>13</v>
      </c>
      <c r="G1056" t="s">
        <v>19</v>
      </c>
      <c r="H1056">
        <v>289</v>
      </c>
      <c r="I1056">
        <v>8</v>
      </c>
      <c r="J1056">
        <v>2312</v>
      </c>
    </row>
    <row r="1057" spans="1:10" x14ac:dyDescent="0.3">
      <c r="A1057" s="3" t="s">
        <v>1102</v>
      </c>
      <c r="B1057" s="4">
        <v>43432</v>
      </c>
      <c r="C1057">
        <v>4</v>
      </c>
      <c r="D1057" t="s">
        <v>51</v>
      </c>
      <c r="E1057" t="s">
        <v>17</v>
      </c>
      <c r="F1057" t="s">
        <v>18</v>
      </c>
      <c r="G1057" t="s">
        <v>19</v>
      </c>
      <c r="H1057">
        <v>289</v>
      </c>
      <c r="I1057">
        <v>7</v>
      </c>
      <c r="J1057">
        <v>2023</v>
      </c>
    </row>
    <row r="1058" spans="1:10" x14ac:dyDescent="0.3">
      <c r="A1058" s="3" t="s">
        <v>1103</v>
      </c>
      <c r="B1058" s="4">
        <v>43433</v>
      </c>
      <c r="C1058">
        <v>8</v>
      </c>
      <c r="D1058" t="s">
        <v>45</v>
      </c>
      <c r="E1058" t="s">
        <v>46</v>
      </c>
      <c r="F1058" t="s">
        <v>23</v>
      </c>
      <c r="G1058" t="s">
        <v>14</v>
      </c>
      <c r="H1058">
        <v>199</v>
      </c>
      <c r="I1058">
        <v>3</v>
      </c>
      <c r="J1058">
        <v>597</v>
      </c>
    </row>
    <row r="1059" spans="1:10" x14ac:dyDescent="0.3">
      <c r="A1059" s="3" t="s">
        <v>1104</v>
      </c>
      <c r="B1059" s="4">
        <v>43433</v>
      </c>
      <c r="C1059">
        <v>9</v>
      </c>
      <c r="D1059" t="s">
        <v>21</v>
      </c>
      <c r="E1059" t="s">
        <v>46</v>
      </c>
      <c r="F1059" t="s">
        <v>23</v>
      </c>
      <c r="G1059" t="s">
        <v>41</v>
      </c>
      <c r="H1059">
        <v>399</v>
      </c>
      <c r="I1059">
        <v>6</v>
      </c>
      <c r="J1059">
        <v>2394</v>
      </c>
    </row>
    <row r="1060" spans="1:10" x14ac:dyDescent="0.3">
      <c r="A1060" s="3" t="s">
        <v>1105</v>
      </c>
      <c r="B1060" s="4">
        <v>43433</v>
      </c>
      <c r="C1060">
        <v>12</v>
      </c>
      <c r="D1060" t="s">
        <v>66</v>
      </c>
      <c r="E1060" t="s">
        <v>63</v>
      </c>
      <c r="F1060" t="s">
        <v>13</v>
      </c>
      <c r="G1060" t="s">
        <v>19</v>
      </c>
      <c r="H1060">
        <v>289</v>
      </c>
      <c r="I1060">
        <v>9</v>
      </c>
      <c r="J1060">
        <v>2601</v>
      </c>
    </row>
    <row r="1061" spans="1:10" x14ac:dyDescent="0.3">
      <c r="A1061" s="3" t="s">
        <v>1106</v>
      </c>
      <c r="B1061" s="4">
        <v>43434</v>
      </c>
      <c r="C1061">
        <v>2</v>
      </c>
      <c r="D1061" t="s">
        <v>106</v>
      </c>
      <c r="E1061" t="s">
        <v>17</v>
      </c>
      <c r="F1061" t="s">
        <v>18</v>
      </c>
      <c r="G1061" t="s">
        <v>24</v>
      </c>
      <c r="H1061">
        <v>159</v>
      </c>
      <c r="I1061">
        <v>1</v>
      </c>
      <c r="J1061">
        <v>159</v>
      </c>
    </row>
    <row r="1062" spans="1:10" x14ac:dyDescent="0.3">
      <c r="A1062" s="3" t="s">
        <v>1107</v>
      </c>
      <c r="B1062" s="4">
        <v>43435</v>
      </c>
      <c r="C1062">
        <v>8</v>
      </c>
      <c r="D1062" t="s">
        <v>45</v>
      </c>
      <c r="E1062" t="s">
        <v>46</v>
      </c>
      <c r="F1062" t="s">
        <v>23</v>
      </c>
      <c r="G1062" t="s">
        <v>41</v>
      </c>
      <c r="H1062">
        <v>399</v>
      </c>
      <c r="I1062">
        <v>5</v>
      </c>
      <c r="J1062">
        <v>1995</v>
      </c>
    </row>
    <row r="1063" spans="1:10" x14ac:dyDescent="0.3">
      <c r="A1063" s="3" t="s">
        <v>1108</v>
      </c>
      <c r="B1063" s="4">
        <v>43435</v>
      </c>
      <c r="C1063">
        <v>17</v>
      </c>
      <c r="D1063" t="s">
        <v>35</v>
      </c>
      <c r="E1063" t="s">
        <v>36</v>
      </c>
      <c r="F1063" t="s">
        <v>28</v>
      </c>
      <c r="G1063" t="s">
        <v>19</v>
      </c>
      <c r="H1063">
        <v>289</v>
      </c>
      <c r="I1063">
        <v>0</v>
      </c>
      <c r="J1063">
        <v>0</v>
      </c>
    </row>
    <row r="1064" spans="1:10" x14ac:dyDescent="0.3">
      <c r="A1064" s="3" t="s">
        <v>1109</v>
      </c>
      <c r="B1064" s="4">
        <v>43436</v>
      </c>
      <c r="C1064">
        <v>7</v>
      </c>
      <c r="D1064" t="s">
        <v>88</v>
      </c>
      <c r="E1064" t="s">
        <v>46</v>
      </c>
      <c r="F1064" t="s">
        <v>23</v>
      </c>
      <c r="G1064" t="s">
        <v>41</v>
      </c>
      <c r="H1064">
        <v>399</v>
      </c>
      <c r="I1064">
        <v>3</v>
      </c>
      <c r="J1064">
        <v>1197</v>
      </c>
    </row>
    <row r="1065" spans="1:10" x14ac:dyDescent="0.3">
      <c r="A1065" s="3" t="s">
        <v>1110</v>
      </c>
      <c r="B1065" s="4">
        <v>43437</v>
      </c>
      <c r="C1065">
        <v>1</v>
      </c>
      <c r="D1065" t="s">
        <v>16</v>
      </c>
      <c r="E1065" t="s">
        <v>68</v>
      </c>
      <c r="F1065" t="s">
        <v>18</v>
      </c>
      <c r="G1065" t="s">
        <v>19</v>
      </c>
      <c r="H1065">
        <v>289</v>
      </c>
      <c r="I1065">
        <v>4</v>
      </c>
      <c r="J1065">
        <v>1156</v>
      </c>
    </row>
    <row r="1066" spans="1:10" x14ac:dyDescent="0.3">
      <c r="A1066" s="3" t="s">
        <v>1111</v>
      </c>
      <c r="B1066" s="4">
        <v>43437</v>
      </c>
      <c r="C1066">
        <v>19</v>
      </c>
      <c r="D1066" t="s">
        <v>56</v>
      </c>
      <c r="E1066" t="s">
        <v>27</v>
      </c>
      <c r="F1066" t="s">
        <v>28</v>
      </c>
      <c r="G1066" t="s">
        <v>19</v>
      </c>
      <c r="H1066">
        <v>289</v>
      </c>
      <c r="I1066">
        <v>2</v>
      </c>
      <c r="J1066">
        <v>578</v>
      </c>
    </row>
    <row r="1067" spans="1:10" x14ac:dyDescent="0.3">
      <c r="A1067" s="3" t="s">
        <v>1112</v>
      </c>
      <c r="B1067" s="4">
        <v>43438</v>
      </c>
      <c r="C1067">
        <v>2</v>
      </c>
      <c r="D1067" t="s">
        <v>106</v>
      </c>
      <c r="E1067" t="s">
        <v>17</v>
      </c>
      <c r="F1067" t="s">
        <v>18</v>
      </c>
      <c r="G1067" t="s">
        <v>31</v>
      </c>
      <c r="H1067">
        <v>69</v>
      </c>
      <c r="I1067">
        <v>7</v>
      </c>
      <c r="J1067">
        <v>483</v>
      </c>
    </row>
    <row r="1068" spans="1:10" x14ac:dyDescent="0.3">
      <c r="A1068" s="3" t="s">
        <v>1113</v>
      </c>
      <c r="B1068" s="4">
        <v>43438</v>
      </c>
      <c r="C1068">
        <v>16</v>
      </c>
      <c r="D1068" t="s">
        <v>30</v>
      </c>
      <c r="E1068" t="s">
        <v>36</v>
      </c>
      <c r="F1068" t="s">
        <v>28</v>
      </c>
      <c r="G1068" t="s">
        <v>41</v>
      </c>
      <c r="H1068">
        <v>399</v>
      </c>
      <c r="I1068">
        <v>0</v>
      </c>
      <c r="J1068">
        <v>0</v>
      </c>
    </row>
    <row r="1069" spans="1:10" x14ac:dyDescent="0.3">
      <c r="A1069" s="3" t="s">
        <v>1114</v>
      </c>
      <c r="B1069" s="4">
        <v>43439</v>
      </c>
      <c r="C1069">
        <v>5</v>
      </c>
      <c r="D1069" t="s">
        <v>60</v>
      </c>
      <c r="E1069" t="s">
        <v>68</v>
      </c>
      <c r="F1069" t="s">
        <v>18</v>
      </c>
      <c r="G1069" t="s">
        <v>41</v>
      </c>
      <c r="H1069">
        <v>399</v>
      </c>
      <c r="I1069">
        <v>4</v>
      </c>
      <c r="J1069">
        <v>1596</v>
      </c>
    </row>
    <row r="1070" spans="1:10" x14ac:dyDescent="0.3">
      <c r="A1070" s="3" t="s">
        <v>1115</v>
      </c>
      <c r="B1070" s="4">
        <v>43440</v>
      </c>
      <c r="C1070">
        <v>4</v>
      </c>
      <c r="D1070" t="s">
        <v>51</v>
      </c>
      <c r="E1070" t="s">
        <v>17</v>
      </c>
      <c r="F1070" t="s">
        <v>18</v>
      </c>
      <c r="G1070" t="s">
        <v>14</v>
      </c>
      <c r="H1070">
        <v>199</v>
      </c>
      <c r="I1070">
        <v>2</v>
      </c>
      <c r="J1070">
        <v>398</v>
      </c>
    </row>
    <row r="1071" spans="1:10" x14ac:dyDescent="0.3">
      <c r="A1071" s="3" t="s">
        <v>1116</v>
      </c>
      <c r="B1071" s="4">
        <v>43440</v>
      </c>
      <c r="C1071">
        <v>14</v>
      </c>
      <c r="D1071" t="s">
        <v>38</v>
      </c>
      <c r="E1071" t="s">
        <v>12</v>
      </c>
      <c r="F1071" t="s">
        <v>13</v>
      </c>
      <c r="G1071" t="s">
        <v>14</v>
      </c>
      <c r="H1071">
        <v>199</v>
      </c>
      <c r="I1071">
        <v>3</v>
      </c>
      <c r="J1071">
        <v>597</v>
      </c>
    </row>
    <row r="1072" spans="1:10" x14ac:dyDescent="0.3">
      <c r="A1072" s="3" t="s">
        <v>1117</v>
      </c>
      <c r="B1072" s="4">
        <v>43440</v>
      </c>
      <c r="C1072">
        <v>4</v>
      </c>
      <c r="D1072" t="s">
        <v>51</v>
      </c>
      <c r="E1072" t="s">
        <v>17</v>
      </c>
      <c r="F1072" t="s">
        <v>18</v>
      </c>
      <c r="G1072" t="s">
        <v>14</v>
      </c>
      <c r="H1072">
        <v>199</v>
      </c>
      <c r="I1072">
        <v>5</v>
      </c>
      <c r="J1072">
        <v>995</v>
      </c>
    </row>
    <row r="1073" spans="1:10" x14ac:dyDescent="0.3">
      <c r="A1073" s="3" t="s">
        <v>1118</v>
      </c>
      <c r="B1073" s="4">
        <v>43441</v>
      </c>
      <c r="C1073">
        <v>4</v>
      </c>
      <c r="D1073" t="s">
        <v>51</v>
      </c>
      <c r="E1073" t="s">
        <v>17</v>
      </c>
      <c r="F1073" t="s">
        <v>18</v>
      </c>
      <c r="G1073" t="s">
        <v>31</v>
      </c>
      <c r="H1073">
        <v>69</v>
      </c>
      <c r="I1073">
        <v>7</v>
      </c>
      <c r="J1073">
        <v>483</v>
      </c>
    </row>
    <row r="1074" spans="1:10" x14ac:dyDescent="0.3">
      <c r="A1074" s="3" t="s">
        <v>1119</v>
      </c>
      <c r="B1074" s="4">
        <v>43441</v>
      </c>
      <c r="C1074">
        <v>9</v>
      </c>
      <c r="D1074" t="s">
        <v>21</v>
      </c>
      <c r="E1074" t="s">
        <v>22</v>
      </c>
      <c r="F1074" t="s">
        <v>23</v>
      </c>
      <c r="G1074" t="s">
        <v>19</v>
      </c>
      <c r="H1074">
        <v>289</v>
      </c>
      <c r="I1074">
        <v>7</v>
      </c>
      <c r="J1074">
        <v>2023</v>
      </c>
    </row>
    <row r="1075" spans="1:10" x14ac:dyDescent="0.3">
      <c r="A1075" s="3" t="s">
        <v>1120</v>
      </c>
      <c r="B1075" s="4">
        <v>43442</v>
      </c>
      <c r="C1075">
        <v>10</v>
      </c>
      <c r="D1075" t="s">
        <v>58</v>
      </c>
      <c r="E1075" t="s">
        <v>22</v>
      </c>
      <c r="F1075" t="s">
        <v>23</v>
      </c>
      <c r="G1075" t="s">
        <v>31</v>
      </c>
      <c r="H1075">
        <v>69</v>
      </c>
      <c r="I1075">
        <v>7</v>
      </c>
      <c r="J1075">
        <v>483</v>
      </c>
    </row>
    <row r="1076" spans="1:10" x14ac:dyDescent="0.3">
      <c r="A1076" s="3" t="s">
        <v>1121</v>
      </c>
      <c r="B1076" s="4">
        <v>43442</v>
      </c>
      <c r="C1076">
        <v>4</v>
      </c>
      <c r="D1076" t="s">
        <v>51</v>
      </c>
      <c r="E1076" t="s">
        <v>17</v>
      </c>
      <c r="F1076" t="s">
        <v>18</v>
      </c>
      <c r="G1076" t="s">
        <v>31</v>
      </c>
      <c r="H1076">
        <v>69</v>
      </c>
      <c r="I1076">
        <v>5</v>
      </c>
      <c r="J1076">
        <v>345</v>
      </c>
    </row>
    <row r="1077" spans="1:10" x14ac:dyDescent="0.3">
      <c r="A1077" s="3" t="s">
        <v>1122</v>
      </c>
      <c r="B1077" s="4">
        <v>43443</v>
      </c>
      <c r="C1077">
        <v>20</v>
      </c>
      <c r="D1077" t="s">
        <v>40</v>
      </c>
      <c r="E1077" t="s">
        <v>27</v>
      </c>
      <c r="F1077" t="s">
        <v>28</v>
      </c>
      <c r="G1077" t="s">
        <v>19</v>
      </c>
      <c r="H1077">
        <v>289</v>
      </c>
      <c r="I1077">
        <v>8</v>
      </c>
      <c r="J1077">
        <v>2312</v>
      </c>
    </row>
    <row r="1078" spans="1:10" x14ac:dyDescent="0.3">
      <c r="A1078" s="3" t="s">
        <v>1123</v>
      </c>
      <c r="B1078" s="4">
        <v>43444</v>
      </c>
      <c r="C1078">
        <v>11</v>
      </c>
      <c r="D1078" t="s">
        <v>11</v>
      </c>
      <c r="E1078" t="s">
        <v>12</v>
      </c>
      <c r="F1078" t="s">
        <v>13</v>
      </c>
      <c r="G1078" t="s">
        <v>19</v>
      </c>
      <c r="H1078">
        <v>289</v>
      </c>
      <c r="I1078">
        <v>9</v>
      </c>
      <c r="J1078">
        <v>2601</v>
      </c>
    </row>
    <row r="1079" spans="1:10" x14ac:dyDescent="0.3">
      <c r="A1079" s="3" t="s">
        <v>1124</v>
      </c>
      <c r="B1079" s="4">
        <v>43445</v>
      </c>
      <c r="C1079">
        <v>13</v>
      </c>
      <c r="D1079" t="s">
        <v>33</v>
      </c>
      <c r="E1079" t="s">
        <v>12</v>
      </c>
      <c r="F1079" t="s">
        <v>13</v>
      </c>
      <c r="G1079" t="s">
        <v>19</v>
      </c>
      <c r="H1079">
        <v>289</v>
      </c>
      <c r="I1079">
        <v>8</v>
      </c>
      <c r="J1079">
        <v>2312</v>
      </c>
    </row>
    <row r="1080" spans="1:10" x14ac:dyDescent="0.3">
      <c r="A1080" s="3" t="s">
        <v>1125</v>
      </c>
      <c r="B1080" s="4">
        <v>43445</v>
      </c>
      <c r="C1080">
        <v>10</v>
      </c>
      <c r="D1080" t="s">
        <v>58</v>
      </c>
      <c r="E1080" t="s">
        <v>22</v>
      </c>
      <c r="F1080" t="s">
        <v>23</v>
      </c>
      <c r="G1080" t="s">
        <v>31</v>
      </c>
      <c r="H1080">
        <v>69</v>
      </c>
      <c r="I1080">
        <v>6</v>
      </c>
      <c r="J1080">
        <v>414</v>
      </c>
    </row>
    <row r="1081" spans="1:10" x14ac:dyDescent="0.3">
      <c r="A1081" s="3" t="s">
        <v>1126</v>
      </c>
      <c r="B1081" s="4">
        <v>43445</v>
      </c>
      <c r="C1081">
        <v>19</v>
      </c>
      <c r="D1081" t="s">
        <v>56</v>
      </c>
      <c r="E1081" t="s">
        <v>27</v>
      </c>
      <c r="F1081" t="s">
        <v>28</v>
      </c>
      <c r="G1081" t="s">
        <v>19</v>
      </c>
      <c r="H1081">
        <v>289</v>
      </c>
      <c r="I1081">
        <v>9</v>
      </c>
      <c r="J1081">
        <v>2601</v>
      </c>
    </row>
    <row r="1082" spans="1:10" x14ac:dyDescent="0.3">
      <c r="A1082" s="3" t="s">
        <v>1127</v>
      </c>
      <c r="B1082" s="4">
        <v>43446</v>
      </c>
      <c r="C1082">
        <v>14</v>
      </c>
      <c r="D1082" t="s">
        <v>38</v>
      </c>
      <c r="E1082" t="s">
        <v>12</v>
      </c>
      <c r="F1082" t="s">
        <v>13</v>
      </c>
      <c r="G1082" t="s">
        <v>19</v>
      </c>
      <c r="H1082">
        <v>289</v>
      </c>
      <c r="I1082">
        <v>5</v>
      </c>
      <c r="J1082">
        <v>1445</v>
      </c>
    </row>
    <row r="1083" spans="1:10" x14ac:dyDescent="0.3">
      <c r="A1083" s="3" t="s">
        <v>1128</v>
      </c>
      <c r="B1083" s="4">
        <v>43447</v>
      </c>
      <c r="C1083">
        <v>16</v>
      </c>
      <c r="D1083" t="s">
        <v>30</v>
      </c>
      <c r="E1083" t="s">
        <v>27</v>
      </c>
      <c r="F1083" t="s">
        <v>28</v>
      </c>
      <c r="G1083" t="s">
        <v>24</v>
      </c>
      <c r="H1083">
        <v>159</v>
      </c>
      <c r="I1083">
        <v>0</v>
      </c>
      <c r="J1083">
        <v>0</v>
      </c>
    </row>
    <row r="1084" spans="1:10" x14ac:dyDescent="0.3">
      <c r="A1084" s="3" t="s">
        <v>1129</v>
      </c>
      <c r="B1084" s="4">
        <v>43447</v>
      </c>
      <c r="C1084">
        <v>13</v>
      </c>
      <c r="D1084" t="s">
        <v>33</v>
      </c>
      <c r="E1084" t="s">
        <v>12</v>
      </c>
      <c r="F1084" t="s">
        <v>13</v>
      </c>
      <c r="G1084" t="s">
        <v>19</v>
      </c>
      <c r="H1084">
        <v>289</v>
      </c>
      <c r="I1084">
        <v>5</v>
      </c>
      <c r="J1084">
        <v>1445</v>
      </c>
    </row>
    <row r="1085" spans="1:10" x14ac:dyDescent="0.3">
      <c r="A1085" s="3" t="s">
        <v>1130</v>
      </c>
      <c r="B1085" s="4">
        <v>43447</v>
      </c>
      <c r="C1085">
        <v>2</v>
      </c>
      <c r="D1085" t="s">
        <v>106</v>
      </c>
      <c r="E1085" t="s">
        <v>17</v>
      </c>
      <c r="F1085" t="s">
        <v>18</v>
      </c>
      <c r="G1085" t="s">
        <v>14</v>
      </c>
      <c r="H1085">
        <v>199</v>
      </c>
      <c r="I1085">
        <v>4</v>
      </c>
      <c r="J1085">
        <v>796</v>
      </c>
    </row>
    <row r="1086" spans="1:10" x14ac:dyDescent="0.3">
      <c r="A1086" s="3" t="s">
        <v>1131</v>
      </c>
      <c r="B1086" s="4">
        <v>43447</v>
      </c>
      <c r="C1086">
        <v>5</v>
      </c>
      <c r="D1086" t="s">
        <v>60</v>
      </c>
      <c r="E1086" t="s">
        <v>68</v>
      </c>
      <c r="F1086" t="s">
        <v>18</v>
      </c>
      <c r="G1086" t="s">
        <v>14</v>
      </c>
      <c r="H1086">
        <v>199</v>
      </c>
      <c r="I1086">
        <v>9</v>
      </c>
      <c r="J1086">
        <v>1791</v>
      </c>
    </row>
    <row r="1087" spans="1:10" x14ac:dyDescent="0.3">
      <c r="A1087" s="3" t="s">
        <v>1132</v>
      </c>
      <c r="B1087" s="4">
        <v>43447</v>
      </c>
      <c r="C1087">
        <v>11</v>
      </c>
      <c r="D1087" t="s">
        <v>11</v>
      </c>
      <c r="E1087" t="s">
        <v>63</v>
      </c>
      <c r="F1087" t="s">
        <v>13</v>
      </c>
      <c r="G1087" t="s">
        <v>31</v>
      </c>
      <c r="H1087">
        <v>69</v>
      </c>
      <c r="I1087">
        <v>1</v>
      </c>
      <c r="J1087">
        <v>69</v>
      </c>
    </row>
    <row r="1088" spans="1:10" x14ac:dyDescent="0.3">
      <c r="A1088" s="3" t="s">
        <v>1133</v>
      </c>
      <c r="B1088" s="4">
        <v>43447</v>
      </c>
      <c r="C1088">
        <v>3</v>
      </c>
      <c r="D1088" t="s">
        <v>43</v>
      </c>
      <c r="E1088" t="s">
        <v>17</v>
      </c>
      <c r="F1088" t="s">
        <v>18</v>
      </c>
      <c r="G1088" t="s">
        <v>31</v>
      </c>
      <c r="H1088">
        <v>69</v>
      </c>
      <c r="I1088">
        <v>5</v>
      </c>
      <c r="J1088">
        <v>345</v>
      </c>
    </row>
    <row r="1089" spans="1:10" x14ac:dyDescent="0.3">
      <c r="A1089" s="3" t="s">
        <v>1134</v>
      </c>
      <c r="B1089" s="4">
        <v>43447</v>
      </c>
      <c r="C1089">
        <v>11</v>
      </c>
      <c r="D1089" t="s">
        <v>11</v>
      </c>
      <c r="E1089" t="s">
        <v>63</v>
      </c>
      <c r="F1089" t="s">
        <v>13</v>
      </c>
      <c r="G1089" t="s">
        <v>24</v>
      </c>
      <c r="H1089">
        <v>159</v>
      </c>
      <c r="I1089">
        <v>3</v>
      </c>
      <c r="J1089">
        <v>477</v>
      </c>
    </row>
    <row r="1090" spans="1:10" x14ac:dyDescent="0.3">
      <c r="A1090" s="3" t="s">
        <v>1135</v>
      </c>
      <c r="B1090" s="4">
        <v>43447</v>
      </c>
      <c r="C1090">
        <v>1</v>
      </c>
      <c r="D1090" t="s">
        <v>16</v>
      </c>
      <c r="E1090" t="s">
        <v>17</v>
      </c>
      <c r="F1090" t="s">
        <v>18</v>
      </c>
      <c r="G1090" t="s">
        <v>41</v>
      </c>
      <c r="H1090">
        <v>399</v>
      </c>
      <c r="I1090">
        <v>1</v>
      </c>
      <c r="J1090">
        <v>399</v>
      </c>
    </row>
    <row r="1091" spans="1:10" x14ac:dyDescent="0.3">
      <c r="A1091" s="3" t="s">
        <v>1136</v>
      </c>
      <c r="B1091" s="4">
        <v>43448</v>
      </c>
      <c r="C1091">
        <v>18</v>
      </c>
      <c r="D1091" t="s">
        <v>26</v>
      </c>
      <c r="E1091" t="s">
        <v>27</v>
      </c>
      <c r="F1091" t="s">
        <v>28</v>
      </c>
      <c r="G1091" t="s">
        <v>19</v>
      </c>
      <c r="H1091">
        <v>289</v>
      </c>
      <c r="I1091">
        <v>9</v>
      </c>
      <c r="J1091">
        <v>2601</v>
      </c>
    </row>
    <row r="1092" spans="1:10" x14ac:dyDescent="0.3">
      <c r="A1092" s="3" t="s">
        <v>1137</v>
      </c>
      <c r="B1092" s="4">
        <v>43449</v>
      </c>
      <c r="C1092">
        <v>15</v>
      </c>
      <c r="D1092" t="s">
        <v>118</v>
      </c>
      <c r="E1092" t="s">
        <v>63</v>
      </c>
      <c r="F1092" t="s">
        <v>13</v>
      </c>
      <c r="G1092" t="s">
        <v>19</v>
      </c>
      <c r="H1092">
        <v>289</v>
      </c>
      <c r="I1092">
        <v>9</v>
      </c>
      <c r="J1092">
        <v>2601</v>
      </c>
    </row>
    <row r="1093" spans="1:10" x14ac:dyDescent="0.3">
      <c r="A1093" s="3" t="s">
        <v>1138</v>
      </c>
      <c r="B1093" s="4">
        <v>43449</v>
      </c>
      <c r="C1093">
        <v>8</v>
      </c>
      <c r="D1093" t="s">
        <v>45</v>
      </c>
      <c r="E1093" t="s">
        <v>22</v>
      </c>
      <c r="F1093" t="s">
        <v>23</v>
      </c>
      <c r="G1093" t="s">
        <v>19</v>
      </c>
      <c r="H1093">
        <v>289</v>
      </c>
      <c r="I1093">
        <v>2</v>
      </c>
      <c r="J1093">
        <v>578</v>
      </c>
    </row>
    <row r="1094" spans="1:10" x14ac:dyDescent="0.3">
      <c r="A1094" s="3" t="s">
        <v>1139</v>
      </c>
      <c r="B1094" s="4">
        <v>43450</v>
      </c>
      <c r="C1094">
        <v>18</v>
      </c>
      <c r="D1094" t="s">
        <v>26</v>
      </c>
      <c r="E1094" t="s">
        <v>27</v>
      </c>
      <c r="F1094" t="s">
        <v>28</v>
      </c>
      <c r="G1094" t="s">
        <v>24</v>
      </c>
      <c r="H1094">
        <v>159</v>
      </c>
      <c r="I1094">
        <v>4</v>
      </c>
      <c r="J1094">
        <v>636</v>
      </c>
    </row>
    <row r="1095" spans="1:10" x14ac:dyDescent="0.3">
      <c r="A1095" s="3" t="s">
        <v>1140</v>
      </c>
      <c r="B1095" s="4">
        <v>43450</v>
      </c>
      <c r="C1095">
        <v>5</v>
      </c>
      <c r="D1095" t="s">
        <v>60</v>
      </c>
      <c r="E1095" t="s">
        <v>68</v>
      </c>
      <c r="F1095" t="s">
        <v>18</v>
      </c>
      <c r="G1095" t="s">
        <v>31</v>
      </c>
      <c r="H1095">
        <v>69</v>
      </c>
      <c r="I1095">
        <v>1</v>
      </c>
      <c r="J1095">
        <v>69</v>
      </c>
    </row>
    <row r="1096" spans="1:10" x14ac:dyDescent="0.3">
      <c r="A1096" s="3" t="s">
        <v>1141</v>
      </c>
      <c r="B1096" s="4">
        <v>43450</v>
      </c>
      <c r="C1096">
        <v>20</v>
      </c>
      <c r="D1096" t="s">
        <v>40</v>
      </c>
      <c r="E1096" t="s">
        <v>36</v>
      </c>
      <c r="F1096" t="s">
        <v>28</v>
      </c>
      <c r="G1096" t="s">
        <v>19</v>
      </c>
      <c r="H1096">
        <v>289</v>
      </c>
      <c r="I1096">
        <v>3</v>
      </c>
      <c r="J1096">
        <v>867</v>
      </c>
    </row>
    <row r="1097" spans="1:10" x14ac:dyDescent="0.3">
      <c r="A1097" s="3" t="s">
        <v>1142</v>
      </c>
      <c r="B1097" s="4">
        <v>43451</v>
      </c>
      <c r="C1097">
        <v>12</v>
      </c>
      <c r="D1097" t="s">
        <v>66</v>
      </c>
      <c r="E1097" t="s">
        <v>12</v>
      </c>
      <c r="F1097" t="s">
        <v>13</v>
      </c>
      <c r="G1097" t="s">
        <v>41</v>
      </c>
      <c r="H1097">
        <v>399</v>
      </c>
      <c r="I1097">
        <v>5</v>
      </c>
      <c r="J1097">
        <v>1995</v>
      </c>
    </row>
    <row r="1098" spans="1:10" x14ac:dyDescent="0.3">
      <c r="A1098" s="3" t="s">
        <v>1143</v>
      </c>
      <c r="B1098" s="4">
        <v>43451</v>
      </c>
      <c r="C1098">
        <v>1</v>
      </c>
      <c r="D1098" t="s">
        <v>16</v>
      </c>
      <c r="E1098" t="s">
        <v>17</v>
      </c>
      <c r="F1098" t="s">
        <v>18</v>
      </c>
      <c r="G1098" t="s">
        <v>31</v>
      </c>
      <c r="H1098">
        <v>69</v>
      </c>
      <c r="I1098">
        <v>6</v>
      </c>
      <c r="J1098">
        <v>414</v>
      </c>
    </row>
    <row r="1099" spans="1:10" x14ac:dyDescent="0.3">
      <c r="A1099" s="3" t="s">
        <v>1144</v>
      </c>
      <c r="B1099" s="4">
        <v>43452</v>
      </c>
      <c r="C1099">
        <v>10</v>
      </c>
      <c r="D1099" t="s">
        <v>58</v>
      </c>
      <c r="E1099" t="s">
        <v>22</v>
      </c>
      <c r="F1099" t="s">
        <v>23</v>
      </c>
      <c r="G1099" t="s">
        <v>14</v>
      </c>
      <c r="H1099">
        <v>199</v>
      </c>
      <c r="I1099">
        <v>3</v>
      </c>
      <c r="J1099">
        <v>597</v>
      </c>
    </row>
    <row r="1100" spans="1:10" x14ac:dyDescent="0.3">
      <c r="A1100" s="3" t="s">
        <v>1145</v>
      </c>
      <c r="B1100" s="4">
        <v>43452</v>
      </c>
      <c r="C1100">
        <v>3</v>
      </c>
      <c r="D1100" t="s">
        <v>43</v>
      </c>
      <c r="E1100" t="s">
        <v>17</v>
      </c>
      <c r="F1100" t="s">
        <v>18</v>
      </c>
      <c r="G1100" t="s">
        <v>31</v>
      </c>
      <c r="H1100">
        <v>69</v>
      </c>
      <c r="I1100">
        <v>2</v>
      </c>
      <c r="J1100">
        <v>138</v>
      </c>
    </row>
    <row r="1101" spans="1:10" x14ac:dyDescent="0.3">
      <c r="A1101" s="3" t="s">
        <v>1146</v>
      </c>
      <c r="B1101" s="4">
        <v>43452</v>
      </c>
      <c r="C1101">
        <v>8</v>
      </c>
      <c r="D1101" t="s">
        <v>45</v>
      </c>
      <c r="E1101" t="s">
        <v>46</v>
      </c>
      <c r="F1101" t="s">
        <v>23</v>
      </c>
      <c r="G1101" t="s">
        <v>24</v>
      </c>
      <c r="H1101">
        <v>159</v>
      </c>
      <c r="I1101">
        <v>3</v>
      </c>
      <c r="J1101">
        <v>477</v>
      </c>
    </row>
    <row r="1102" spans="1:10" x14ac:dyDescent="0.3">
      <c r="A1102" s="3" t="s">
        <v>1147</v>
      </c>
      <c r="B1102" s="4">
        <v>43452</v>
      </c>
      <c r="C1102">
        <v>8</v>
      </c>
      <c r="D1102" t="s">
        <v>45</v>
      </c>
      <c r="E1102" t="s">
        <v>22</v>
      </c>
      <c r="F1102" t="s">
        <v>23</v>
      </c>
      <c r="G1102" t="s">
        <v>31</v>
      </c>
      <c r="H1102">
        <v>69</v>
      </c>
      <c r="I1102">
        <v>9</v>
      </c>
      <c r="J1102">
        <v>621</v>
      </c>
    </row>
    <row r="1103" spans="1:10" x14ac:dyDescent="0.3">
      <c r="A1103" s="3" t="s">
        <v>1148</v>
      </c>
      <c r="B1103" s="4">
        <v>43452</v>
      </c>
      <c r="C1103">
        <v>12</v>
      </c>
      <c r="D1103" t="s">
        <v>66</v>
      </c>
      <c r="E1103" t="s">
        <v>12</v>
      </c>
      <c r="F1103" t="s">
        <v>13</v>
      </c>
      <c r="G1103" t="s">
        <v>41</v>
      </c>
      <c r="H1103">
        <v>399</v>
      </c>
      <c r="I1103">
        <v>3</v>
      </c>
      <c r="J1103">
        <v>1197</v>
      </c>
    </row>
    <row r="1104" spans="1:10" x14ac:dyDescent="0.3">
      <c r="A1104" s="3" t="s">
        <v>1149</v>
      </c>
      <c r="B1104" s="4">
        <v>43452</v>
      </c>
      <c r="C1104">
        <v>5</v>
      </c>
      <c r="D1104" t="s">
        <v>60</v>
      </c>
      <c r="E1104" t="s">
        <v>68</v>
      </c>
      <c r="F1104" t="s">
        <v>18</v>
      </c>
      <c r="G1104" t="s">
        <v>41</v>
      </c>
      <c r="H1104">
        <v>399</v>
      </c>
      <c r="I1104">
        <v>0</v>
      </c>
      <c r="J1104">
        <v>0</v>
      </c>
    </row>
    <row r="1105" spans="1:10" x14ac:dyDescent="0.3">
      <c r="A1105" s="3" t="s">
        <v>1150</v>
      </c>
      <c r="B1105" s="4">
        <v>43452</v>
      </c>
      <c r="C1105">
        <v>12</v>
      </c>
      <c r="D1105" t="s">
        <v>66</v>
      </c>
      <c r="E1105" t="s">
        <v>63</v>
      </c>
      <c r="F1105" t="s">
        <v>13</v>
      </c>
      <c r="G1105" t="s">
        <v>14</v>
      </c>
      <c r="H1105">
        <v>199</v>
      </c>
      <c r="I1105">
        <v>2</v>
      </c>
      <c r="J1105">
        <v>398</v>
      </c>
    </row>
    <row r="1106" spans="1:10" x14ac:dyDescent="0.3">
      <c r="A1106" s="3" t="s">
        <v>1151</v>
      </c>
      <c r="B1106" s="4">
        <v>43452</v>
      </c>
      <c r="C1106">
        <v>12</v>
      </c>
      <c r="D1106" t="s">
        <v>66</v>
      </c>
      <c r="E1106" t="s">
        <v>12</v>
      </c>
      <c r="F1106" t="s">
        <v>13</v>
      </c>
      <c r="G1106" t="s">
        <v>24</v>
      </c>
      <c r="H1106">
        <v>159</v>
      </c>
      <c r="I1106">
        <v>7</v>
      </c>
      <c r="J1106">
        <v>1113</v>
      </c>
    </row>
    <row r="1107" spans="1:10" x14ac:dyDescent="0.3">
      <c r="A1107" s="3" t="s">
        <v>1152</v>
      </c>
      <c r="B1107" s="4">
        <v>43452</v>
      </c>
      <c r="C1107">
        <v>20</v>
      </c>
      <c r="D1107" t="s">
        <v>40</v>
      </c>
      <c r="E1107" t="s">
        <v>27</v>
      </c>
      <c r="F1107" t="s">
        <v>28</v>
      </c>
      <c r="G1107" t="s">
        <v>19</v>
      </c>
      <c r="H1107">
        <v>289</v>
      </c>
      <c r="I1107">
        <v>4</v>
      </c>
      <c r="J1107">
        <v>1156</v>
      </c>
    </row>
    <row r="1108" spans="1:10" x14ac:dyDescent="0.3">
      <c r="A1108" s="3" t="s">
        <v>1153</v>
      </c>
      <c r="B1108" s="4">
        <v>43452</v>
      </c>
      <c r="C1108">
        <v>7</v>
      </c>
      <c r="D1108" t="s">
        <v>88</v>
      </c>
      <c r="E1108" t="s">
        <v>46</v>
      </c>
      <c r="F1108" t="s">
        <v>23</v>
      </c>
      <c r="G1108" t="s">
        <v>14</v>
      </c>
      <c r="H1108">
        <v>199</v>
      </c>
      <c r="I1108">
        <v>9</v>
      </c>
      <c r="J1108">
        <v>1791</v>
      </c>
    </row>
    <row r="1109" spans="1:10" x14ac:dyDescent="0.3">
      <c r="A1109" s="3" t="s">
        <v>1154</v>
      </c>
      <c r="B1109" s="4">
        <v>43452</v>
      </c>
      <c r="C1109">
        <v>14</v>
      </c>
      <c r="D1109" t="s">
        <v>38</v>
      </c>
      <c r="E1109" t="s">
        <v>12</v>
      </c>
      <c r="F1109" t="s">
        <v>13</v>
      </c>
      <c r="G1109" t="s">
        <v>41</v>
      </c>
      <c r="H1109">
        <v>399</v>
      </c>
      <c r="I1109">
        <v>5</v>
      </c>
      <c r="J1109">
        <v>1995</v>
      </c>
    </row>
    <row r="1110" spans="1:10" x14ac:dyDescent="0.3">
      <c r="A1110" s="3" t="s">
        <v>1155</v>
      </c>
      <c r="B1110" s="4">
        <v>43453</v>
      </c>
      <c r="C1110">
        <v>11</v>
      </c>
      <c r="D1110" t="s">
        <v>11</v>
      </c>
      <c r="E1110" t="s">
        <v>12</v>
      </c>
      <c r="F1110" t="s">
        <v>13</v>
      </c>
      <c r="G1110" t="s">
        <v>24</v>
      </c>
      <c r="H1110">
        <v>159</v>
      </c>
      <c r="I1110">
        <v>2</v>
      </c>
      <c r="J1110">
        <v>318</v>
      </c>
    </row>
    <row r="1111" spans="1:10" x14ac:dyDescent="0.3">
      <c r="A1111" s="3" t="s">
        <v>1156</v>
      </c>
      <c r="B1111" s="4">
        <v>43453</v>
      </c>
      <c r="C1111">
        <v>10</v>
      </c>
      <c r="D1111" t="s">
        <v>58</v>
      </c>
      <c r="E1111" t="s">
        <v>46</v>
      </c>
      <c r="F1111" t="s">
        <v>23</v>
      </c>
      <c r="G1111" t="s">
        <v>24</v>
      </c>
      <c r="H1111">
        <v>159</v>
      </c>
      <c r="I1111">
        <v>9</v>
      </c>
      <c r="J1111">
        <v>1431</v>
      </c>
    </row>
    <row r="1112" spans="1:10" x14ac:dyDescent="0.3">
      <c r="A1112" s="3" t="s">
        <v>1157</v>
      </c>
      <c r="B1112" s="4">
        <v>43454</v>
      </c>
      <c r="C1112">
        <v>4</v>
      </c>
      <c r="D1112" t="s">
        <v>51</v>
      </c>
      <c r="E1112" t="s">
        <v>17</v>
      </c>
      <c r="F1112" t="s">
        <v>18</v>
      </c>
      <c r="G1112" t="s">
        <v>41</v>
      </c>
      <c r="H1112">
        <v>399</v>
      </c>
      <c r="I1112">
        <v>8</v>
      </c>
      <c r="J1112">
        <v>3192</v>
      </c>
    </row>
    <row r="1113" spans="1:10" x14ac:dyDescent="0.3">
      <c r="A1113" s="3" t="s">
        <v>1158</v>
      </c>
      <c r="B1113" s="4">
        <v>43454</v>
      </c>
      <c r="C1113">
        <v>10</v>
      </c>
      <c r="D1113" t="s">
        <v>58</v>
      </c>
      <c r="E1113" t="s">
        <v>22</v>
      </c>
      <c r="F1113" t="s">
        <v>23</v>
      </c>
      <c r="G1113" t="s">
        <v>31</v>
      </c>
      <c r="H1113">
        <v>69</v>
      </c>
      <c r="I1113">
        <v>6</v>
      </c>
      <c r="J1113">
        <v>414</v>
      </c>
    </row>
    <row r="1114" spans="1:10" x14ac:dyDescent="0.3">
      <c r="A1114" s="3" t="s">
        <v>1159</v>
      </c>
      <c r="B1114" s="4">
        <v>43454</v>
      </c>
      <c r="C1114">
        <v>19</v>
      </c>
      <c r="D1114" t="s">
        <v>56</v>
      </c>
      <c r="E1114" t="s">
        <v>27</v>
      </c>
      <c r="F1114" t="s">
        <v>28</v>
      </c>
      <c r="G1114" t="s">
        <v>31</v>
      </c>
      <c r="H1114">
        <v>69</v>
      </c>
      <c r="I1114">
        <v>7</v>
      </c>
      <c r="J1114">
        <v>483</v>
      </c>
    </row>
    <row r="1115" spans="1:10" x14ac:dyDescent="0.3">
      <c r="A1115" s="3" t="s">
        <v>1160</v>
      </c>
      <c r="B1115" s="4">
        <v>43454</v>
      </c>
      <c r="C1115">
        <v>13</v>
      </c>
      <c r="D1115" t="s">
        <v>33</v>
      </c>
      <c r="E1115" t="s">
        <v>12</v>
      </c>
      <c r="F1115" t="s">
        <v>13</v>
      </c>
      <c r="G1115" t="s">
        <v>31</v>
      </c>
      <c r="H1115">
        <v>69</v>
      </c>
      <c r="I1115">
        <v>8</v>
      </c>
      <c r="J1115">
        <v>552</v>
      </c>
    </row>
    <row r="1116" spans="1:10" x14ac:dyDescent="0.3">
      <c r="A1116" s="3" t="s">
        <v>1161</v>
      </c>
      <c r="B1116" s="4">
        <v>43454</v>
      </c>
      <c r="C1116">
        <v>20</v>
      </c>
      <c r="D1116" t="s">
        <v>40</v>
      </c>
      <c r="E1116" t="s">
        <v>36</v>
      </c>
      <c r="F1116" t="s">
        <v>28</v>
      </c>
      <c r="G1116" t="s">
        <v>14</v>
      </c>
      <c r="H1116">
        <v>199</v>
      </c>
      <c r="I1116">
        <v>1</v>
      </c>
      <c r="J1116">
        <v>199</v>
      </c>
    </row>
    <row r="1117" spans="1:10" x14ac:dyDescent="0.3">
      <c r="A1117" s="3" t="s">
        <v>1162</v>
      </c>
      <c r="B1117" s="4">
        <v>43454</v>
      </c>
      <c r="C1117">
        <v>14</v>
      </c>
      <c r="D1117" t="s">
        <v>38</v>
      </c>
      <c r="E1117" t="s">
        <v>12</v>
      </c>
      <c r="F1117" t="s">
        <v>13</v>
      </c>
      <c r="G1117" t="s">
        <v>24</v>
      </c>
      <c r="H1117">
        <v>159</v>
      </c>
      <c r="I1117">
        <v>9</v>
      </c>
      <c r="J1117">
        <v>1431</v>
      </c>
    </row>
    <row r="1118" spans="1:10" x14ac:dyDescent="0.3">
      <c r="A1118" s="3" t="s">
        <v>1163</v>
      </c>
      <c r="B1118" s="4">
        <v>43454</v>
      </c>
      <c r="C1118">
        <v>9</v>
      </c>
      <c r="D1118" t="s">
        <v>21</v>
      </c>
      <c r="E1118" t="s">
        <v>22</v>
      </c>
      <c r="F1118" t="s">
        <v>23</v>
      </c>
      <c r="G1118" t="s">
        <v>19</v>
      </c>
      <c r="H1118">
        <v>289</v>
      </c>
      <c r="I1118">
        <v>5</v>
      </c>
      <c r="J1118">
        <v>1445</v>
      </c>
    </row>
    <row r="1119" spans="1:10" x14ac:dyDescent="0.3">
      <c r="A1119" s="3" t="s">
        <v>1164</v>
      </c>
      <c r="B1119" s="4">
        <v>43454</v>
      </c>
      <c r="C1119">
        <v>18</v>
      </c>
      <c r="D1119" t="s">
        <v>26</v>
      </c>
      <c r="E1119" t="s">
        <v>27</v>
      </c>
      <c r="F1119" t="s">
        <v>28</v>
      </c>
      <c r="G1119" t="s">
        <v>41</v>
      </c>
      <c r="H1119">
        <v>399</v>
      </c>
      <c r="I1119">
        <v>7</v>
      </c>
      <c r="J1119">
        <v>2793</v>
      </c>
    </row>
    <row r="1120" spans="1:10" x14ac:dyDescent="0.3">
      <c r="A1120" s="3" t="s">
        <v>1165</v>
      </c>
      <c r="B1120" s="4">
        <v>43454</v>
      </c>
      <c r="C1120">
        <v>10</v>
      </c>
      <c r="D1120" t="s">
        <v>58</v>
      </c>
      <c r="E1120" t="s">
        <v>22</v>
      </c>
      <c r="F1120" t="s">
        <v>23</v>
      </c>
      <c r="G1120" t="s">
        <v>14</v>
      </c>
      <c r="H1120">
        <v>199</v>
      </c>
      <c r="I1120">
        <v>6</v>
      </c>
      <c r="J1120">
        <v>1194</v>
      </c>
    </row>
    <row r="1121" spans="1:10" x14ac:dyDescent="0.3">
      <c r="A1121" s="3" t="s">
        <v>1166</v>
      </c>
      <c r="B1121" s="4">
        <v>43455</v>
      </c>
      <c r="C1121">
        <v>1</v>
      </c>
      <c r="D1121" t="s">
        <v>16</v>
      </c>
      <c r="E1121" t="s">
        <v>68</v>
      </c>
      <c r="F1121" t="s">
        <v>18</v>
      </c>
      <c r="G1121" t="s">
        <v>24</v>
      </c>
      <c r="H1121">
        <v>159</v>
      </c>
      <c r="I1121">
        <v>8</v>
      </c>
      <c r="J1121">
        <v>1272</v>
      </c>
    </row>
    <row r="1122" spans="1:10" x14ac:dyDescent="0.3">
      <c r="A1122" s="3" t="s">
        <v>1167</v>
      </c>
      <c r="B1122" s="4">
        <v>43456</v>
      </c>
      <c r="C1122">
        <v>14</v>
      </c>
      <c r="D1122" t="s">
        <v>38</v>
      </c>
      <c r="E1122" t="s">
        <v>63</v>
      </c>
      <c r="F1122" t="s">
        <v>13</v>
      </c>
      <c r="G1122" t="s">
        <v>41</v>
      </c>
      <c r="H1122">
        <v>399</v>
      </c>
      <c r="I1122">
        <v>7</v>
      </c>
      <c r="J1122">
        <v>2793</v>
      </c>
    </row>
    <row r="1123" spans="1:10" x14ac:dyDescent="0.3">
      <c r="A1123" s="3" t="s">
        <v>1168</v>
      </c>
      <c r="B1123" s="4">
        <v>43457</v>
      </c>
      <c r="C1123">
        <v>6</v>
      </c>
      <c r="D1123" t="s">
        <v>48</v>
      </c>
      <c r="E1123" t="s">
        <v>46</v>
      </c>
      <c r="F1123" t="s">
        <v>23</v>
      </c>
      <c r="G1123" t="s">
        <v>24</v>
      </c>
      <c r="H1123">
        <v>159</v>
      </c>
      <c r="I1123">
        <v>2</v>
      </c>
      <c r="J1123">
        <v>318</v>
      </c>
    </row>
    <row r="1124" spans="1:10" x14ac:dyDescent="0.3">
      <c r="A1124" s="3" t="s">
        <v>1169</v>
      </c>
      <c r="B1124" s="4">
        <v>43457</v>
      </c>
      <c r="C1124">
        <v>9</v>
      </c>
      <c r="D1124" t="s">
        <v>21</v>
      </c>
      <c r="E1124" t="s">
        <v>22</v>
      </c>
      <c r="F1124" t="s">
        <v>23</v>
      </c>
      <c r="G1124" t="s">
        <v>24</v>
      </c>
      <c r="H1124">
        <v>159</v>
      </c>
      <c r="I1124">
        <v>9</v>
      </c>
      <c r="J1124">
        <v>1431</v>
      </c>
    </row>
    <row r="1125" spans="1:10" x14ac:dyDescent="0.3">
      <c r="A1125" s="3" t="s">
        <v>1170</v>
      </c>
      <c r="B1125" s="4">
        <v>43457</v>
      </c>
      <c r="C1125">
        <v>14</v>
      </c>
      <c r="D1125" t="s">
        <v>38</v>
      </c>
      <c r="E1125" t="s">
        <v>12</v>
      </c>
      <c r="F1125" t="s">
        <v>13</v>
      </c>
      <c r="G1125" t="s">
        <v>24</v>
      </c>
      <c r="H1125">
        <v>159</v>
      </c>
      <c r="I1125">
        <v>2</v>
      </c>
      <c r="J1125">
        <v>318</v>
      </c>
    </row>
    <row r="1126" spans="1:10" x14ac:dyDescent="0.3">
      <c r="A1126" s="3" t="s">
        <v>1171</v>
      </c>
      <c r="B1126" s="4">
        <v>43457</v>
      </c>
      <c r="C1126">
        <v>19</v>
      </c>
      <c r="D1126" t="s">
        <v>56</v>
      </c>
      <c r="E1126" t="s">
        <v>27</v>
      </c>
      <c r="F1126" t="s">
        <v>28</v>
      </c>
      <c r="G1126" t="s">
        <v>31</v>
      </c>
      <c r="H1126">
        <v>69</v>
      </c>
      <c r="I1126">
        <v>5</v>
      </c>
      <c r="J1126">
        <v>345</v>
      </c>
    </row>
    <row r="1127" spans="1:10" x14ac:dyDescent="0.3">
      <c r="A1127" s="3" t="s">
        <v>1172</v>
      </c>
      <c r="B1127" s="4">
        <v>43457</v>
      </c>
      <c r="C1127">
        <v>11</v>
      </c>
      <c r="D1127" t="s">
        <v>11</v>
      </c>
      <c r="E1127" t="s">
        <v>12</v>
      </c>
      <c r="F1127" t="s">
        <v>13</v>
      </c>
      <c r="G1127" t="s">
        <v>19</v>
      </c>
      <c r="H1127">
        <v>289</v>
      </c>
      <c r="I1127">
        <v>9</v>
      </c>
      <c r="J1127">
        <v>2601</v>
      </c>
    </row>
    <row r="1128" spans="1:10" x14ac:dyDescent="0.3">
      <c r="A1128" s="3" t="s">
        <v>1173</v>
      </c>
      <c r="B1128" s="4">
        <v>43457</v>
      </c>
      <c r="C1128">
        <v>17</v>
      </c>
      <c r="D1128" t="s">
        <v>35</v>
      </c>
      <c r="E1128" t="s">
        <v>36</v>
      </c>
      <c r="F1128" t="s">
        <v>28</v>
      </c>
      <c r="G1128" t="s">
        <v>14</v>
      </c>
      <c r="H1128">
        <v>199</v>
      </c>
      <c r="I1128">
        <v>9</v>
      </c>
      <c r="J1128">
        <v>1791</v>
      </c>
    </row>
    <row r="1129" spans="1:10" x14ac:dyDescent="0.3">
      <c r="A1129" s="3" t="s">
        <v>1174</v>
      </c>
      <c r="B1129" s="4">
        <v>43458</v>
      </c>
      <c r="C1129">
        <v>9</v>
      </c>
      <c r="D1129" t="s">
        <v>21</v>
      </c>
      <c r="E1129" t="s">
        <v>46</v>
      </c>
      <c r="F1129" t="s">
        <v>23</v>
      </c>
      <c r="G1129" t="s">
        <v>41</v>
      </c>
      <c r="H1129">
        <v>399</v>
      </c>
      <c r="I1129">
        <v>2</v>
      </c>
      <c r="J1129">
        <v>798</v>
      </c>
    </row>
    <row r="1130" spans="1:10" x14ac:dyDescent="0.3">
      <c r="A1130" s="3" t="s">
        <v>1175</v>
      </c>
      <c r="B1130" s="4">
        <v>43458</v>
      </c>
      <c r="C1130">
        <v>13</v>
      </c>
      <c r="D1130" t="s">
        <v>33</v>
      </c>
      <c r="E1130" t="s">
        <v>12</v>
      </c>
      <c r="F1130" t="s">
        <v>13</v>
      </c>
      <c r="G1130" t="s">
        <v>24</v>
      </c>
      <c r="H1130">
        <v>159</v>
      </c>
      <c r="I1130">
        <v>2</v>
      </c>
      <c r="J1130">
        <v>318</v>
      </c>
    </row>
    <row r="1131" spans="1:10" x14ac:dyDescent="0.3">
      <c r="A1131" s="3" t="s">
        <v>1176</v>
      </c>
      <c r="B1131" s="4">
        <v>43459</v>
      </c>
      <c r="C1131">
        <v>18</v>
      </c>
      <c r="D1131" t="s">
        <v>26</v>
      </c>
      <c r="E1131" t="s">
        <v>36</v>
      </c>
      <c r="F1131" t="s">
        <v>28</v>
      </c>
      <c r="G1131" t="s">
        <v>14</v>
      </c>
      <c r="H1131">
        <v>199</v>
      </c>
      <c r="I1131">
        <v>8</v>
      </c>
      <c r="J1131">
        <v>1592</v>
      </c>
    </row>
    <row r="1132" spans="1:10" x14ac:dyDescent="0.3">
      <c r="A1132" s="3" t="s">
        <v>1177</v>
      </c>
      <c r="B1132" s="4">
        <v>43459</v>
      </c>
      <c r="C1132">
        <v>4</v>
      </c>
      <c r="D1132" t="s">
        <v>51</v>
      </c>
      <c r="E1132" t="s">
        <v>68</v>
      </c>
      <c r="F1132" t="s">
        <v>18</v>
      </c>
      <c r="G1132" t="s">
        <v>31</v>
      </c>
      <c r="H1132">
        <v>69</v>
      </c>
      <c r="I1132">
        <v>7</v>
      </c>
      <c r="J1132">
        <v>483</v>
      </c>
    </row>
    <row r="1133" spans="1:10" x14ac:dyDescent="0.3">
      <c r="A1133" s="3" t="s">
        <v>1178</v>
      </c>
      <c r="B1133" s="4">
        <v>43459</v>
      </c>
      <c r="C1133">
        <v>17</v>
      </c>
      <c r="D1133" t="s">
        <v>35</v>
      </c>
      <c r="E1133" t="s">
        <v>27</v>
      </c>
      <c r="F1133" t="s">
        <v>28</v>
      </c>
      <c r="G1133" t="s">
        <v>14</v>
      </c>
      <c r="H1133">
        <v>199</v>
      </c>
      <c r="I1133">
        <v>3</v>
      </c>
      <c r="J1133">
        <v>597</v>
      </c>
    </row>
    <row r="1134" spans="1:10" x14ac:dyDescent="0.3">
      <c r="A1134" s="3" t="s">
        <v>1179</v>
      </c>
      <c r="B1134" s="4">
        <v>43459</v>
      </c>
      <c r="C1134">
        <v>8</v>
      </c>
      <c r="D1134" t="s">
        <v>45</v>
      </c>
      <c r="E1134" t="s">
        <v>46</v>
      </c>
      <c r="F1134" t="s">
        <v>23</v>
      </c>
      <c r="G1134" t="s">
        <v>31</v>
      </c>
      <c r="H1134">
        <v>69</v>
      </c>
      <c r="I1134">
        <v>2</v>
      </c>
      <c r="J1134">
        <v>138</v>
      </c>
    </row>
    <row r="1135" spans="1:10" x14ac:dyDescent="0.3">
      <c r="A1135" s="3" t="s">
        <v>1180</v>
      </c>
      <c r="B1135" s="4">
        <v>43459</v>
      </c>
      <c r="C1135">
        <v>12</v>
      </c>
      <c r="D1135" t="s">
        <v>66</v>
      </c>
      <c r="E1135" t="s">
        <v>63</v>
      </c>
      <c r="F1135" t="s">
        <v>13</v>
      </c>
      <c r="G1135" t="s">
        <v>24</v>
      </c>
      <c r="H1135">
        <v>159</v>
      </c>
      <c r="I1135">
        <v>5</v>
      </c>
      <c r="J1135">
        <v>795</v>
      </c>
    </row>
    <row r="1136" spans="1:10" x14ac:dyDescent="0.3">
      <c r="A1136" s="3" t="s">
        <v>1181</v>
      </c>
      <c r="B1136" s="4">
        <v>43459</v>
      </c>
      <c r="C1136">
        <v>5</v>
      </c>
      <c r="D1136" t="s">
        <v>60</v>
      </c>
      <c r="E1136" t="s">
        <v>17</v>
      </c>
      <c r="F1136" t="s">
        <v>18</v>
      </c>
      <c r="G1136" t="s">
        <v>19</v>
      </c>
      <c r="H1136">
        <v>289</v>
      </c>
      <c r="I1136">
        <v>4</v>
      </c>
      <c r="J1136">
        <v>1156</v>
      </c>
    </row>
    <row r="1137" spans="1:10" x14ac:dyDescent="0.3">
      <c r="A1137" s="3" t="s">
        <v>1182</v>
      </c>
      <c r="B1137" s="4">
        <v>43459</v>
      </c>
      <c r="C1137">
        <v>16</v>
      </c>
      <c r="D1137" t="s">
        <v>30</v>
      </c>
      <c r="E1137" t="s">
        <v>27</v>
      </c>
      <c r="F1137" t="s">
        <v>28</v>
      </c>
      <c r="G1137" t="s">
        <v>24</v>
      </c>
      <c r="H1137">
        <v>159</v>
      </c>
      <c r="I1137">
        <v>4</v>
      </c>
      <c r="J1137">
        <v>636</v>
      </c>
    </row>
    <row r="1138" spans="1:10" x14ac:dyDescent="0.3">
      <c r="A1138" s="3" t="s">
        <v>1183</v>
      </c>
      <c r="B1138" s="4">
        <v>43459</v>
      </c>
      <c r="C1138">
        <v>3</v>
      </c>
      <c r="D1138" t="s">
        <v>43</v>
      </c>
      <c r="E1138" t="s">
        <v>68</v>
      </c>
      <c r="F1138" t="s">
        <v>18</v>
      </c>
      <c r="G1138" t="s">
        <v>19</v>
      </c>
      <c r="H1138">
        <v>289</v>
      </c>
      <c r="I1138">
        <v>6</v>
      </c>
      <c r="J1138">
        <v>1734</v>
      </c>
    </row>
    <row r="1139" spans="1:10" x14ac:dyDescent="0.3">
      <c r="A1139" s="3" t="s">
        <v>1184</v>
      </c>
      <c r="B1139" s="4">
        <v>43459</v>
      </c>
      <c r="C1139">
        <v>14</v>
      </c>
      <c r="D1139" t="s">
        <v>38</v>
      </c>
      <c r="E1139" t="s">
        <v>12</v>
      </c>
      <c r="F1139" t="s">
        <v>13</v>
      </c>
      <c r="G1139" t="s">
        <v>24</v>
      </c>
      <c r="H1139">
        <v>159</v>
      </c>
      <c r="I1139">
        <v>0</v>
      </c>
      <c r="J1139">
        <v>0</v>
      </c>
    </row>
    <row r="1140" spans="1:10" x14ac:dyDescent="0.3">
      <c r="A1140" s="3" t="s">
        <v>1185</v>
      </c>
      <c r="B1140" s="4">
        <v>43460</v>
      </c>
      <c r="C1140">
        <v>11</v>
      </c>
      <c r="D1140" t="s">
        <v>11</v>
      </c>
      <c r="E1140" t="s">
        <v>12</v>
      </c>
      <c r="F1140" t="s">
        <v>13</v>
      </c>
      <c r="G1140" t="s">
        <v>19</v>
      </c>
      <c r="H1140">
        <v>289</v>
      </c>
      <c r="I1140">
        <v>2</v>
      </c>
      <c r="J1140">
        <v>578</v>
      </c>
    </row>
    <row r="1141" spans="1:10" x14ac:dyDescent="0.3">
      <c r="A1141" s="3" t="s">
        <v>1186</v>
      </c>
      <c r="B1141" s="4">
        <v>43461</v>
      </c>
      <c r="C1141">
        <v>6</v>
      </c>
      <c r="D1141" t="s">
        <v>48</v>
      </c>
      <c r="E1141" t="s">
        <v>46</v>
      </c>
      <c r="F1141" t="s">
        <v>23</v>
      </c>
      <c r="G1141" t="s">
        <v>24</v>
      </c>
      <c r="H1141">
        <v>159</v>
      </c>
      <c r="I1141">
        <v>1</v>
      </c>
      <c r="J1141">
        <v>159</v>
      </c>
    </row>
    <row r="1142" spans="1:10" x14ac:dyDescent="0.3">
      <c r="A1142" s="3" t="s">
        <v>1187</v>
      </c>
      <c r="B1142" s="4">
        <v>43461</v>
      </c>
      <c r="C1142">
        <v>15</v>
      </c>
      <c r="D1142" t="s">
        <v>118</v>
      </c>
      <c r="E1142" t="s">
        <v>12</v>
      </c>
      <c r="F1142" t="s">
        <v>13</v>
      </c>
      <c r="G1142" t="s">
        <v>24</v>
      </c>
      <c r="H1142">
        <v>159</v>
      </c>
      <c r="I1142">
        <v>0</v>
      </c>
      <c r="J1142">
        <v>0</v>
      </c>
    </row>
    <row r="1143" spans="1:10" x14ac:dyDescent="0.3">
      <c r="A1143" s="3" t="s">
        <v>1188</v>
      </c>
      <c r="B1143" s="4">
        <v>43461</v>
      </c>
      <c r="C1143">
        <v>16</v>
      </c>
      <c r="D1143" t="s">
        <v>30</v>
      </c>
      <c r="E1143" t="s">
        <v>27</v>
      </c>
      <c r="F1143" t="s">
        <v>28</v>
      </c>
      <c r="G1143" t="s">
        <v>41</v>
      </c>
      <c r="H1143">
        <v>399</v>
      </c>
      <c r="I1143">
        <v>8</v>
      </c>
      <c r="J1143">
        <v>3192</v>
      </c>
    </row>
    <row r="1144" spans="1:10" x14ac:dyDescent="0.3">
      <c r="A1144" s="3" t="s">
        <v>1189</v>
      </c>
      <c r="B1144" s="4">
        <v>43462</v>
      </c>
      <c r="C1144">
        <v>17</v>
      </c>
      <c r="D1144" t="s">
        <v>35</v>
      </c>
      <c r="E1144" t="s">
        <v>27</v>
      </c>
      <c r="F1144" t="s">
        <v>28</v>
      </c>
      <c r="G1144" t="s">
        <v>31</v>
      </c>
      <c r="H1144">
        <v>69</v>
      </c>
      <c r="I1144">
        <v>6</v>
      </c>
      <c r="J1144">
        <v>414</v>
      </c>
    </row>
    <row r="1145" spans="1:10" x14ac:dyDescent="0.3">
      <c r="A1145" s="3" t="s">
        <v>1190</v>
      </c>
      <c r="B1145" s="4">
        <v>43463</v>
      </c>
      <c r="C1145">
        <v>11</v>
      </c>
      <c r="D1145" t="s">
        <v>11</v>
      </c>
      <c r="E1145" t="s">
        <v>12</v>
      </c>
      <c r="F1145" t="s">
        <v>13</v>
      </c>
      <c r="G1145" t="s">
        <v>41</v>
      </c>
      <c r="H1145">
        <v>399</v>
      </c>
      <c r="I1145">
        <v>2</v>
      </c>
      <c r="J1145">
        <v>798</v>
      </c>
    </row>
    <row r="1146" spans="1:10" x14ac:dyDescent="0.3">
      <c r="A1146" s="3" t="s">
        <v>1191</v>
      </c>
      <c r="B1146" s="4">
        <v>43464</v>
      </c>
      <c r="C1146">
        <v>12</v>
      </c>
      <c r="D1146" t="s">
        <v>66</v>
      </c>
      <c r="E1146" t="s">
        <v>12</v>
      </c>
      <c r="F1146" t="s">
        <v>13</v>
      </c>
      <c r="G1146" t="s">
        <v>41</v>
      </c>
      <c r="H1146">
        <v>399</v>
      </c>
      <c r="I1146">
        <v>8</v>
      </c>
      <c r="J1146">
        <v>3192</v>
      </c>
    </row>
    <row r="1147" spans="1:10" x14ac:dyDescent="0.3">
      <c r="A1147" s="3" t="s">
        <v>1192</v>
      </c>
      <c r="B1147" s="4">
        <v>43465</v>
      </c>
      <c r="C1147">
        <v>4</v>
      </c>
      <c r="D1147" t="s">
        <v>51</v>
      </c>
      <c r="E1147" t="s">
        <v>17</v>
      </c>
      <c r="F1147" t="s">
        <v>18</v>
      </c>
      <c r="G1147" t="s">
        <v>14</v>
      </c>
      <c r="H1147">
        <v>199</v>
      </c>
      <c r="I1147">
        <v>8</v>
      </c>
      <c r="J1147">
        <v>1592</v>
      </c>
    </row>
    <row r="1148" spans="1:10" x14ac:dyDescent="0.3">
      <c r="A1148" s="3" t="s">
        <v>1193</v>
      </c>
      <c r="B1148" s="4">
        <v>43466</v>
      </c>
      <c r="C1148">
        <v>20</v>
      </c>
      <c r="D1148" t="s">
        <v>40</v>
      </c>
      <c r="E1148" t="s">
        <v>36</v>
      </c>
      <c r="F1148" t="s">
        <v>28</v>
      </c>
      <c r="G1148" t="s">
        <v>41</v>
      </c>
      <c r="H1148">
        <v>399</v>
      </c>
      <c r="I1148">
        <v>4</v>
      </c>
      <c r="J1148">
        <v>1596</v>
      </c>
    </row>
    <row r="1149" spans="1:10" x14ac:dyDescent="0.3">
      <c r="A1149" s="3" t="s">
        <v>1194</v>
      </c>
      <c r="B1149" s="4">
        <v>43467</v>
      </c>
      <c r="C1149">
        <v>19</v>
      </c>
      <c r="D1149" t="s">
        <v>56</v>
      </c>
      <c r="E1149" t="s">
        <v>36</v>
      </c>
      <c r="F1149" t="s">
        <v>28</v>
      </c>
      <c r="G1149" t="s">
        <v>14</v>
      </c>
      <c r="H1149">
        <v>199</v>
      </c>
      <c r="I1149">
        <v>0</v>
      </c>
      <c r="J1149">
        <v>0</v>
      </c>
    </row>
    <row r="1150" spans="1:10" x14ac:dyDescent="0.3">
      <c r="A1150" s="3" t="s">
        <v>1195</v>
      </c>
      <c r="B1150" s="4">
        <v>43467</v>
      </c>
      <c r="C1150">
        <v>10</v>
      </c>
      <c r="D1150" t="s">
        <v>58</v>
      </c>
      <c r="E1150" t="s">
        <v>22</v>
      </c>
      <c r="F1150" t="s">
        <v>23</v>
      </c>
      <c r="G1150" t="s">
        <v>24</v>
      </c>
      <c r="H1150">
        <v>159</v>
      </c>
      <c r="I1150">
        <v>7</v>
      </c>
      <c r="J1150">
        <v>1113</v>
      </c>
    </row>
    <row r="1151" spans="1:10" x14ac:dyDescent="0.3">
      <c r="A1151" s="3" t="s">
        <v>1196</v>
      </c>
      <c r="B1151" s="4">
        <v>43467</v>
      </c>
      <c r="C1151">
        <v>5</v>
      </c>
      <c r="D1151" t="s">
        <v>60</v>
      </c>
      <c r="E1151" t="s">
        <v>68</v>
      </c>
      <c r="F1151" t="s">
        <v>18</v>
      </c>
      <c r="G1151" t="s">
        <v>24</v>
      </c>
      <c r="H1151">
        <v>159</v>
      </c>
      <c r="I1151">
        <v>0</v>
      </c>
      <c r="J1151">
        <v>0</v>
      </c>
    </row>
    <row r="1152" spans="1:10" x14ac:dyDescent="0.3">
      <c r="A1152" s="3" t="s">
        <v>1197</v>
      </c>
      <c r="B1152" s="4">
        <v>43468</v>
      </c>
      <c r="C1152">
        <v>1</v>
      </c>
      <c r="D1152" t="s">
        <v>16</v>
      </c>
      <c r="E1152" t="s">
        <v>68</v>
      </c>
      <c r="F1152" t="s">
        <v>18</v>
      </c>
      <c r="G1152" t="s">
        <v>19</v>
      </c>
      <c r="H1152">
        <v>289</v>
      </c>
      <c r="I1152">
        <v>4</v>
      </c>
      <c r="J1152">
        <v>1156</v>
      </c>
    </row>
    <row r="1153" spans="1:10" x14ac:dyDescent="0.3">
      <c r="A1153" s="3" t="s">
        <v>1198</v>
      </c>
      <c r="B1153" s="4">
        <v>43468</v>
      </c>
      <c r="C1153">
        <v>1</v>
      </c>
      <c r="D1153" t="s">
        <v>16</v>
      </c>
      <c r="E1153" t="s">
        <v>68</v>
      </c>
      <c r="F1153" t="s">
        <v>18</v>
      </c>
      <c r="G1153" t="s">
        <v>31</v>
      </c>
      <c r="H1153">
        <v>69</v>
      </c>
      <c r="I1153">
        <v>7</v>
      </c>
      <c r="J1153">
        <v>483</v>
      </c>
    </row>
    <row r="1154" spans="1:10" x14ac:dyDescent="0.3">
      <c r="A1154" s="3" t="s">
        <v>1199</v>
      </c>
      <c r="B1154" s="4">
        <v>43469</v>
      </c>
      <c r="C1154">
        <v>20</v>
      </c>
      <c r="D1154" t="s">
        <v>40</v>
      </c>
      <c r="E1154" t="s">
        <v>36</v>
      </c>
      <c r="F1154" t="s">
        <v>28</v>
      </c>
      <c r="G1154" t="s">
        <v>24</v>
      </c>
      <c r="H1154">
        <v>159</v>
      </c>
      <c r="I1154">
        <v>2</v>
      </c>
      <c r="J1154">
        <v>318</v>
      </c>
    </row>
    <row r="1155" spans="1:10" x14ac:dyDescent="0.3">
      <c r="A1155" s="3" t="s">
        <v>1200</v>
      </c>
      <c r="B1155" s="4">
        <v>43470</v>
      </c>
      <c r="C1155">
        <v>4</v>
      </c>
      <c r="D1155" t="s">
        <v>51</v>
      </c>
      <c r="E1155" t="s">
        <v>68</v>
      </c>
      <c r="F1155" t="s">
        <v>18</v>
      </c>
      <c r="G1155" t="s">
        <v>31</v>
      </c>
      <c r="H1155">
        <v>69</v>
      </c>
      <c r="I1155">
        <v>1</v>
      </c>
      <c r="J1155">
        <v>69</v>
      </c>
    </row>
    <row r="1156" spans="1:10" x14ac:dyDescent="0.3">
      <c r="A1156" s="3" t="s">
        <v>1201</v>
      </c>
      <c r="B1156" s="4">
        <v>43470</v>
      </c>
      <c r="C1156">
        <v>12</v>
      </c>
      <c r="D1156" t="s">
        <v>66</v>
      </c>
      <c r="E1156" t="s">
        <v>12</v>
      </c>
      <c r="F1156" t="s">
        <v>13</v>
      </c>
      <c r="G1156" t="s">
        <v>31</v>
      </c>
      <c r="H1156">
        <v>69</v>
      </c>
      <c r="I1156">
        <v>5</v>
      </c>
      <c r="J1156">
        <v>345</v>
      </c>
    </row>
    <row r="1157" spans="1:10" x14ac:dyDescent="0.3">
      <c r="A1157" s="3" t="s">
        <v>1202</v>
      </c>
      <c r="B1157" s="4">
        <v>43470</v>
      </c>
      <c r="C1157">
        <v>15</v>
      </c>
      <c r="D1157" t="s">
        <v>118</v>
      </c>
      <c r="E1157" t="s">
        <v>63</v>
      </c>
      <c r="F1157" t="s">
        <v>13</v>
      </c>
      <c r="G1157" t="s">
        <v>19</v>
      </c>
      <c r="H1157">
        <v>289</v>
      </c>
      <c r="I1157">
        <v>0</v>
      </c>
      <c r="J1157">
        <v>0</v>
      </c>
    </row>
    <row r="1158" spans="1:10" x14ac:dyDescent="0.3">
      <c r="A1158" s="3" t="s">
        <v>1203</v>
      </c>
      <c r="B1158" s="4">
        <v>43470</v>
      </c>
      <c r="C1158">
        <v>17</v>
      </c>
      <c r="D1158" t="s">
        <v>35</v>
      </c>
      <c r="E1158" t="s">
        <v>27</v>
      </c>
      <c r="F1158" t="s">
        <v>28</v>
      </c>
      <c r="G1158" t="s">
        <v>31</v>
      </c>
      <c r="H1158">
        <v>69</v>
      </c>
      <c r="I1158">
        <v>6</v>
      </c>
      <c r="J1158">
        <v>414</v>
      </c>
    </row>
    <row r="1159" spans="1:10" x14ac:dyDescent="0.3">
      <c r="A1159" s="3" t="s">
        <v>1204</v>
      </c>
      <c r="B1159" s="4">
        <v>43470</v>
      </c>
      <c r="C1159">
        <v>17</v>
      </c>
      <c r="D1159" t="s">
        <v>35</v>
      </c>
      <c r="E1159" t="s">
        <v>27</v>
      </c>
      <c r="F1159" t="s">
        <v>28</v>
      </c>
      <c r="G1159" t="s">
        <v>14</v>
      </c>
      <c r="H1159">
        <v>199</v>
      </c>
      <c r="I1159">
        <v>6</v>
      </c>
      <c r="J1159">
        <v>1194</v>
      </c>
    </row>
    <row r="1160" spans="1:10" x14ac:dyDescent="0.3">
      <c r="A1160" s="3" t="s">
        <v>1205</v>
      </c>
      <c r="B1160" s="4">
        <v>43471</v>
      </c>
      <c r="C1160">
        <v>7</v>
      </c>
      <c r="D1160" t="s">
        <v>88</v>
      </c>
      <c r="E1160" t="s">
        <v>46</v>
      </c>
      <c r="F1160" t="s">
        <v>23</v>
      </c>
      <c r="G1160" t="s">
        <v>24</v>
      </c>
      <c r="H1160">
        <v>159</v>
      </c>
      <c r="I1160">
        <v>1</v>
      </c>
      <c r="J1160">
        <v>159</v>
      </c>
    </row>
    <row r="1161" spans="1:10" x14ac:dyDescent="0.3">
      <c r="A1161" s="3" t="s">
        <v>1206</v>
      </c>
      <c r="B1161" s="4">
        <v>43471</v>
      </c>
      <c r="C1161">
        <v>20</v>
      </c>
      <c r="D1161" t="s">
        <v>40</v>
      </c>
      <c r="E1161" t="s">
        <v>36</v>
      </c>
      <c r="F1161" t="s">
        <v>28</v>
      </c>
      <c r="G1161" t="s">
        <v>14</v>
      </c>
      <c r="H1161">
        <v>199</v>
      </c>
      <c r="I1161">
        <v>0</v>
      </c>
      <c r="J1161">
        <v>0</v>
      </c>
    </row>
    <row r="1162" spans="1:10" x14ac:dyDescent="0.3">
      <c r="A1162" s="3" t="s">
        <v>1207</v>
      </c>
      <c r="B1162" s="4">
        <v>43471</v>
      </c>
      <c r="C1162">
        <v>10</v>
      </c>
      <c r="D1162" t="s">
        <v>58</v>
      </c>
      <c r="E1162" t="s">
        <v>46</v>
      </c>
      <c r="F1162" t="s">
        <v>23</v>
      </c>
      <c r="G1162" t="s">
        <v>19</v>
      </c>
      <c r="H1162">
        <v>289</v>
      </c>
      <c r="I1162">
        <v>3</v>
      </c>
      <c r="J1162">
        <v>867</v>
      </c>
    </row>
    <row r="1163" spans="1:10" x14ac:dyDescent="0.3">
      <c r="A1163" s="3" t="s">
        <v>1208</v>
      </c>
      <c r="B1163" s="4">
        <v>43471</v>
      </c>
      <c r="C1163">
        <v>15</v>
      </c>
      <c r="D1163" t="s">
        <v>118</v>
      </c>
      <c r="E1163" t="s">
        <v>63</v>
      </c>
      <c r="F1163" t="s">
        <v>13</v>
      </c>
      <c r="G1163" t="s">
        <v>14</v>
      </c>
      <c r="H1163">
        <v>199</v>
      </c>
      <c r="I1163">
        <v>7</v>
      </c>
      <c r="J1163">
        <v>1393</v>
      </c>
    </row>
    <row r="1164" spans="1:10" x14ac:dyDescent="0.3">
      <c r="A1164" s="3" t="s">
        <v>1209</v>
      </c>
      <c r="B1164" s="4">
        <v>43472</v>
      </c>
      <c r="C1164">
        <v>17</v>
      </c>
      <c r="D1164" t="s">
        <v>35</v>
      </c>
      <c r="E1164" t="s">
        <v>36</v>
      </c>
      <c r="F1164" t="s">
        <v>28</v>
      </c>
      <c r="G1164" t="s">
        <v>14</v>
      </c>
      <c r="H1164">
        <v>199</v>
      </c>
      <c r="I1164">
        <v>0</v>
      </c>
      <c r="J1164">
        <v>0</v>
      </c>
    </row>
    <row r="1165" spans="1:10" x14ac:dyDescent="0.3">
      <c r="A1165" s="3" t="s">
        <v>1210</v>
      </c>
      <c r="B1165" s="4">
        <v>43472</v>
      </c>
      <c r="C1165">
        <v>7</v>
      </c>
      <c r="D1165" t="s">
        <v>88</v>
      </c>
      <c r="E1165" t="s">
        <v>22</v>
      </c>
      <c r="F1165" t="s">
        <v>23</v>
      </c>
      <c r="G1165" t="s">
        <v>31</v>
      </c>
      <c r="H1165">
        <v>69</v>
      </c>
      <c r="I1165">
        <v>6</v>
      </c>
      <c r="J1165">
        <v>414</v>
      </c>
    </row>
    <row r="1166" spans="1:10" x14ac:dyDescent="0.3">
      <c r="A1166" s="3" t="s">
        <v>1211</v>
      </c>
      <c r="B1166" s="4">
        <v>43472</v>
      </c>
      <c r="C1166">
        <v>6</v>
      </c>
      <c r="D1166" t="s">
        <v>48</v>
      </c>
      <c r="E1166" t="s">
        <v>22</v>
      </c>
      <c r="F1166" t="s">
        <v>23</v>
      </c>
      <c r="G1166" t="s">
        <v>14</v>
      </c>
      <c r="H1166">
        <v>199</v>
      </c>
      <c r="I1166">
        <v>1</v>
      </c>
      <c r="J1166">
        <v>199</v>
      </c>
    </row>
    <row r="1167" spans="1:10" x14ac:dyDescent="0.3">
      <c r="A1167" s="3" t="s">
        <v>1212</v>
      </c>
      <c r="B1167" s="4">
        <v>43472</v>
      </c>
      <c r="C1167">
        <v>13</v>
      </c>
      <c r="D1167" t="s">
        <v>33</v>
      </c>
      <c r="E1167" t="s">
        <v>63</v>
      </c>
      <c r="F1167" t="s">
        <v>13</v>
      </c>
      <c r="G1167" t="s">
        <v>19</v>
      </c>
      <c r="H1167">
        <v>289</v>
      </c>
      <c r="I1167">
        <v>9</v>
      </c>
      <c r="J1167">
        <v>2601</v>
      </c>
    </row>
    <row r="1168" spans="1:10" x14ac:dyDescent="0.3">
      <c r="A1168" s="3" t="s">
        <v>1213</v>
      </c>
      <c r="B1168" s="4">
        <v>43473</v>
      </c>
      <c r="C1168">
        <v>13</v>
      </c>
      <c r="D1168" t="s">
        <v>33</v>
      </c>
      <c r="E1168" t="s">
        <v>63</v>
      </c>
      <c r="F1168" t="s">
        <v>13</v>
      </c>
      <c r="G1168" t="s">
        <v>31</v>
      </c>
      <c r="H1168">
        <v>69</v>
      </c>
      <c r="I1168">
        <v>9</v>
      </c>
      <c r="J1168">
        <v>621</v>
      </c>
    </row>
    <row r="1169" spans="1:10" x14ac:dyDescent="0.3">
      <c r="A1169" s="3" t="s">
        <v>1214</v>
      </c>
      <c r="B1169" s="4">
        <v>43473</v>
      </c>
      <c r="C1169">
        <v>3</v>
      </c>
      <c r="D1169" t="s">
        <v>43</v>
      </c>
      <c r="E1169" t="s">
        <v>68</v>
      </c>
      <c r="F1169" t="s">
        <v>18</v>
      </c>
      <c r="G1169" t="s">
        <v>24</v>
      </c>
      <c r="H1169">
        <v>159</v>
      </c>
      <c r="I1169">
        <v>6</v>
      </c>
      <c r="J1169">
        <v>954</v>
      </c>
    </row>
    <row r="1170" spans="1:10" x14ac:dyDescent="0.3">
      <c r="A1170" s="3" t="s">
        <v>1215</v>
      </c>
      <c r="B1170" s="4">
        <v>43473</v>
      </c>
      <c r="C1170">
        <v>13</v>
      </c>
      <c r="D1170" t="s">
        <v>33</v>
      </c>
      <c r="E1170" t="s">
        <v>63</v>
      </c>
      <c r="F1170" t="s">
        <v>13</v>
      </c>
      <c r="G1170" t="s">
        <v>31</v>
      </c>
      <c r="H1170">
        <v>69</v>
      </c>
      <c r="I1170">
        <v>6</v>
      </c>
      <c r="J1170">
        <v>414</v>
      </c>
    </row>
    <row r="1171" spans="1:10" x14ac:dyDescent="0.3">
      <c r="A1171" s="3" t="s">
        <v>1216</v>
      </c>
      <c r="B1171" s="4">
        <v>43474</v>
      </c>
      <c r="C1171">
        <v>3</v>
      </c>
      <c r="D1171" t="s">
        <v>43</v>
      </c>
      <c r="E1171" t="s">
        <v>68</v>
      </c>
      <c r="F1171" t="s">
        <v>18</v>
      </c>
      <c r="G1171" t="s">
        <v>24</v>
      </c>
      <c r="H1171">
        <v>159</v>
      </c>
      <c r="I1171">
        <v>0</v>
      </c>
      <c r="J1171">
        <v>0</v>
      </c>
    </row>
    <row r="1172" spans="1:10" x14ac:dyDescent="0.3">
      <c r="A1172" s="3" t="s">
        <v>1217</v>
      </c>
      <c r="B1172" s="4">
        <v>43475</v>
      </c>
      <c r="C1172">
        <v>14</v>
      </c>
      <c r="D1172" t="s">
        <v>38</v>
      </c>
      <c r="E1172" t="s">
        <v>12</v>
      </c>
      <c r="F1172" t="s">
        <v>13</v>
      </c>
      <c r="G1172" t="s">
        <v>14</v>
      </c>
      <c r="H1172">
        <v>199</v>
      </c>
      <c r="I1172">
        <v>7</v>
      </c>
      <c r="J1172">
        <v>1393</v>
      </c>
    </row>
    <row r="1173" spans="1:10" x14ac:dyDescent="0.3">
      <c r="A1173" s="3" t="s">
        <v>1218</v>
      </c>
      <c r="B1173" s="4">
        <v>43475</v>
      </c>
      <c r="C1173">
        <v>11</v>
      </c>
      <c r="D1173" t="s">
        <v>11</v>
      </c>
      <c r="E1173" t="s">
        <v>63</v>
      </c>
      <c r="F1173" t="s">
        <v>13</v>
      </c>
      <c r="G1173" t="s">
        <v>24</v>
      </c>
      <c r="H1173">
        <v>159</v>
      </c>
      <c r="I1173">
        <v>4</v>
      </c>
      <c r="J1173">
        <v>636</v>
      </c>
    </row>
    <row r="1174" spans="1:10" x14ac:dyDescent="0.3">
      <c r="A1174" s="3" t="s">
        <v>1219</v>
      </c>
      <c r="B1174" s="4">
        <v>43475</v>
      </c>
      <c r="C1174">
        <v>6</v>
      </c>
      <c r="D1174" t="s">
        <v>48</v>
      </c>
      <c r="E1174" t="s">
        <v>46</v>
      </c>
      <c r="F1174" t="s">
        <v>23</v>
      </c>
      <c r="G1174" t="s">
        <v>14</v>
      </c>
      <c r="H1174">
        <v>199</v>
      </c>
      <c r="I1174">
        <v>2</v>
      </c>
      <c r="J1174">
        <v>398</v>
      </c>
    </row>
    <row r="1175" spans="1:10" x14ac:dyDescent="0.3">
      <c r="A1175" s="3" t="s">
        <v>1220</v>
      </c>
      <c r="B1175" s="4">
        <v>43476</v>
      </c>
      <c r="C1175">
        <v>11</v>
      </c>
      <c r="D1175" t="s">
        <v>11</v>
      </c>
      <c r="E1175" t="s">
        <v>12</v>
      </c>
      <c r="F1175" t="s">
        <v>13</v>
      </c>
      <c r="G1175" t="s">
        <v>14</v>
      </c>
      <c r="H1175">
        <v>199</v>
      </c>
      <c r="I1175">
        <v>6</v>
      </c>
      <c r="J1175">
        <v>1194</v>
      </c>
    </row>
    <row r="1176" spans="1:10" x14ac:dyDescent="0.3">
      <c r="A1176" s="3" t="s">
        <v>1221</v>
      </c>
      <c r="B1176" s="4">
        <v>43477</v>
      </c>
      <c r="C1176">
        <v>16</v>
      </c>
      <c r="D1176" t="s">
        <v>30</v>
      </c>
      <c r="E1176" t="s">
        <v>36</v>
      </c>
      <c r="F1176" t="s">
        <v>28</v>
      </c>
      <c r="G1176" t="s">
        <v>31</v>
      </c>
      <c r="H1176">
        <v>69</v>
      </c>
      <c r="I1176">
        <v>1</v>
      </c>
      <c r="J1176">
        <v>69</v>
      </c>
    </row>
    <row r="1177" spans="1:10" x14ac:dyDescent="0.3">
      <c r="A1177" s="3" t="s">
        <v>1222</v>
      </c>
      <c r="B1177" s="4">
        <v>43477</v>
      </c>
      <c r="C1177">
        <v>8</v>
      </c>
      <c r="D1177" t="s">
        <v>45</v>
      </c>
      <c r="E1177" t="s">
        <v>22</v>
      </c>
      <c r="F1177" t="s">
        <v>23</v>
      </c>
      <c r="G1177" t="s">
        <v>31</v>
      </c>
      <c r="H1177">
        <v>69</v>
      </c>
      <c r="I1177">
        <v>1</v>
      </c>
      <c r="J1177">
        <v>69</v>
      </c>
    </row>
    <row r="1178" spans="1:10" x14ac:dyDescent="0.3">
      <c r="A1178" s="3" t="s">
        <v>1223</v>
      </c>
      <c r="B1178" s="4">
        <v>43477</v>
      </c>
      <c r="C1178">
        <v>5</v>
      </c>
      <c r="D1178" t="s">
        <v>60</v>
      </c>
      <c r="E1178" t="s">
        <v>68</v>
      </c>
      <c r="F1178" t="s">
        <v>18</v>
      </c>
      <c r="G1178" t="s">
        <v>14</v>
      </c>
      <c r="H1178">
        <v>199</v>
      </c>
      <c r="I1178">
        <v>9</v>
      </c>
      <c r="J1178">
        <v>1791</v>
      </c>
    </row>
    <row r="1179" spans="1:10" x14ac:dyDescent="0.3">
      <c r="A1179" s="3" t="s">
        <v>1224</v>
      </c>
      <c r="B1179" s="4">
        <v>43477</v>
      </c>
      <c r="C1179">
        <v>19</v>
      </c>
      <c r="D1179" t="s">
        <v>56</v>
      </c>
      <c r="E1179" t="s">
        <v>27</v>
      </c>
      <c r="F1179" t="s">
        <v>28</v>
      </c>
      <c r="G1179" t="s">
        <v>41</v>
      </c>
      <c r="H1179">
        <v>399</v>
      </c>
      <c r="I1179">
        <v>5</v>
      </c>
      <c r="J1179">
        <v>1995</v>
      </c>
    </row>
    <row r="1180" spans="1:10" x14ac:dyDescent="0.3">
      <c r="A1180" s="3" t="s">
        <v>1225</v>
      </c>
      <c r="B1180" s="4">
        <v>43477</v>
      </c>
      <c r="C1180">
        <v>10</v>
      </c>
      <c r="D1180" t="s">
        <v>58</v>
      </c>
      <c r="E1180" t="s">
        <v>46</v>
      </c>
      <c r="F1180" t="s">
        <v>23</v>
      </c>
      <c r="G1180" t="s">
        <v>41</v>
      </c>
      <c r="H1180">
        <v>399</v>
      </c>
      <c r="I1180">
        <v>7</v>
      </c>
      <c r="J1180">
        <v>2793</v>
      </c>
    </row>
    <row r="1181" spans="1:10" x14ac:dyDescent="0.3">
      <c r="A1181" s="3" t="s">
        <v>1226</v>
      </c>
      <c r="B1181" s="4">
        <v>43477</v>
      </c>
      <c r="C1181">
        <v>14</v>
      </c>
      <c r="D1181" t="s">
        <v>38</v>
      </c>
      <c r="E1181" t="s">
        <v>12</v>
      </c>
      <c r="F1181" t="s">
        <v>13</v>
      </c>
      <c r="G1181" t="s">
        <v>31</v>
      </c>
      <c r="H1181">
        <v>69</v>
      </c>
      <c r="I1181">
        <v>8</v>
      </c>
      <c r="J1181">
        <v>552</v>
      </c>
    </row>
    <row r="1182" spans="1:10" x14ac:dyDescent="0.3">
      <c r="A1182" s="3" t="s">
        <v>1227</v>
      </c>
      <c r="B1182" s="4">
        <v>43477</v>
      </c>
      <c r="C1182">
        <v>11</v>
      </c>
      <c r="D1182" t="s">
        <v>11</v>
      </c>
      <c r="E1182" t="s">
        <v>63</v>
      </c>
      <c r="F1182" t="s">
        <v>13</v>
      </c>
      <c r="G1182" t="s">
        <v>41</v>
      </c>
      <c r="H1182">
        <v>399</v>
      </c>
      <c r="I1182">
        <v>4</v>
      </c>
      <c r="J1182">
        <v>1596</v>
      </c>
    </row>
    <row r="1183" spans="1:10" x14ac:dyDescent="0.3">
      <c r="A1183" s="3" t="s">
        <v>1228</v>
      </c>
      <c r="B1183" s="4">
        <v>43478</v>
      </c>
      <c r="C1183">
        <v>15</v>
      </c>
      <c r="D1183" t="s">
        <v>118</v>
      </c>
      <c r="E1183" t="s">
        <v>63</v>
      </c>
      <c r="F1183" t="s">
        <v>13</v>
      </c>
      <c r="G1183" t="s">
        <v>19</v>
      </c>
      <c r="H1183">
        <v>289</v>
      </c>
      <c r="I1183">
        <v>2</v>
      </c>
      <c r="J1183">
        <v>578</v>
      </c>
    </row>
    <row r="1184" spans="1:10" x14ac:dyDescent="0.3">
      <c r="A1184" s="3" t="s">
        <v>1229</v>
      </c>
      <c r="B1184" s="4">
        <v>43478</v>
      </c>
      <c r="C1184">
        <v>3</v>
      </c>
      <c r="D1184" t="s">
        <v>43</v>
      </c>
      <c r="E1184" t="s">
        <v>68</v>
      </c>
      <c r="F1184" t="s">
        <v>18</v>
      </c>
      <c r="G1184" t="s">
        <v>41</v>
      </c>
      <c r="H1184">
        <v>399</v>
      </c>
      <c r="I1184">
        <v>7</v>
      </c>
      <c r="J1184">
        <v>2793</v>
      </c>
    </row>
    <row r="1185" spans="1:10" x14ac:dyDescent="0.3">
      <c r="A1185" s="3" t="s">
        <v>1230</v>
      </c>
      <c r="B1185" s="4">
        <v>43478</v>
      </c>
      <c r="C1185">
        <v>15</v>
      </c>
      <c r="D1185" t="s">
        <v>118</v>
      </c>
      <c r="E1185" t="s">
        <v>63</v>
      </c>
      <c r="F1185" t="s">
        <v>13</v>
      </c>
      <c r="G1185" t="s">
        <v>14</v>
      </c>
      <c r="H1185">
        <v>199</v>
      </c>
      <c r="I1185">
        <v>3</v>
      </c>
      <c r="J1185">
        <v>597</v>
      </c>
    </row>
    <row r="1186" spans="1:10" x14ac:dyDescent="0.3">
      <c r="A1186" s="3" t="s">
        <v>1231</v>
      </c>
      <c r="B1186" s="4">
        <v>43478</v>
      </c>
      <c r="C1186">
        <v>13</v>
      </c>
      <c r="D1186" t="s">
        <v>33</v>
      </c>
      <c r="E1186" t="s">
        <v>12</v>
      </c>
      <c r="F1186" t="s">
        <v>13</v>
      </c>
      <c r="G1186" t="s">
        <v>24</v>
      </c>
      <c r="H1186">
        <v>159</v>
      </c>
      <c r="I1186">
        <v>0</v>
      </c>
      <c r="J1186">
        <v>0</v>
      </c>
    </row>
    <row r="1187" spans="1:10" x14ac:dyDescent="0.3">
      <c r="A1187" s="3" t="s">
        <v>1232</v>
      </c>
      <c r="B1187" s="4">
        <v>43478</v>
      </c>
      <c r="C1187">
        <v>3</v>
      </c>
      <c r="D1187" t="s">
        <v>43</v>
      </c>
      <c r="E1187" t="s">
        <v>68</v>
      </c>
      <c r="F1187" t="s">
        <v>18</v>
      </c>
      <c r="G1187" t="s">
        <v>24</v>
      </c>
      <c r="H1187">
        <v>159</v>
      </c>
      <c r="I1187">
        <v>4</v>
      </c>
      <c r="J1187">
        <v>636</v>
      </c>
    </row>
    <row r="1188" spans="1:10" x14ac:dyDescent="0.3">
      <c r="A1188" s="3" t="s">
        <v>1233</v>
      </c>
      <c r="B1188" s="4">
        <v>43478</v>
      </c>
      <c r="C1188">
        <v>4</v>
      </c>
      <c r="D1188" t="s">
        <v>51</v>
      </c>
      <c r="E1188" t="s">
        <v>68</v>
      </c>
      <c r="F1188" t="s">
        <v>18</v>
      </c>
      <c r="G1188" t="s">
        <v>41</v>
      </c>
      <c r="H1188">
        <v>399</v>
      </c>
      <c r="I1188">
        <v>2</v>
      </c>
      <c r="J1188">
        <v>798</v>
      </c>
    </row>
    <row r="1189" spans="1:10" x14ac:dyDescent="0.3">
      <c r="A1189" s="3" t="s">
        <v>1234</v>
      </c>
      <c r="B1189" s="4">
        <v>43478</v>
      </c>
      <c r="C1189">
        <v>8</v>
      </c>
      <c r="D1189" t="s">
        <v>45</v>
      </c>
      <c r="E1189" t="s">
        <v>22</v>
      </c>
      <c r="F1189" t="s">
        <v>23</v>
      </c>
      <c r="G1189" t="s">
        <v>24</v>
      </c>
      <c r="H1189">
        <v>159</v>
      </c>
      <c r="I1189">
        <v>6</v>
      </c>
      <c r="J1189">
        <v>954</v>
      </c>
    </row>
    <row r="1190" spans="1:10" x14ac:dyDescent="0.3">
      <c r="A1190" s="3" t="s">
        <v>1235</v>
      </c>
      <c r="B1190" s="4">
        <v>43478</v>
      </c>
      <c r="C1190">
        <v>12</v>
      </c>
      <c r="D1190" t="s">
        <v>66</v>
      </c>
      <c r="E1190" t="s">
        <v>12</v>
      </c>
      <c r="F1190" t="s">
        <v>13</v>
      </c>
      <c r="G1190" t="s">
        <v>31</v>
      </c>
      <c r="H1190">
        <v>69</v>
      </c>
      <c r="I1190">
        <v>4</v>
      </c>
      <c r="J1190">
        <v>276</v>
      </c>
    </row>
    <row r="1191" spans="1:10" x14ac:dyDescent="0.3">
      <c r="A1191" s="3" t="s">
        <v>1236</v>
      </c>
      <c r="B1191" s="4">
        <v>43478</v>
      </c>
      <c r="C1191">
        <v>2</v>
      </c>
      <c r="D1191" t="s">
        <v>106</v>
      </c>
      <c r="E1191" t="s">
        <v>17</v>
      </c>
      <c r="F1191" t="s">
        <v>18</v>
      </c>
      <c r="G1191" t="s">
        <v>41</v>
      </c>
      <c r="H1191">
        <v>399</v>
      </c>
      <c r="I1191">
        <v>4</v>
      </c>
      <c r="J1191">
        <v>1596</v>
      </c>
    </row>
    <row r="1192" spans="1:10" x14ac:dyDescent="0.3">
      <c r="A1192" s="3" t="s">
        <v>1237</v>
      </c>
      <c r="B1192" s="4">
        <v>43478</v>
      </c>
      <c r="C1192">
        <v>18</v>
      </c>
      <c r="D1192" t="s">
        <v>26</v>
      </c>
      <c r="E1192" t="s">
        <v>36</v>
      </c>
      <c r="F1192" t="s">
        <v>28</v>
      </c>
      <c r="G1192" t="s">
        <v>41</v>
      </c>
      <c r="H1192">
        <v>399</v>
      </c>
      <c r="I1192">
        <v>1</v>
      </c>
      <c r="J1192">
        <v>399</v>
      </c>
    </row>
    <row r="1193" spans="1:10" x14ac:dyDescent="0.3">
      <c r="A1193" s="3" t="s">
        <v>1238</v>
      </c>
      <c r="B1193" s="4">
        <v>43479</v>
      </c>
      <c r="C1193">
        <v>10</v>
      </c>
      <c r="D1193" t="s">
        <v>58</v>
      </c>
      <c r="E1193" t="s">
        <v>46</v>
      </c>
      <c r="F1193" t="s">
        <v>23</v>
      </c>
      <c r="G1193" t="s">
        <v>24</v>
      </c>
      <c r="H1193">
        <v>159</v>
      </c>
      <c r="I1193">
        <v>3</v>
      </c>
      <c r="J1193">
        <v>477</v>
      </c>
    </row>
    <row r="1194" spans="1:10" x14ac:dyDescent="0.3">
      <c r="A1194" s="3" t="s">
        <v>1239</v>
      </c>
      <c r="B1194" s="4">
        <v>43479</v>
      </c>
      <c r="C1194">
        <v>3</v>
      </c>
      <c r="D1194" t="s">
        <v>43</v>
      </c>
      <c r="E1194" t="s">
        <v>68</v>
      </c>
      <c r="F1194" t="s">
        <v>18</v>
      </c>
      <c r="G1194" t="s">
        <v>31</v>
      </c>
      <c r="H1194">
        <v>69</v>
      </c>
      <c r="I1194">
        <v>0</v>
      </c>
      <c r="J1194">
        <v>0</v>
      </c>
    </row>
    <row r="1195" spans="1:10" x14ac:dyDescent="0.3">
      <c r="A1195" s="3" t="s">
        <v>1240</v>
      </c>
      <c r="B1195" s="4">
        <v>43479</v>
      </c>
      <c r="C1195">
        <v>12</v>
      </c>
      <c r="D1195" t="s">
        <v>66</v>
      </c>
      <c r="E1195" t="s">
        <v>63</v>
      </c>
      <c r="F1195" t="s">
        <v>13</v>
      </c>
      <c r="G1195" t="s">
        <v>19</v>
      </c>
      <c r="H1195">
        <v>289</v>
      </c>
      <c r="I1195">
        <v>7</v>
      </c>
      <c r="J1195">
        <v>2023</v>
      </c>
    </row>
    <row r="1196" spans="1:10" x14ac:dyDescent="0.3">
      <c r="A1196" s="3" t="s">
        <v>1241</v>
      </c>
      <c r="B1196" s="4">
        <v>43479</v>
      </c>
      <c r="C1196">
        <v>19</v>
      </c>
      <c r="D1196" t="s">
        <v>56</v>
      </c>
      <c r="E1196" t="s">
        <v>27</v>
      </c>
      <c r="F1196" t="s">
        <v>28</v>
      </c>
      <c r="G1196" t="s">
        <v>41</v>
      </c>
      <c r="H1196">
        <v>399</v>
      </c>
      <c r="I1196">
        <v>8</v>
      </c>
      <c r="J1196">
        <v>3192</v>
      </c>
    </row>
    <row r="1197" spans="1:10" x14ac:dyDescent="0.3">
      <c r="A1197" s="3" t="s">
        <v>1242</v>
      </c>
      <c r="B1197" s="4">
        <v>43480</v>
      </c>
      <c r="C1197">
        <v>16</v>
      </c>
      <c r="D1197" t="s">
        <v>30</v>
      </c>
      <c r="E1197" t="s">
        <v>36</v>
      </c>
      <c r="F1197" t="s">
        <v>28</v>
      </c>
      <c r="G1197" t="s">
        <v>19</v>
      </c>
      <c r="H1197">
        <v>289</v>
      </c>
      <c r="I1197">
        <v>9</v>
      </c>
      <c r="J1197">
        <v>2601</v>
      </c>
    </row>
    <row r="1198" spans="1:10" x14ac:dyDescent="0.3">
      <c r="A1198" s="3" t="s">
        <v>1243</v>
      </c>
      <c r="B1198" s="4">
        <v>43481</v>
      </c>
      <c r="C1198">
        <v>6</v>
      </c>
      <c r="D1198" t="s">
        <v>48</v>
      </c>
      <c r="E1198" t="s">
        <v>22</v>
      </c>
      <c r="F1198" t="s">
        <v>23</v>
      </c>
      <c r="G1198" t="s">
        <v>14</v>
      </c>
      <c r="H1198">
        <v>199</v>
      </c>
      <c r="I1198">
        <v>2</v>
      </c>
      <c r="J1198">
        <v>398</v>
      </c>
    </row>
    <row r="1199" spans="1:10" x14ac:dyDescent="0.3">
      <c r="A1199" s="3" t="s">
        <v>1244</v>
      </c>
      <c r="B1199" s="4">
        <v>43481</v>
      </c>
      <c r="C1199">
        <v>16</v>
      </c>
      <c r="D1199" t="s">
        <v>30</v>
      </c>
      <c r="E1199" t="s">
        <v>36</v>
      </c>
      <c r="F1199" t="s">
        <v>28</v>
      </c>
      <c r="G1199" t="s">
        <v>31</v>
      </c>
      <c r="H1199">
        <v>69</v>
      </c>
      <c r="I1199">
        <v>9</v>
      </c>
      <c r="J1199">
        <v>621</v>
      </c>
    </row>
    <row r="1200" spans="1:10" x14ac:dyDescent="0.3">
      <c r="A1200" s="3" t="s">
        <v>1245</v>
      </c>
      <c r="B1200" s="4">
        <v>43481</v>
      </c>
      <c r="C1200">
        <v>16</v>
      </c>
      <c r="D1200" t="s">
        <v>30</v>
      </c>
      <c r="E1200" t="s">
        <v>36</v>
      </c>
      <c r="F1200" t="s">
        <v>28</v>
      </c>
      <c r="G1200" t="s">
        <v>31</v>
      </c>
      <c r="H1200">
        <v>69</v>
      </c>
      <c r="I1200">
        <v>5</v>
      </c>
      <c r="J1200">
        <v>345</v>
      </c>
    </row>
    <row r="1201" spans="1:10" x14ac:dyDescent="0.3">
      <c r="A1201" s="3" t="s">
        <v>1246</v>
      </c>
      <c r="B1201" s="4">
        <v>43481</v>
      </c>
      <c r="C1201">
        <v>16</v>
      </c>
      <c r="D1201" t="s">
        <v>30</v>
      </c>
      <c r="E1201" t="s">
        <v>27</v>
      </c>
      <c r="F1201" t="s">
        <v>28</v>
      </c>
      <c r="G1201" t="s">
        <v>31</v>
      </c>
      <c r="H1201">
        <v>69</v>
      </c>
      <c r="I1201">
        <v>2</v>
      </c>
      <c r="J1201">
        <v>138</v>
      </c>
    </row>
    <row r="1202" spans="1:10" x14ac:dyDescent="0.3">
      <c r="A1202" s="3" t="s">
        <v>1247</v>
      </c>
      <c r="B1202" s="4">
        <v>43482</v>
      </c>
      <c r="C1202">
        <v>16</v>
      </c>
      <c r="D1202" t="s">
        <v>30</v>
      </c>
      <c r="E1202" t="s">
        <v>27</v>
      </c>
      <c r="F1202" t="s">
        <v>28</v>
      </c>
      <c r="G1202" t="s">
        <v>31</v>
      </c>
      <c r="H1202">
        <v>69</v>
      </c>
      <c r="I1202">
        <v>1</v>
      </c>
      <c r="J1202">
        <v>69</v>
      </c>
    </row>
    <row r="1203" spans="1:10" x14ac:dyDescent="0.3">
      <c r="A1203" s="3" t="s">
        <v>1248</v>
      </c>
      <c r="B1203" s="4">
        <v>43482</v>
      </c>
      <c r="C1203">
        <v>18</v>
      </c>
      <c r="D1203" t="s">
        <v>26</v>
      </c>
      <c r="E1203" t="s">
        <v>36</v>
      </c>
      <c r="F1203" t="s">
        <v>28</v>
      </c>
      <c r="G1203" t="s">
        <v>19</v>
      </c>
      <c r="H1203">
        <v>289</v>
      </c>
      <c r="I1203">
        <v>2</v>
      </c>
      <c r="J1203">
        <v>578</v>
      </c>
    </row>
    <row r="1204" spans="1:10" x14ac:dyDescent="0.3">
      <c r="A1204" s="3" t="s">
        <v>1249</v>
      </c>
      <c r="B1204" s="4">
        <v>43482</v>
      </c>
      <c r="C1204">
        <v>14</v>
      </c>
      <c r="D1204" t="s">
        <v>38</v>
      </c>
      <c r="E1204" t="s">
        <v>12</v>
      </c>
      <c r="F1204" t="s">
        <v>13</v>
      </c>
      <c r="G1204" t="s">
        <v>41</v>
      </c>
      <c r="H1204">
        <v>399</v>
      </c>
      <c r="I1204">
        <v>2</v>
      </c>
      <c r="J1204">
        <v>798</v>
      </c>
    </row>
    <row r="1205" spans="1:10" x14ac:dyDescent="0.3">
      <c r="A1205" s="3" t="s">
        <v>1250</v>
      </c>
      <c r="B1205" s="4">
        <v>43482</v>
      </c>
      <c r="C1205">
        <v>5</v>
      </c>
      <c r="D1205" t="s">
        <v>60</v>
      </c>
      <c r="E1205" t="s">
        <v>17</v>
      </c>
      <c r="F1205" t="s">
        <v>18</v>
      </c>
      <c r="G1205" t="s">
        <v>31</v>
      </c>
      <c r="H1205">
        <v>69</v>
      </c>
      <c r="I1205">
        <v>3</v>
      </c>
      <c r="J1205">
        <v>207</v>
      </c>
    </row>
    <row r="1206" spans="1:10" x14ac:dyDescent="0.3">
      <c r="A1206" s="3" t="s">
        <v>1251</v>
      </c>
      <c r="B1206" s="4">
        <v>43482</v>
      </c>
      <c r="C1206">
        <v>7</v>
      </c>
      <c r="D1206" t="s">
        <v>88</v>
      </c>
      <c r="E1206" t="s">
        <v>22</v>
      </c>
      <c r="F1206" t="s">
        <v>23</v>
      </c>
      <c r="G1206" t="s">
        <v>19</v>
      </c>
      <c r="H1206">
        <v>289</v>
      </c>
      <c r="I1206">
        <v>5</v>
      </c>
      <c r="J1206">
        <v>1445</v>
      </c>
    </row>
    <row r="1207" spans="1:10" x14ac:dyDescent="0.3">
      <c r="A1207" s="3" t="s">
        <v>1252</v>
      </c>
      <c r="B1207" s="4">
        <v>43482</v>
      </c>
      <c r="C1207">
        <v>17</v>
      </c>
      <c r="D1207" t="s">
        <v>35</v>
      </c>
      <c r="E1207" t="s">
        <v>27</v>
      </c>
      <c r="F1207" t="s">
        <v>28</v>
      </c>
      <c r="G1207" t="s">
        <v>31</v>
      </c>
      <c r="H1207">
        <v>69</v>
      </c>
      <c r="I1207">
        <v>6</v>
      </c>
      <c r="J1207">
        <v>414</v>
      </c>
    </row>
    <row r="1208" spans="1:10" x14ac:dyDescent="0.3">
      <c r="A1208" s="3" t="s">
        <v>1253</v>
      </c>
      <c r="B1208" s="4">
        <v>43482</v>
      </c>
      <c r="C1208">
        <v>10</v>
      </c>
      <c r="D1208" t="s">
        <v>58</v>
      </c>
      <c r="E1208" t="s">
        <v>46</v>
      </c>
      <c r="F1208" t="s">
        <v>23</v>
      </c>
      <c r="G1208" t="s">
        <v>24</v>
      </c>
      <c r="H1208">
        <v>159</v>
      </c>
      <c r="I1208">
        <v>3</v>
      </c>
      <c r="J1208">
        <v>477</v>
      </c>
    </row>
    <row r="1209" spans="1:10" x14ac:dyDescent="0.3">
      <c r="A1209" s="3" t="s">
        <v>1254</v>
      </c>
      <c r="B1209" s="4">
        <v>43483</v>
      </c>
      <c r="C1209">
        <v>7</v>
      </c>
      <c r="D1209" t="s">
        <v>88</v>
      </c>
      <c r="E1209" t="s">
        <v>22</v>
      </c>
      <c r="F1209" t="s">
        <v>23</v>
      </c>
      <c r="G1209" t="s">
        <v>41</v>
      </c>
      <c r="H1209">
        <v>399</v>
      </c>
      <c r="I1209">
        <v>6</v>
      </c>
      <c r="J1209">
        <v>2394</v>
      </c>
    </row>
    <row r="1210" spans="1:10" x14ac:dyDescent="0.3">
      <c r="A1210" s="3" t="s">
        <v>1255</v>
      </c>
      <c r="B1210" s="4">
        <v>43483</v>
      </c>
      <c r="C1210">
        <v>12</v>
      </c>
      <c r="D1210" t="s">
        <v>66</v>
      </c>
      <c r="E1210" t="s">
        <v>63</v>
      </c>
      <c r="F1210" t="s">
        <v>13</v>
      </c>
      <c r="G1210" t="s">
        <v>41</v>
      </c>
      <c r="H1210">
        <v>399</v>
      </c>
      <c r="I1210">
        <v>3</v>
      </c>
      <c r="J1210">
        <v>1197</v>
      </c>
    </row>
    <row r="1211" spans="1:10" x14ac:dyDescent="0.3">
      <c r="A1211" s="3" t="s">
        <v>1256</v>
      </c>
      <c r="B1211" s="4">
        <v>43483</v>
      </c>
      <c r="C1211">
        <v>11</v>
      </c>
      <c r="D1211" t="s">
        <v>11</v>
      </c>
      <c r="E1211" t="s">
        <v>63</v>
      </c>
      <c r="F1211" t="s">
        <v>13</v>
      </c>
      <c r="G1211" t="s">
        <v>14</v>
      </c>
      <c r="H1211">
        <v>199</v>
      </c>
      <c r="I1211">
        <v>7</v>
      </c>
      <c r="J1211">
        <v>1393</v>
      </c>
    </row>
    <row r="1212" spans="1:10" x14ac:dyDescent="0.3">
      <c r="A1212" s="3" t="s">
        <v>1257</v>
      </c>
      <c r="B1212" s="4">
        <v>43484</v>
      </c>
      <c r="C1212">
        <v>9</v>
      </c>
      <c r="D1212" t="s">
        <v>21</v>
      </c>
      <c r="E1212" t="s">
        <v>46</v>
      </c>
      <c r="F1212" t="s">
        <v>23</v>
      </c>
      <c r="G1212" t="s">
        <v>24</v>
      </c>
      <c r="H1212">
        <v>159</v>
      </c>
      <c r="I1212">
        <v>7</v>
      </c>
      <c r="J1212">
        <v>1113</v>
      </c>
    </row>
    <row r="1213" spans="1:10" x14ac:dyDescent="0.3">
      <c r="A1213" s="3" t="s">
        <v>1258</v>
      </c>
      <c r="B1213" s="4">
        <v>43485</v>
      </c>
      <c r="C1213">
        <v>14</v>
      </c>
      <c r="D1213" t="s">
        <v>38</v>
      </c>
      <c r="E1213" t="s">
        <v>12</v>
      </c>
      <c r="F1213" t="s">
        <v>13</v>
      </c>
      <c r="G1213" t="s">
        <v>24</v>
      </c>
      <c r="H1213">
        <v>159</v>
      </c>
      <c r="I1213">
        <v>1</v>
      </c>
      <c r="J1213">
        <v>159</v>
      </c>
    </row>
    <row r="1214" spans="1:10" x14ac:dyDescent="0.3">
      <c r="A1214" s="3" t="s">
        <v>1259</v>
      </c>
      <c r="B1214" s="4">
        <v>43485</v>
      </c>
      <c r="C1214">
        <v>16</v>
      </c>
      <c r="D1214" t="s">
        <v>30</v>
      </c>
      <c r="E1214" t="s">
        <v>27</v>
      </c>
      <c r="F1214" t="s">
        <v>28</v>
      </c>
      <c r="G1214" t="s">
        <v>31</v>
      </c>
      <c r="H1214">
        <v>69</v>
      </c>
      <c r="I1214">
        <v>2</v>
      </c>
      <c r="J1214">
        <v>138</v>
      </c>
    </row>
    <row r="1215" spans="1:10" x14ac:dyDescent="0.3">
      <c r="A1215" s="3" t="s">
        <v>1260</v>
      </c>
      <c r="B1215" s="4">
        <v>43486</v>
      </c>
      <c r="C1215">
        <v>8</v>
      </c>
      <c r="D1215" t="s">
        <v>45</v>
      </c>
      <c r="E1215" t="s">
        <v>46</v>
      </c>
      <c r="F1215" t="s">
        <v>23</v>
      </c>
      <c r="G1215" t="s">
        <v>19</v>
      </c>
      <c r="H1215">
        <v>289</v>
      </c>
      <c r="I1215">
        <v>4</v>
      </c>
      <c r="J1215">
        <v>1156</v>
      </c>
    </row>
    <row r="1216" spans="1:10" x14ac:dyDescent="0.3">
      <c r="A1216" s="3" t="s">
        <v>1261</v>
      </c>
      <c r="B1216" s="4">
        <v>43486</v>
      </c>
      <c r="C1216">
        <v>4</v>
      </c>
      <c r="D1216" t="s">
        <v>51</v>
      </c>
      <c r="E1216" t="s">
        <v>17</v>
      </c>
      <c r="F1216" t="s">
        <v>18</v>
      </c>
      <c r="G1216" t="s">
        <v>31</v>
      </c>
      <c r="H1216">
        <v>69</v>
      </c>
      <c r="I1216">
        <v>6</v>
      </c>
      <c r="J1216">
        <v>414</v>
      </c>
    </row>
    <row r="1217" spans="1:10" x14ac:dyDescent="0.3">
      <c r="A1217" s="3" t="s">
        <v>1262</v>
      </c>
      <c r="B1217" s="4">
        <v>43486</v>
      </c>
      <c r="C1217">
        <v>10</v>
      </c>
      <c r="D1217" t="s">
        <v>58</v>
      </c>
      <c r="E1217" t="s">
        <v>46</v>
      </c>
      <c r="F1217" t="s">
        <v>23</v>
      </c>
      <c r="G1217" t="s">
        <v>24</v>
      </c>
      <c r="H1217">
        <v>159</v>
      </c>
      <c r="I1217">
        <v>1</v>
      </c>
      <c r="J1217">
        <v>159</v>
      </c>
    </row>
    <row r="1218" spans="1:10" x14ac:dyDescent="0.3">
      <c r="A1218" s="3" t="s">
        <v>1263</v>
      </c>
      <c r="B1218" s="4">
        <v>43486</v>
      </c>
      <c r="C1218">
        <v>4</v>
      </c>
      <c r="D1218" t="s">
        <v>51</v>
      </c>
      <c r="E1218" t="s">
        <v>68</v>
      </c>
      <c r="F1218" t="s">
        <v>18</v>
      </c>
      <c r="G1218" t="s">
        <v>24</v>
      </c>
      <c r="H1218">
        <v>159</v>
      </c>
      <c r="I1218">
        <v>4</v>
      </c>
      <c r="J1218">
        <v>636</v>
      </c>
    </row>
    <row r="1219" spans="1:10" x14ac:dyDescent="0.3">
      <c r="A1219" s="3" t="s">
        <v>1264</v>
      </c>
      <c r="B1219" s="4">
        <v>43487</v>
      </c>
      <c r="C1219">
        <v>12</v>
      </c>
      <c r="D1219" t="s">
        <v>66</v>
      </c>
      <c r="E1219" t="s">
        <v>12</v>
      </c>
      <c r="F1219" t="s">
        <v>13</v>
      </c>
      <c r="G1219" t="s">
        <v>31</v>
      </c>
      <c r="H1219">
        <v>69</v>
      </c>
      <c r="I1219">
        <v>7</v>
      </c>
      <c r="J1219">
        <v>483</v>
      </c>
    </row>
    <row r="1220" spans="1:10" x14ac:dyDescent="0.3">
      <c r="A1220" s="3" t="s">
        <v>1265</v>
      </c>
      <c r="B1220" s="4">
        <v>43487</v>
      </c>
      <c r="C1220">
        <v>2</v>
      </c>
      <c r="D1220" t="s">
        <v>106</v>
      </c>
      <c r="E1220" t="s">
        <v>68</v>
      </c>
      <c r="F1220" t="s">
        <v>18</v>
      </c>
      <c r="G1220" t="s">
        <v>19</v>
      </c>
      <c r="H1220">
        <v>289</v>
      </c>
      <c r="I1220">
        <v>5</v>
      </c>
      <c r="J1220">
        <v>1445</v>
      </c>
    </row>
    <row r="1221" spans="1:10" x14ac:dyDescent="0.3">
      <c r="A1221" s="3" t="s">
        <v>1266</v>
      </c>
      <c r="B1221" s="4">
        <v>43487</v>
      </c>
      <c r="C1221">
        <v>7</v>
      </c>
      <c r="D1221" t="s">
        <v>88</v>
      </c>
      <c r="E1221" t="s">
        <v>22</v>
      </c>
      <c r="F1221" t="s">
        <v>23</v>
      </c>
      <c r="G1221" t="s">
        <v>19</v>
      </c>
      <c r="H1221">
        <v>289</v>
      </c>
      <c r="I1221">
        <v>7</v>
      </c>
      <c r="J1221">
        <v>2023</v>
      </c>
    </row>
    <row r="1222" spans="1:10" x14ac:dyDescent="0.3">
      <c r="A1222" s="3" t="s">
        <v>1267</v>
      </c>
      <c r="B1222" s="4">
        <v>43488</v>
      </c>
      <c r="C1222">
        <v>10</v>
      </c>
      <c r="D1222" t="s">
        <v>58</v>
      </c>
      <c r="E1222" t="s">
        <v>46</v>
      </c>
      <c r="F1222" t="s">
        <v>23</v>
      </c>
      <c r="G1222" t="s">
        <v>24</v>
      </c>
      <c r="H1222">
        <v>159</v>
      </c>
      <c r="I1222">
        <v>6</v>
      </c>
      <c r="J1222">
        <v>954</v>
      </c>
    </row>
    <row r="1223" spans="1:10" x14ac:dyDescent="0.3">
      <c r="A1223" s="3" t="s">
        <v>1268</v>
      </c>
      <c r="B1223" s="4">
        <v>43489</v>
      </c>
      <c r="C1223">
        <v>8</v>
      </c>
      <c r="D1223" t="s">
        <v>45</v>
      </c>
      <c r="E1223" t="s">
        <v>22</v>
      </c>
      <c r="F1223" t="s">
        <v>23</v>
      </c>
      <c r="G1223" t="s">
        <v>24</v>
      </c>
      <c r="H1223">
        <v>159</v>
      </c>
      <c r="I1223">
        <v>4</v>
      </c>
      <c r="J1223">
        <v>636</v>
      </c>
    </row>
    <row r="1224" spans="1:10" x14ac:dyDescent="0.3">
      <c r="A1224" s="3" t="s">
        <v>1269</v>
      </c>
      <c r="B1224" s="4">
        <v>43490</v>
      </c>
      <c r="C1224">
        <v>18</v>
      </c>
      <c r="D1224" t="s">
        <v>26</v>
      </c>
      <c r="E1224" t="s">
        <v>36</v>
      </c>
      <c r="F1224" t="s">
        <v>28</v>
      </c>
      <c r="G1224" t="s">
        <v>41</v>
      </c>
      <c r="H1224">
        <v>399</v>
      </c>
      <c r="I1224">
        <v>9</v>
      </c>
      <c r="J1224">
        <v>3591</v>
      </c>
    </row>
    <row r="1225" spans="1:10" x14ac:dyDescent="0.3">
      <c r="A1225" s="3" t="s">
        <v>1270</v>
      </c>
      <c r="B1225" s="4">
        <v>43491</v>
      </c>
      <c r="C1225">
        <v>4</v>
      </c>
      <c r="D1225" t="s">
        <v>51</v>
      </c>
      <c r="E1225" t="s">
        <v>17</v>
      </c>
      <c r="F1225" t="s">
        <v>18</v>
      </c>
      <c r="G1225" t="s">
        <v>14</v>
      </c>
      <c r="H1225">
        <v>199</v>
      </c>
      <c r="I1225">
        <v>5</v>
      </c>
      <c r="J1225">
        <v>995</v>
      </c>
    </row>
    <row r="1226" spans="1:10" x14ac:dyDescent="0.3">
      <c r="A1226" s="3" t="s">
        <v>1271</v>
      </c>
      <c r="B1226" s="4">
        <v>43491</v>
      </c>
      <c r="C1226">
        <v>7</v>
      </c>
      <c r="D1226" t="s">
        <v>88</v>
      </c>
      <c r="E1226" t="s">
        <v>46</v>
      </c>
      <c r="F1226" t="s">
        <v>23</v>
      </c>
      <c r="G1226" t="s">
        <v>41</v>
      </c>
      <c r="H1226">
        <v>399</v>
      </c>
      <c r="I1226">
        <v>8</v>
      </c>
      <c r="J1226">
        <v>3192</v>
      </c>
    </row>
    <row r="1227" spans="1:10" x14ac:dyDescent="0.3">
      <c r="A1227" s="3" t="s">
        <v>1272</v>
      </c>
      <c r="B1227" s="4">
        <v>43491</v>
      </c>
      <c r="C1227">
        <v>1</v>
      </c>
      <c r="D1227" t="s">
        <v>16</v>
      </c>
      <c r="E1227" t="s">
        <v>68</v>
      </c>
      <c r="F1227" t="s">
        <v>18</v>
      </c>
      <c r="G1227" t="s">
        <v>41</v>
      </c>
      <c r="H1227">
        <v>399</v>
      </c>
      <c r="I1227">
        <v>4</v>
      </c>
      <c r="J1227">
        <v>1596</v>
      </c>
    </row>
    <row r="1228" spans="1:10" x14ac:dyDescent="0.3">
      <c r="A1228" s="3" t="s">
        <v>1273</v>
      </c>
      <c r="B1228" s="4">
        <v>43491</v>
      </c>
      <c r="C1228">
        <v>10</v>
      </c>
      <c r="D1228" t="s">
        <v>58</v>
      </c>
      <c r="E1228" t="s">
        <v>22</v>
      </c>
      <c r="F1228" t="s">
        <v>23</v>
      </c>
      <c r="G1228" t="s">
        <v>41</v>
      </c>
      <c r="H1228">
        <v>399</v>
      </c>
      <c r="I1228">
        <v>4</v>
      </c>
      <c r="J1228">
        <v>1596</v>
      </c>
    </row>
    <row r="1229" spans="1:10" x14ac:dyDescent="0.3">
      <c r="A1229" s="3" t="s">
        <v>1274</v>
      </c>
      <c r="B1229" s="4">
        <v>43492</v>
      </c>
      <c r="C1229">
        <v>17</v>
      </c>
      <c r="D1229" t="s">
        <v>35</v>
      </c>
      <c r="E1229" t="s">
        <v>27</v>
      </c>
      <c r="F1229" t="s">
        <v>28</v>
      </c>
      <c r="G1229" t="s">
        <v>19</v>
      </c>
      <c r="H1229">
        <v>289</v>
      </c>
      <c r="I1229">
        <v>2</v>
      </c>
      <c r="J1229">
        <v>578</v>
      </c>
    </row>
    <row r="1230" spans="1:10" x14ac:dyDescent="0.3">
      <c r="A1230" s="3" t="s">
        <v>1275</v>
      </c>
      <c r="B1230" s="4">
        <v>43493</v>
      </c>
      <c r="C1230">
        <v>12</v>
      </c>
      <c r="D1230" t="s">
        <v>66</v>
      </c>
      <c r="E1230" t="s">
        <v>63</v>
      </c>
      <c r="F1230" t="s">
        <v>13</v>
      </c>
      <c r="G1230" t="s">
        <v>14</v>
      </c>
      <c r="H1230">
        <v>199</v>
      </c>
      <c r="I1230">
        <v>4</v>
      </c>
      <c r="J1230">
        <v>796</v>
      </c>
    </row>
    <row r="1231" spans="1:10" x14ac:dyDescent="0.3">
      <c r="A1231" s="3" t="s">
        <v>1276</v>
      </c>
      <c r="B1231" s="4">
        <v>43493</v>
      </c>
      <c r="C1231">
        <v>3</v>
      </c>
      <c r="D1231" t="s">
        <v>43</v>
      </c>
      <c r="E1231" t="s">
        <v>17</v>
      </c>
      <c r="F1231" t="s">
        <v>18</v>
      </c>
      <c r="G1231" t="s">
        <v>41</v>
      </c>
      <c r="H1231">
        <v>399</v>
      </c>
      <c r="I1231">
        <v>5</v>
      </c>
      <c r="J1231">
        <v>1995</v>
      </c>
    </row>
    <row r="1232" spans="1:10" x14ac:dyDescent="0.3">
      <c r="A1232" s="3" t="s">
        <v>1277</v>
      </c>
      <c r="B1232" s="4">
        <v>43493</v>
      </c>
      <c r="C1232">
        <v>2</v>
      </c>
      <c r="D1232" t="s">
        <v>106</v>
      </c>
      <c r="E1232" t="s">
        <v>68</v>
      </c>
      <c r="F1232" t="s">
        <v>18</v>
      </c>
      <c r="G1232" t="s">
        <v>31</v>
      </c>
      <c r="H1232">
        <v>69</v>
      </c>
      <c r="I1232">
        <v>3</v>
      </c>
      <c r="J1232">
        <v>207</v>
      </c>
    </row>
    <row r="1233" spans="1:10" x14ac:dyDescent="0.3">
      <c r="A1233" s="3" t="s">
        <v>1278</v>
      </c>
      <c r="B1233" s="4">
        <v>43493</v>
      </c>
      <c r="C1233">
        <v>4</v>
      </c>
      <c r="D1233" t="s">
        <v>51</v>
      </c>
      <c r="E1233" t="s">
        <v>17</v>
      </c>
      <c r="F1233" t="s">
        <v>18</v>
      </c>
      <c r="G1233" t="s">
        <v>24</v>
      </c>
      <c r="H1233">
        <v>159</v>
      </c>
      <c r="I1233">
        <v>7</v>
      </c>
      <c r="J1233">
        <v>1113</v>
      </c>
    </row>
    <row r="1234" spans="1:10" x14ac:dyDescent="0.3">
      <c r="A1234" s="3" t="s">
        <v>1279</v>
      </c>
      <c r="B1234" s="4">
        <v>43493</v>
      </c>
      <c r="C1234">
        <v>5</v>
      </c>
      <c r="D1234" t="s">
        <v>60</v>
      </c>
      <c r="E1234" t="s">
        <v>17</v>
      </c>
      <c r="F1234" t="s">
        <v>18</v>
      </c>
      <c r="G1234" t="s">
        <v>31</v>
      </c>
      <c r="H1234">
        <v>69</v>
      </c>
      <c r="I1234">
        <v>2</v>
      </c>
      <c r="J1234">
        <v>138</v>
      </c>
    </row>
    <row r="1235" spans="1:10" x14ac:dyDescent="0.3">
      <c r="A1235" s="3" t="s">
        <v>1280</v>
      </c>
      <c r="B1235" s="4">
        <v>43494</v>
      </c>
      <c r="C1235">
        <v>9</v>
      </c>
      <c r="D1235" t="s">
        <v>21</v>
      </c>
      <c r="E1235" t="s">
        <v>46</v>
      </c>
      <c r="F1235" t="s">
        <v>23</v>
      </c>
      <c r="G1235" t="s">
        <v>24</v>
      </c>
      <c r="H1235">
        <v>159</v>
      </c>
      <c r="I1235">
        <v>3</v>
      </c>
      <c r="J1235">
        <v>477</v>
      </c>
    </row>
    <row r="1236" spans="1:10" x14ac:dyDescent="0.3">
      <c r="A1236" s="3" t="s">
        <v>1281</v>
      </c>
      <c r="B1236" s="4">
        <v>43494</v>
      </c>
      <c r="C1236">
        <v>9</v>
      </c>
      <c r="D1236" t="s">
        <v>21</v>
      </c>
      <c r="E1236" t="s">
        <v>46</v>
      </c>
      <c r="F1236" t="s">
        <v>23</v>
      </c>
      <c r="G1236" t="s">
        <v>19</v>
      </c>
      <c r="H1236">
        <v>289</v>
      </c>
      <c r="I1236">
        <v>1</v>
      </c>
      <c r="J1236">
        <v>289</v>
      </c>
    </row>
    <row r="1237" spans="1:10" x14ac:dyDescent="0.3">
      <c r="A1237" s="3" t="s">
        <v>1282</v>
      </c>
      <c r="B1237" s="4">
        <v>43495</v>
      </c>
      <c r="C1237">
        <v>3</v>
      </c>
      <c r="D1237" t="s">
        <v>43</v>
      </c>
      <c r="E1237" t="s">
        <v>68</v>
      </c>
      <c r="F1237" t="s">
        <v>18</v>
      </c>
      <c r="G1237" t="s">
        <v>24</v>
      </c>
      <c r="H1237">
        <v>159</v>
      </c>
      <c r="I1237">
        <v>9</v>
      </c>
      <c r="J1237">
        <v>1431</v>
      </c>
    </row>
    <row r="1238" spans="1:10" x14ac:dyDescent="0.3">
      <c r="A1238" s="3" t="s">
        <v>1283</v>
      </c>
      <c r="B1238" s="4">
        <v>43496</v>
      </c>
      <c r="C1238">
        <v>2</v>
      </c>
      <c r="D1238" t="s">
        <v>106</v>
      </c>
      <c r="E1238" t="s">
        <v>68</v>
      </c>
      <c r="F1238" t="s">
        <v>18</v>
      </c>
      <c r="G1238" t="s">
        <v>41</v>
      </c>
      <c r="H1238">
        <v>399</v>
      </c>
      <c r="I1238">
        <v>7</v>
      </c>
      <c r="J1238">
        <v>2793</v>
      </c>
    </row>
    <row r="1239" spans="1:10" x14ac:dyDescent="0.3">
      <c r="A1239" s="3" t="s">
        <v>1284</v>
      </c>
      <c r="B1239" s="4">
        <v>43497</v>
      </c>
      <c r="C1239">
        <v>13</v>
      </c>
      <c r="D1239" t="s">
        <v>33</v>
      </c>
      <c r="E1239" t="s">
        <v>63</v>
      </c>
      <c r="F1239" t="s">
        <v>13</v>
      </c>
      <c r="G1239" t="s">
        <v>19</v>
      </c>
      <c r="H1239">
        <v>289</v>
      </c>
      <c r="I1239">
        <v>9</v>
      </c>
      <c r="J1239">
        <v>2601</v>
      </c>
    </row>
    <row r="1240" spans="1:10" x14ac:dyDescent="0.3">
      <c r="A1240" s="3" t="s">
        <v>1285</v>
      </c>
      <c r="B1240" s="4">
        <v>43498</v>
      </c>
      <c r="C1240">
        <v>8</v>
      </c>
      <c r="D1240" t="s">
        <v>45</v>
      </c>
      <c r="E1240" t="s">
        <v>22</v>
      </c>
      <c r="F1240" t="s">
        <v>23</v>
      </c>
      <c r="G1240" t="s">
        <v>19</v>
      </c>
      <c r="H1240">
        <v>289</v>
      </c>
      <c r="I1240">
        <v>3</v>
      </c>
      <c r="J1240">
        <v>867</v>
      </c>
    </row>
    <row r="1241" spans="1:10" x14ac:dyDescent="0.3">
      <c r="A1241" s="3" t="s">
        <v>1286</v>
      </c>
      <c r="B1241" s="4">
        <v>43499</v>
      </c>
      <c r="C1241">
        <v>12</v>
      </c>
      <c r="D1241" t="s">
        <v>66</v>
      </c>
      <c r="E1241" t="s">
        <v>12</v>
      </c>
      <c r="F1241" t="s">
        <v>13</v>
      </c>
      <c r="G1241" t="s">
        <v>14</v>
      </c>
      <c r="H1241">
        <v>199</v>
      </c>
      <c r="I1241">
        <v>3</v>
      </c>
      <c r="J1241">
        <v>597</v>
      </c>
    </row>
    <row r="1242" spans="1:10" x14ac:dyDescent="0.3">
      <c r="A1242" s="3" t="s">
        <v>1287</v>
      </c>
      <c r="B1242" s="4">
        <v>43499</v>
      </c>
      <c r="C1242">
        <v>6</v>
      </c>
      <c r="D1242" t="s">
        <v>48</v>
      </c>
      <c r="E1242" t="s">
        <v>46</v>
      </c>
      <c r="F1242" t="s">
        <v>23</v>
      </c>
      <c r="G1242" t="s">
        <v>31</v>
      </c>
      <c r="H1242">
        <v>69</v>
      </c>
      <c r="I1242">
        <v>5</v>
      </c>
      <c r="J1242">
        <v>345</v>
      </c>
    </row>
    <row r="1243" spans="1:10" x14ac:dyDescent="0.3">
      <c r="A1243" s="3" t="s">
        <v>1288</v>
      </c>
      <c r="B1243" s="4">
        <v>43500</v>
      </c>
      <c r="C1243">
        <v>9</v>
      </c>
      <c r="D1243" t="s">
        <v>21</v>
      </c>
      <c r="E1243" t="s">
        <v>46</v>
      </c>
      <c r="F1243" t="s">
        <v>23</v>
      </c>
      <c r="G1243" t="s">
        <v>19</v>
      </c>
      <c r="H1243">
        <v>289</v>
      </c>
      <c r="I1243">
        <v>0</v>
      </c>
      <c r="J1243">
        <v>0</v>
      </c>
    </row>
    <row r="1244" spans="1:10" x14ac:dyDescent="0.3">
      <c r="A1244" s="3" t="s">
        <v>1289</v>
      </c>
      <c r="B1244" s="4">
        <v>43501</v>
      </c>
      <c r="C1244">
        <v>16</v>
      </c>
      <c r="D1244" t="s">
        <v>30</v>
      </c>
      <c r="E1244" t="s">
        <v>36</v>
      </c>
      <c r="F1244" t="s">
        <v>28</v>
      </c>
      <c r="G1244" t="s">
        <v>19</v>
      </c>
      <c r="H1244">
        <v>289</v>
      </c>
      <c r="I1244">
        <v>9</v>
      </c>
      <c r="J1244">
        <v>2601</v>
      </c>
    </row>
    <row r="1245" spans="1:10" x14ac:dyDescent="0.3">
      <c r="A1245" s="3" t="s">
        <v>1290</v>
      </c>
      <c r="B1245" s="4">
        <v>43501</v>
      </c>
      <c r="C1245">
        <v>16</v>
      </c>
      <c r="D1245" t="s">
        <v>30</v>
      </c>
      <c r="E1245" t="s">
        <v>27</v>
      </c>
      <c r="F1245" t="s">
        <v>28</v>
      </c>
      <c r="G1245" t="s">
        <v>19</v>
      </c>
      <c r="H1245">
        <v>289</v>
      </c>
      <c r="I1245">
        <v>9</v>
      </c>
      <c r="J1245">
        <v>2601</v>
      </c>
    </row>
    <row r="1246" spans="1:10" x14ac:dyDescent="0.3">
      <c r="A1246" s="3" t="s">
        <v>1291</v>
      </c>
      <c r="B1246" s="4">
        <v>43501</v>
      </c>
      <c r="C1246">
        <v>8</v>
      </c>
      <c r="D1246" t="s">
        <v>45</v>
      </c>
      <c r="E1246" t="s">
        <v>22</v>
      </c>
      <c r="F1246" t="s">
        <v>23</v>
      </c>
      <c r="G1246" t="s">
        <v>14</v>
      </c>
      <c r="H1246">
        <v>199</v>
      </c>
      <c r="I1246">
        <v>0</v>
      </c>
      <c r="J1246">
        <v>0</v>
      </c>
    </row>
    <row r="1247" spans="1:10" x14ac:dyDescent="0.3">
      <c r="A1247" s="3" t="s">
        <v>1292</v>
      </c>
      <c r="B1247" s="4">
        <v>43501</v>
      </c>
      <c r="C1247">
        <v>3</v>
      </c>
      <c r="D1247" t="s">
        <v>43</v>
      </c>
      <c r="E1247" t="s">
        <v>68</v>
      </c>
      <c r="F1247" t="s">
        <v>18</v>
      </c>
      <c r="G1247" t="s">
        <v>19</v>
      </c>
      <c r="H1247">
        <v>289</v>
      </c>
      <c r="I1247">
        <v>9</v>
      </c>
      <c r="J1247">
        <v>2601</v>
      </c>
    </row>
    <row r="1248" spans="1:10" x14ac:dyDescent="0.3">
      <c r="A1248" s="3" t="s">
        <v>1293</v>
      </c>
      <c r="B1248" s="4">
        <v>43501</v>
      </c>
      <c r="C1248">
        <v>12</v>
      </c>
      <c r="D1248" t="s">
        <v>66</v>
      </c>
      <c r="E1248" t="s">
        <v>12</v>
      </c>
      <c r="F1248" t="s">
        <v>13</v>
      </c>
      <c r="G1248" t="s">
        <v>24</v>
      </c>
      <c r="H1248">
        <v>159</v>
      </c>
      <c r="I1248">
        <v>2</v>
      </c>
      <c r="J1248">
        <v>318</v>
      </c>
    </row>
    <row r="1249" spans="1:10" x14ac:dyDescent="0.3">
      <c r="A1249" s="3" t="s">
        <v>1294</v>
      </c>
      <c r="B1249" s="4">
        <v>43501</v>
      </c>
      <c r="C1249">
        <v>11</v>
      </c>
      <c r="D1249" t="s">
        <v>11</v>
      </c>
      <c r="E1249" t="s">
        <v>12</v>
      </c>
      <c r="F1249" t="s">
        <v>13</v>
      </c>
      <c r="G1249" t="s">
        <v>31</v>
      </c>
      <c r="H1249">
        <v>69</v>
      </c>
      <c r="I1249">
        <v>4</v>
      </c>
      <c r="J1249">
        <v>276</v>
      </c>
    </row>
    <row r="1250" spans="1:10" x14ac:dyDescent="0.3">
      <c r="A1250" s="3" t="s">
        <v>1295</v>
      </c>
      <c r="B1250" s="4">
        <v>43501</v>
      </c>
      <c r="C1250">
        <v>9</v>
      </c>
      <c r="D1250" t="s">
        <v>21</v>
      </c>
      <c r="E1250" t="s">
        <v>46</v>
      </c>
      <c r="F1250" t="s">
        <v>23</v>
      </c>
      <c r="G1250" t="s">
        <v>41</v>
      </c>
      <c r="H1250">
        <v>399</v>
      </c>
      <c r="I1250">
        <v>7</v>
      </c>
      <c r="J1250">
        <v>2793</v>
      </c>
    </row>
    <row r="1251" spans="1:10" x14ac:dyDescent="0.3">
      <c r="A1251" s="3" t="s">
        <v>1296</v>
      </c>
      <c r="B1251" s="4">
        <v>43501</v>
      </c>
      <c r="C1251">
        <v>3</v>
      </c>
      <c r="D1251" t="s">
        <v>43</v>
      </c>
      <c r="E1251" t="s">
        <v>17</v>
      </c>
      <c r="F1251" t="s">
        <v>18</v>
      </c>
      <c r="G1251" t="s">
        <v>31</v>
      </c>
      <c r="H1251">
        <v>69</v>
      </c>
      <c r="I1251">
        <v>6</v>
      </c>
      <c r="J1251">
        <v>414</v>
      </c>
    </row>
    <row r="1252" spans="1:10" x14ac:dyDescent="0.3">
      <c r="A1252" s="3" t="s">
        <v>1297</v>
      </c>
      <c r="B1252" s="4">
        <v>43501</v>
      </c>
      <c r="C1252">
        <v>3</v>
      </c>
      <c r="D1252" t="s">
        <v>43</v>
      </c>
      <c r="E1252" t="s">
        <v>68</v>
      </c>
      <c r="F1252" t="s">
        <v>18</v>
      </c>
      <c r="G1252" t="s">
        <v>14</v>
      </c>
      <c r="H1252">
        <v>199</v>
      </c>
      <c r="I1252">
        <v>1</v>
      </c>
      <c r="J1252">
        <v>199</v>
      </c>
    </row>
    <row r="1253" spans="1:10" x14ac:dyDescent="0.3">
      <c r="A1253" s="3" t="s">
        <v>1298</v>
      </c>
      <c r="B1253" s="4">
        <v>43502</v>
      </c>
      <c r="C1253">
        <v>9</v>
      </c>
      <c r="D1253" t="s">
        <v>21</v>
      </c>
      <c r="E1253" t="s">
        <v>22</v>
      </c>
      <c r="F1253" t="s">
        <v>23</v>
      </c>
      <c r="G1253" t="s">
        <v>19</v>
      </c>
      <c r="H1253">
        <v>289</v>
      </c>
      <c r="I1253">
        <v>4</v>
      </c>
      <c r="J1253">
        <v>1156</v>
      </c>
    </row>
    <row r="1254" spans="1:10" x14ac:dyDescent="0.3">
      <c r="A1254" s="3" t="s">
        <v>1299</v>
      </c>
      <c r="B1254" s="4">
        <v>43502</v>
      </c>
      <c r="C1254">
        <v>12</v>
      </c>
      <c r="D1254" t="s">
        <v>66</v>
      </c>
      <c r="E1254" t="s">
        <v>63</v>
      </c>
      <c r="F1254" t="s">
        <v>13</v>
      </c>
      <c r="G1254" t="s">
        <v>24</v>
      </c>
      <c r="H1254">
        <v>159</v>
      </c>
      <c r="I1254">
        <v>2</v>
      </c>
      <c r="J1254">
        <v>318</v>
      </c>
    </row>
    <row r="1255" spans="1:10" x14ac:dyDescent="0.3">
      <c r="A1255" s="3" t="s">
        <v>1300</v>
      </c>
      <c r="B1255" s="4">
        <v>43503</v>
      </c>
      <c r="C1255">
        <v>15</v>
      </c>
      <c r="D1255" t="s">
        <v>118</v>
      </c>
      <c r="E1255" t="s">
        <v>12</v>
      </c>
      <c r="F1255" t="s">
        <v>13</v>
      </c>
      <c r="G1255" t="s">
        <v>14</v>
      </c>
      <c r="H1255">
        <v>199</v>
      </c>
      <c r="I1255">
        <v>8</v>
      </c>
      <c r="J1255">
        <v>1592</v>
      </c>
    </row>
    <row r="1256" spans="1:10" x14ac:dyDescent="0.3">
      <c r="A1256" s="3" t="s">
        <v>1301</v>
      </c>
      <c r="B1256" s="4">
        <v>43503</v>
      </c>
      <c r="C1256">
        <v>14</v>
      </c>
      <c r="D1256" t="s">
        <v>38</v>
      </c>
      <c r="E1256" t="s">
        <v>12</v>
      </c>
      <c r="F1256" t="s">
        <v>13</v>
      </c>
      <c r="G1256" t="s">
        <v>41</v>
      </c>
      <c r="H1256">
        <v>399</v>
      </c>
      <c r="I1256">
        <v>4</v>
      </c>
      <c r="J1256">
        <v>1596</v>
      </c>
    </row>
    <row r="1257" spans="1:10" x14ac:dyDescent="0.3">
      <c r="A1257" s="3" t="s">
        <v>1302</v>
      </c>
      <c r="B1257" s="4">
        <v>43503</v>
      </c>
      <c r="C1257">
        <v>8</v>
      </c>
      <c r="D1257" t="s">
        <v>45</v>
      </c>
      <c r="E1257" t="s">
        <v>22</v>
      </c>
      <c r="F1257" t="s">
        <v>23</v>
      </c>
      <c r="G1257" t="s">
        <v>41</v>
      </c>
      <c r="H1257">
        <v>399</v>
      </c>
      <c r="I1257">
        <v>9</v>
      </c>
      <c r="J1257">
        <v>3591</v>
      </c>
    </row>
    <row r="1258" spans="1:10" x14ac:dyDescent="0.3">
      <c r="A1258" s="3" t="s">
        <v>1303</v>
      </c>
      <c r="B1258" s="4">
        <v>43504</v>
      </c>
      <c r="C1258">
        <v>14</v>
      </c>
      <c r="D1258" t="s">
        <v>38</v>
      </c>
      <c r="E1258" t="s">
        <v>63</v>
      </c>
      <c r="F1258" t="s">
        <v>13</v>
      </c>
      <c r="G1258" t="s">
        <v>24</v>
      </c>
      <c r="H1258">
        <v>159</v>
      </c>
      <c r="I1258">
        <v>8</v>
      </c>
      <c r="J1258">
        <v>1272</v>
      </c>
    </row>
    <row r="1259" spans="1:10" x14ac:dyDescent="0.3">
      <c r="A1259" s="3" t="s">
        <v>1304</v>
      </c>
      <c r="B1259" s="4">
        <v>43504</v>
      </c>
      <c r="C1259">
        <v>11</v>
      </c>
      <c r="D1259" t="s">
        <v>11</v>
      </c>
      <c r="E1259" t="s">
        <v>12</v>
      </c>
      <c r="F1259" t="s">
        <v>13</v>
      </c>
      <c r="G1259" t="s">
        <v>31</v>
      </c>
      <c r="H1259">
        <v>69</v>
      </c>
      <c r="I1259">
        <v>6</v>
      </c>
      <c r="J1259">
        <v>414</v>
      </c>
    </row>
    <row r="1260" spans="1:10" x14ac:dyDescent="0.3">
      <c r="A1260" s="3" t="s">
        <v>1305</v>
      </c>
      <c r="B1260" s="4">
        <v>43505</v>
      </c>
      <c r="C1260">
        <v>7</v>
      </c>
      <c r="D1260" t="s">
        <v>88</v>
      </c>
      <c r="E1260" t="s">
        <v>22</v>
      </c>
      <c r="F1260" t="s">
        <v>23</v>
      </c>
      <c r="G1260" t="s">
        <v>41</v>
      </c>
      <c r="H1260">
        <v>399</v>
      </c>
      <c r="I1260">
        <v>5</v>
      </c>
      <c r="J1260">
        <v>1995</v>
      </c>
    </row>
    <row r="1261" spans="1:10" x14ac:dyDescent="0.3">
      <c r="A1261" s="3" t="s">
        <v>1306</v>
      </c>
      <c r="B1261" s="4">
        <v>43505</v>
      </c>
      <c r="C1261">
        <v>8</v>
      </c>
      <c r="D1261" t="s">
        <v>45</v>
      </c>
      <c r="E1261" t="s">
        <v>46</v>
      </c>
      <c r="F1261" t="s">
        <v>23</v>
      </c>
      <c r="G1261" t="s">
        <v>14</v>
      </c>
      <c r="H1261">
        <v>199</v>
      </c>
      <c r="I1261">
        <v>3</v>
      </c>
      <c r="J1261">
        <v>597</v>
      </c>
    </row>
    <row r="1262" spans="1:10" x14ac:dyDescent="0.3">
      <c r="A1262" s="3" t="s">
        <v>1307</v>
      </c>
      <c r="B1262" s="4">
        <v>43506</v>
      </c>
      <c r="C1262">
        <v>5</v>
      </c>
      <c r="D1262" t="s">
        <v>60</v>
      </c>
      <c r="E1262" t="s">
        <v>68</v>
      </c>
      <c r="F1262" t="s">
        <v>18</v>
      </c>
      <c r="G1262" t="s">
        <v>14</v>
      </c>
      <c r="H1262">
        <v>199</v>
      </c>
      <c r="I1262">
        <v>5</v>
      </c>
      <c r="J1262">
        <v>995</v>
      </c>
    </row>
    <row r="1263" spans="1:10" x14ac:dyDescent="0.3">
      <c r="A1263" s="3" t="s">
        <v>1308</v>
      </c>
      <c r="B1263" s="4">
        <v>43506</v>
      </c>
      <c r="C1263">
        <v>13</v>
      </c>
      <c r="D1263" t="s">
        <v>33</v>
      </c>
      <c r="E1263" t="s">
        <v>63</v>
      </c>
      <c r="F1263" t="s">
        <v>13</v>
      </c>
      <c r="G1263" t="s">
        <v>24</v>
      </c>
      <c r="H1263">
        <v>159</v>
      </c>
      <c r="I1263">
        <v>8</v>
      </c>
      <c r="J1263">
        <v>1272</v>
      </c>
    </row>
    <row r="1264" spans="1:10" x14ac:dyDescent="0.3">
      <c r="A1264" s="3" t="s">
        <v>1309</v>
      </c>
      <c r="B1264" s="4">
        <v>43507</v>
      </c>
      <c r="C1264">
        <v>20</v>
      </c>
      <c r="D1264" t="s">
        <v>40</v>
      </c>
      <c r="E1264" t="s">
        <v>27</v>
      </c>
      <c r="F1264" t="s">
        <v>28</v>
      </c>
      <c r="G1264" t="s">
        <v>41</v>
      </c>
      <c r="H1264">
        <v>399</v>
      </c>
      <c r="I1264">
        <v>2</v>
      </c>
      <c r="J1264">
        <v>798</v>
      </c>
    </row>
    <row r="1265" spans="1:10" x14ac:dyDescent="0.3">
      <c r="A1265" s="3" t="s">
        <v>1310</v>
      </c>
      <c r="B1265" s="4">
        <v>43508</v>
      </c>
      <c r="C1265">
        <v>10</v>
      </c>
      <c r="D1265" t="s">
        <v>58</v>
      </c>
      <c r="E1265" t="s">
        <v>22</v>
      </c>
      <c r="F1265" t="s">
        <v>23</v>
      </c>
      <c r="G1265" t="s">
        <v>41</v>
      </c>
      <c r="H1265">
        <v>399</v>
      </c>
      <c r="I1265">
        <v>5</v>
      </c>
      <c r="J1265">
        <v>1995</v>
      </c>
    </row>
    <row r="1266" spans="1:10" x14ac:dyDescent="0.3">
      <c r="A1266" s="3" t="s">
        <v>1311</v>
      </c>
      <c r="B1266" s="4">
        <v>43509</v>
      </c>
      <c r="C1266">
        <v>13</v>
      </c>
      <c r="D1266" t="s">
        <v>33</v>
      </c>
      <c r="E1266" t="s">
        <v>12</v>
      </c>
      <c r="F1266" t="s">
        <v>13</v>
      </c>
      <c r="G1266" t="s">
        <v>24</v>
      </c>
      <c r="H1266">
        <v>159</v>
      </c>
      <c r="I1266">
        <v>3</v>
      </c>
      <c r="J1266">
        <v>477</v>
      </c>
    </row>
    <row r="1267" spans="1:10" x14ac:dyDescent="0.3">
      <c r="A1267" s="3" t="s">
        <v>1312</v>
      </c>
      <c r="B1267" s="4">
        <v>43509</v>
      </c>
      <c r="C1267">
        <v>8</v>
      </c>
      <c r="D1267" t="s">
        <v>45</v>
      </c>
      <c r="E1267" t="s">
        <v>46</v>
      </c>
      <c r="F1267" t="s">
        <v>23</v>
      </c>
      <c r="G1267" t="s">
        <v>14</v>
      </c>
      <c r="H1267">
        <v>199</v>
      </c>
      <c r="I1267">
        <v>7</v>
      </c>
      <c r="J1267">
        <v>1393</v>
      </c>
    </row>
    <row r="1268" spans="1:10" x14ac:dyDescent="0.3">
      <c r="A1268" s="3" t="s">
        <v>1313</v>
      </c>
      <c r="B1268" s="4">
        <v>43509</v>
      </c>
      <c r="C1268">
        <v>17</v>
      </c>
      <c r="D1268" t="s">
        <v>35</v>
      </c>
      <c r="E1268" t="s">
        <v>27</v>
      </c>
      <c r="F1268" t="s">
        <v>28</v>
      </c>
      <c r="G1268" t="s">
        <v>14</v>
      </c>
      <c r="H1268">
        <v>199</v>
      </c>
      <c r="I1268">
        <v>9</v>
      </c>
      <c r="J1268">
        <v>1791</v>
      </c>
    </row>
    <row r="1269" spans="1:10" x14ac:dyDescent="0.3">
      <c r="A1269" s="3" t="s">
        <v>1314</v>
      </c>
      <c r="B1269" s="4">
        <v>43510</v>
      </c>
      <c r="C1269">
        <v>2</v>
      </c>
      <c r="D1269" t="s">
        <v>106</v>
      </c>
      <c r="E1269" t="s">
        <v>17</v>
      </c>
      <c r="F1269" t="s">
        <v>18</v>
      </c>
      <c r="G1269" t="s">
        <v>31</v>
      </c>
      <c r="H1269">
        <v>69</v>
      </c>
      <c r="I1269">
        <v>9</v>
      </c>
      <c r="J1269">
        <v>621</v>
      </c>
    </row>
    <row r="1270" spans="1:10" x14ac:dyDescent="0.3">
      <c r="A1270" s="3" t="s">
        <v>1315</v>
      </c>
      <c r="B1270" s="4">
        <v>43510</v>
      </c>
      <c r="C1270">
        <v>13</v>
      </c>
      <c r="D1270" t="s">
        <v>33</v>
      </c>
      <c r="E1270" t="s">
        <v>12</v>
      </c>
      <c r="F1270" t="s">
        <v>13</v>
      </c>
      <c r="G1270" t="s">
        <v>41</v>
      </c>
      <c r="H1270">
        <v>399</v>
      </c>
      <c r="I1270">
        <v>6</v>
      </c>
      <c r="J1270">
        <v>2394</v>
      </c>
    </row>
    <row r="1271" spans="1:10" x14ac:dyDescent="0.3">
      <c r="A1271" s="3" t="s">
        <v>1316</v>
      </c>
      <c r="B1271" s="4">
        <v>43511</v>
      </c>
      <c r="C1271">
        <v>1</v>
      </c>
      <c r="D1271" t="s">
        <v>16</v>
      </c>
      <c r="E1271" t="s">
        <v>68</v>
      </c>
      <c r="F1271" t="s">
        <v>18</v>
      </c>
      <c r="G1271" t="s">
        <v>19</v>
      </c>
      <c r="H1271">
        <v>289</v>
      </c>
      <c r="I1271">
        <v>7</v>
      </c>
      <c r="J1271">
        <v>2023</v>
      </c>
    </row>
    <row r="1272" spans="1:10" x14ac:dyDescent="0.3">
      <c r="A1272" s="3" t="s">
        <v>1317</v>
      </c>
      <c r="B1272" s="4">
        <v>43512</v>
      </c>
      <c r="C1272">
        <v>16</v>
      </c>
      <c r="D1272" t="s">
        <v>30</v>
      </c>
      <c r="E1272" t="s">
        <v>27</v>
      </c>
      <c r="F1272" t="s">
        <v>28</v>
      </c>
      <c r="G1272" t="s">
        <v>14</v>
      </c>
      <c r="H1272">
        <v>199</v>
      </c>
      <c r="I1272">
        <v>1</v>
      </c>
      <c r="J1272">
        <v>199</v>
      </c>
    </row>
    <row r="1273" spans="1:10" x14ac:dyDescent="0.3">
      <c r="A1273" s="3" t="s">
        <v>1318</v>
      </c>
      <c r="B1273" s="4">
        <v>43513</v>
      </c>
      <c r="C1273">
        <v>11</v>
      </c>
      <c r="D1273" t="s">
        <v>11</v>
      </c>
      <c r="E1273" t="s">
        <v>63</v>
      </c>
      <c r="F1273" t="s">
        <v>13</v>
      </c>
      <c r="G1273" t="s">
        <v>19</v>
      </c>
      <c r="H1273">
        <v>289</v>
      </c>
      <c r="I1273">
        <v>4</v>
      </c>
      <c r="J1273">
        <v>1156</v>
      </c>
    </row>
    <row r="1274" spans="1:10" x14ac:dyDescent="0.3">
      <c r="A1274" s="3" t="s">
        <v>1319</v>
      </c>
      <c r="B1274" s="4">
        <v>43514</v>
      </c>
      <c r="C1274">
        <v>20</v>
      </c>
      <c r="D1274" t="s">
        <v>40</v>
      </c>
      <c r="E1274" t="s">
        <v>36</v>
      </c>
      <c r="F1274" t="s">
        <v>28</v>
      </c>
      <c r="G1274" t="s">
        <v>14</v>
      </c>
      <c r="H1274">
        <v>199</v>
      </c>
      <c r="I1274">
        <v>5</v>
      </c>
      <c r="J1274">
        <v>995</v>
      </c>
    </row>
    <row r="1275" spans="1:10" x14ac:dyDescent="0.3">
      <c r="A1275" s="3" t="s">
        <v>1320</v>
      </c>
      <c r="B1275" s="4">
        <v>43514</v>
      </c>
      <c r="C1275">
        <v>5</v>
      </c>
      <c r="D1275" t="s">
        <v>60</v>
      </c>
      <c r="E1275" t="s">
        <v>68</v>
      </c>
      <c r="F1275" t="s">
        <v>18</v>
      </c>
      <c r="G1275" t="s">
        <v>19</v>
      </c>
      <c r="H1275">
        <v>289</v>
      </c>
      <c r="I1275">
        <v>0</v>
      </c>
      <c r="J1275">
        <v>0</v>
      </c>
    </row>
    <row r="1276" spans="1:10" x14ac:dyDescent="0.3">
      <c r="A1276" s="3" t="s">
        <v>1321</v>
      </c>
      <c r="B1276" s="4">
        <v>43514</v>
      </c>
      <c r="C1276">
        <v>8</v>
      </c>
      <c r="D1276" t="s">
        <v>45</v>
      </c>
      <c r="E1276" t="s">
        <v>46</v>
      </c>
      <c r="F1276" t="s">
        <v>23</v>
      </c>
      <c r="G1276" t="s">
        <v>41</v>
      </c>
      <c r="H1276">
        <v>399</v>
      </c>
      <c r="I1276">
        <v>7</v>
      </c>
      <c r="J1276">
        <v>2793</v>
      </c>
    </row>
    <row r="1277" spans="1:10" x14ac:dyDescent="0.3">
      <c r="A1277" s="3" t="s">
        <v>1322</v>
      </c>
      <c r="B1277" s="4">
        <v>43514</v>
      </c>
      <c r="C1277">
        <v>14</v>
      </c>
      <c r="D1277" t="s">
        <v>38</v>
      </c>
      <c r="E1277" t="s">
        <v>63</v>
      </c>
      <c r="F1277" t="s">
        <v>13</v>
      </c>
      <c r="G1277" t="s">
        <v>41</v>
      </c>
      <c r="H1277">
        <v>399</v>
      </c>
      <c r="I1277">
        <v>9</v>
      </c>
      <c r="J1277">
        <v>3591</v>
      </c>
    </row>
    <row r="1278" spans="1:10" x14ac:dyDescent="0.3">
      <c r="A1278" s="3" t="s">
        <v>1323</v>
      </c>
      <c r="B1278" s="4">
        <v>43515</v>
      </c>
      <c r="C1278">
        <v>9</v>
      </c>
      <c r="D1278" t="s">
        <v>21</v>
      </c>
      <c r="E1278" t="s">
        <v>22</v>
      </c>
      <c r="F1278" t="s">
        <v>23</v>
      </c>
      <c r="G1278" t="s">
        <v>41</v>
      </c>
      <c r="H1278">
        <v>399</v>
      </c>
      <c r="I1278">
        <v>5</v>
      </c>
      <c r="J1278">
        <v>1995</v>
      </c>
    </row>
    <row r="1279" spans="1:10" x14ac:dyDescent="0.3">
      <c r="A1279" s="3" t="s">
        <v>1324</v>
      </c>
      <c r="B1279" s="4">
        <v>43515</v>
      </c>
      <c r="C1279">
        <v>3</v>
      </c>
      <c r="D1279" t="s">
        <v>43</v>
      </c>
      <c r="E1279" t="s">
        <v>68</v>
      </c>
      <c r="F1279" t="s">
        <v>18</v>
      </c>
      <c r="G1279" t="s">
        <v>41</v>
      </c>
      <c r="H1279">
        <v>399</v>
      </c>
      <c r="I1279">
        <v>7</v>
      </c>
      <c r="J1279">
        <v>2793</v>
      </c>
    </row>
    <row r="1280" spans="1:10" x14ac:dyDescent="0.3">
      <c r="A1280" s="3" t="s">
        <v>1325</v>
      </c>
      <c r="B1280" s="4">
        <v>43515</v>
      </c>
      <c r="C1280">
        <v>17</v>
      </c>
      <c r="D1280" t="s">
        <v>35</v>
      </c>
      <c r="E1280" t="s">
        <v>27</v>
      </c>
      <c r="F1280" t="s">
        <v>28</v>
      </c>
      <c r="G1280" t="s">
        <v>31</v>
      </c>
      <c r="H1280">
        <v>69</v>
      </c>
      <c r="I1280">
        <v>4</v>
      </c>
      <c r="J1280">
        <v>276</v>
      </c>
    </row>
    <row r="1281" spans="1:10" x14ac:dyDescent="0.3">
      <c r="A1281" s="3" t="s">
        <v>1326</v>
      </c>
      <c r="B1281" s="4">
        <v>43515</v>
      </c>
      <c r="C1281">
        <v>3</v>
      </c>
      <c r="D1281" t="s">
        <v>43</v>
      </c>
      <c r="E1281" t="s">
        <v>17</v>
      </c>
      <c r="F1281" t="s">
        <v>18</v>
      </c>
      <c r="G1281" t="s">
        <v>19</v>
      </c>
      <c r="H1281">
        <v>289</v>
      </c>
      <c r="I1281">
        <v>7</v>
      </c>
      <c r="J1281">
        <v>2023</v>
      </c>
    </row>
    <row r="1282" spans="1:10" x14ac:dyDescent="0.3">
      <c r="A1282" s="3" t="s">
        <v>1327</v>
      </c>
      <c r="B1282" s="4">
        <v>43515</v>
      </c>
      <c r="C1282">
        <v>19</v>
      </c>
      <c r="D1282" t="s">
        <v>56</v>
      </c>
      <c r="E1282" t="s">
        <v>27</v>
      </c>
      <c r="F1282" t="s">
        <v>28</v>
      </c>
      <c r="G1282" t="s">
        <v>14</v>
      </c>
      <c r="H1282">
        <v>199</v>
      </c>
      <c r="I1282">
        <v>0</v>
      </c>
      <c r="J1282">
        <v>0</v>
      </c>
    </row>
    <row r="1283" spans="1:10" x14ac:dyDescent="0.3">
      <c r="A1283" s="3" t="s">
        <v>1328</v>
      </c>
      <c r="B1283" s="4">
        <v>43515</v>
      </c>
      <c r="C1283">
        <v>6</v>
      </c>
      <c r="D1283" t="s">
        <v>48</v>
      </c>
      <c r="E1283" t="s">
        <v>22</v>
      </c>
      <c r="F1283" t="s">
        <v>23</v>
      </c>
      <c r="G1283" t="s">
        <v>31</v>
      </c>
      <c r="H1283">
        <v>69</v>
      </c>
      <c r="I1283">
        <v>8</v>
      </c>
      <c r="J1283">
        <v>552</v>
      </c>
    </row>
    <row r="1284" spans="1:10" x14ac:dyDescent="0.3">
      <c r="A1284" s="3" t="s">
        <v>1329</v>
      </c>
      <c r="B1284" s="4">
        <v>43515</v>
      </c>
      <c r="C1284">
        <v>7</v>
      </c>
      <c r="D1284" t="s">
        <v>88</v>
      </c>
      <c r="E1284" t="s">
        <v>22</v>
      </c>
      <c r="F1284" t="s">
        <v>23</v>
      </c>
      <c r="G1284" t="s">
        <v>41</v>
      </c>
      <c r="H1284">
        <v>399</v>
      </c>
      <c r="I1284">
        <v>3</v>
      </c>
      <c r="J1284">
        <v>1197</v>
      </c>
    </row>
    <row r="1285" spans="1:10" x14ac:dyDescent="0.3">
      <c r="A1285" s="3" t="s">
        <v>1330</v>
      </c>
      <c r="B1285" s="4">
        <v>43515</v>
      </c>
      <c r="C1285">
        <v>8</v>
      </c>
      <c r="D1285" t="s">
        <v>45</v>
      </c>
      <c r="E1285" t="s">
        <v>46</v>
      </c>
      <c r="F1285" t="s">
        <v>23</v>
      </c>
      <c r="G1285" t="s">
        <v>14</v>
      </c>
      <c r="H1285">
        <v>199</v>
      </c>
      <c r="I1285">
        <v>5</v>
      </c>
      <c r="J1285">
        <v>995</v>
      </c>
    </row>
    <row r="1286" spans="1:10" x14ac:dyDescent="0.3">
      <c r="A1286" s="3" t="s">
        <v>1331</v>
      </c>
      <c r="B1286" s="4">
        <v>43515</v>
      </c>
      <c r="C1286">
        <v>2</v>
      </c>
      <c r="D1286" t="s">
        <v>106</v>
      </c>
      <c r="E1286" t="s">
        <v>68</v>
      </c>
      <c r="F1286" t="s">
        <v>18</v>
      </c>
      <c r="G1286" t="s">
        <v>31</v>
      </c>
      <c r="H1286">
        <v>69</v>
      </c>
      <c r="I1286">
        <v>8</v>
      </c>
      <c r="J1286">
        <v>552</v>
      </c>
    </row>
    <row r="1287" spans="1:10" x14ac:dyDescent="0.3">
      <c r="A1287" s="3" t="s">
        <v>1332</v>
      </c>
      <c r="B1287" s="4">
        <v>43515</v>
      </c>
      <c r="C1287">
        <v>3</v>
      </c>
      <c r="D1287" t="s">
        <v>43</v>
      </c>
      <c r="E1287" t="s">
        <v>17</v>
      </c>
      <c r="F1287" t="s">
        <v>18</v>
      </c>
      <c r="G1287" t="s">
        <v>19</v>
      </c>
      <c r="H1287">
        <v>289</v>
      </c>
      <c r="I1287">
        <v>7</v>
      </c>
      <c r="J1287">
        <v>2023</v>
      </c>
    </row>
    <row r="1288" spans="1:10" x14ac:dyDescent="0.3">
      <c r="A1288" s="3" t="s">
        <v>1333</v>
      </c>
      <c r="B1288" s="4">
        <v>43515</v>
      </c>
      <c r="C1288">
        <v>16</v>
      </c>
      <c r="D1288" t="s">
        <v>30</v>
      </c>
      <c r="E1288" t="s">
        <v>27</v>
      </c>
      <c r="F1288" t="s">
        <v>28</v>
      </c>
      <c r="G1288" t="s">
        <v>41</v>
      </c>
      <c r="H1288">
        <v>399</v>
      </c>
      <c r="I1288">
        <v>7</v>
      </c>
      <c r="J1288">
        <v>2793</v>
      </c>
    </row>
    <row r="1289" spans="1:10" x14ac:dyDescent="0.3">
      <c r="A1289" s="3" t="s">
        <v>1334</v>
      </c>
      <c r="B1289" s="4">
        <v>43515</v>
      </c>
      <c r="C1289">
        <v>7</v>
      </c>
      <c r="D1289" t="s">
        <v>88</v>
      </c>
      <c r="E1289" t="s">
        <v>46</v>
      </c>
      <c r="F1289" t="s">
        <v>23</v>
      </c>
      <c r="G1289" t="s">
        <v>14</v>
      </c>
      <c r="H1289">
        <v>199</v>
      </c>
      <c r="I1289">
        <v>1</v>
      </c>
      <c r="J1289">
        <v>199</v>
      </c>
    </row>
    <row r="1290" spans="1:10" x14ac:dyDescent="0.3">
      <c r="A1290" s="3" t="s">
        <v>1335</v>
      </c>
      <c r="B1290" s="4">
        <v>43515</v>
      </c>
      <c r="C1290">
        <v>17</v>
      </c>
      <c r="D1290" t="s">
        <v>35</v>
      </c>
      <c r="E1290" t="s">
        <v>36</v>
      </c>
      <c r="F1290" t="s">
        <v>28</v>
      </c>
      <c r="G1290" t="s">
        <v>14</v>
      </c>
      <c r="H1290">
        <v>199</v>
      </c>
      <c r="I1290">
        <v>4</v>
      </c>
      <c r="J1290">
        <v>796</v>
      </c>
    </row>
    <row r="1291" spans="1:10" x14ac:dyDescent="0.3">
      <c r="A1291" s="3" t="s">
        <v>1336</v>
      </c>
      <c r="B1291" s="4">
        <v>43515</v>
      </c>
      <c r="C1291">
        <v>14</v>
      </c>
      <c r="D1291" t="s">
        <v>38</v>
      </c>
      <c r="E1291" t="s">
        <v>63</v>
      </c>
      <c r="F1291" t="s">
        <v>13</v>
      </c>
      <c r="G1291" t="s">
        <v>19</v>
      </c>
      <c r="H1291">
        <v>289</v>
      </c>
      <c r="I1291">
        <v>9</v>
      </c>
      <c r="J1291">
        <v>2601</v>
      </c>
    </row>
    <row r="1292" spans="1:10" x14ac:dyDescent="0.3">
      <c r="A1292" s="3" t="s">
        <v>1337</v>
      </c>
      <c r="B1292" s="4">
        <v>43516</v>
      </c>
      <c r="C1292">
        <v>8</v>
      </c>
      <c r="D1292" t="s">
        <v>45</v>
      </c>
      <c r="E1292" t="s">
        <v>46</v>
      </c>
      <c r="F1292" t="s">
        <v>23</v>
      </c>
      <c r="G1292" t="s">
        <v>19</v>
      </c>
      <c r="H1292">
        <v>289</v>
      </c>
      <c r="I1292">
        <v>5</v>
      </c>
      <c r="J1292">
        <v>1445</v>
      </c>
    </row>
    <row r="1293" spans="1:10" x14ac:dyDescent="0.3">
      <c r="A1293" s="3" t="s">
        <v>1338</v>
      </c>
      <c r="B1293" s="4">
        <v>43516</v>
      </c>
      <c r="C1293">
        <v>2</v>
      </c>
      <c r="D1293" t="s">
        <v>106</v>
      </c>
      <c r="E1293" t="s">
        <v>17</v>
      </c>
      <c r="F1293" t="s">
        <v>18</v>
      </c>
      <c r="G1293" t="s">
        <v>14</v>
      </c>
      <c r="H1293">
        <v>199</v>
      </c>
      <c r="I1293">
        <v>3</v>
      </c>
      <c r="J1293">
        <v>597</v>
      </c>
    </row>
    <row r="1294" spans="1:10" x14ac:dyDescent="0.3">
      <c r="A1294" s="3" t="s">
        <v>1339</v>
      </c>
      <c r="B1294" s="4">
        <v>43516</v>
      </c>
      <c r="C1294">
        <v>9</v>
      </c>
      <c r="D1294" t="s">
        <v>21</v>
      </c>
      <c r="E1294" t="s">
        <v>46</v>
      </c>
      <c r="F1294" t="s">
        <v>23</v>
      </c>
      <c r="G1294" t="s">
        <v>24</v>
      </c>
      <c r="H1294">
        <v>159</v>
      </c>
      <c r="I1294">
        <v>2</v>
      </c>
      <c r="J1294">
        <v>318</v>
      </c>
    </row>
    <row r="1295" spans="1:10" x14ac:dyDescent="0.3">
      <c r="A1295" s="3" t="s">
        <v>1340</v>
      </c>
      <c r="B1295" s="4">
        <v>43517</v>
      </c>
      <c r="C1295">
        <v>8</v>
      </c>
      <c r="D1295" t="s">
        <v>45</v>
      </c>
      <c r="E1295" t="s">
        <v>46</v>
      </c>
      <c r="F1295" t="s">
        <v>23</v>
      </c>
      <c r="G1295" t="s">
        <v>19</v>
      </c>
      <c r="H1295">
        <v>289</v>
      </c>
      <c r="I1295">
        <v>1</v>
      </c>
      <c r="J1295">
        <v>289</v>
      </c>
    </row>
    <row r="1296" spans="1:10" x14ac:dyDescent="0.3">
      <c r="A1296" s="3" t="s">
        <v>1341</v>
      </c>
      <c r="B1296" s="4">
        <v>43517</v>
      </c>
      <c r="C1296">
        <v>18</v>
      </c>
      <c r="D1296" t="s">
        <v>26</v>
      </c>
      <c r="E1296" t="s">
        <v>27</v>
      </c>
      <c r="F1296" t="s">
        <v>28</v>
      </c>
      <c r="G1296" t="s">
        <v>41</v>
      </c>
      <c r="H1296">
        <v>399</v>
      </c>
      <c r="I1296">
        <v>3</v>
      </c>
      <c r="J1296">
        <v>1197</v>
      </c>
    </row>
    <row r="1297" spans="1:10" x14ac:dyDescent="0.3">
      <c r="A1297" s="3" t="s">
        <v>1342</v>
      </c>
      <c r="B1297" s="4">
        <v>43518</v>
      </c>
      <c r="C1297">
        <v>20</v>
      </c>
      <c r="D1297" t="s">
        <v>40</v>
      </c>
      <c r="E1297" t="s">
        <v>27</v>
      </c>
      <c r="F1297" t="s">
        <v>28</v>
      </c>
      <c r="G1297" t="s">
        <v>19</v>
      </c>
      <c r="H1297">
        <v>289</v>
      </c>
      <c r="I1297">
        <v>0</v>
      </c>
      <c r="J1297">
        <v>0</v>
      </c>
    </row>
    <row r="1298" spans="1:10" x14ac:dyDescent="0.3">
      <c r="A1298" s="3" t="s">
        <v>1343</v>
      </c>
      <c r="B1298" s="4">
        <v>43518</v>
      </c>
      <c r="C1298">
        <v>13</v>
      </c>
      <c r="D1298" t="s">
        <v>33</v>
      </c>
      <c r="E1298" t="s">
        <v>12</v>
      </c>
      <c r="F1298" t="s">
        <v>13</v>
      </c>
      <c r="G1298" t="s">
        <v>19</v>
      </c>
      <c r="H1298">
        <v>289</v>
      </c>
      <c r="I1298">
        <v>7</v>
      </c>
      <c r="J1298">
        <v>2023</v>
      </c>
    </row>
    <row r="1299" spans="1:10" x14ac:dyDescent="0.3">
      <c r="A1299" s="3" t="s">
        <v>1344</v>
      </c>
      <c r="B1299" s="4">
        <v>43518</v>
      </c>
      <c r="C1299">
        <v>3</v>
      </c>
      <c r="D1299" t="s">
        <v>43</v>
      </c>
      <c r="E1299" t="s">
        <v>68</v>
      </c>
      <c r="F1299" t="s">
        <v>18</v>
      </c>
      <c r="G1299" t="s">
        <v>41</v>
      </c>
      <c r="H1299">
        <v>399</v>
      </c>
      <c r="I1299">
        <v>3</v>
      </c>
      <c r="J1299">
        <v>1197</v>
      </c>
    </row>
    <row r="1300" spans="1:10" x14ac:dyDescent="0.3">
      <c r="A1300" s="3" t="s">
        <v>1345</v>
      </c>
      <c r="B1300" s="4">
        <v>43518</v>
      </c>
      <c r="C1300">
        <v>16</v>
      </c>
      <c r="D1300" t="s">
        <v>30</v>
      </c>
      <c r="E1300" t="s">
        <v>36</v>
      </c>
      <c r="F1300" t="s">
        <v>28</v>
      </c>
      <c r="G1300" t="s">
        <v>14</v>
      </c>
      <c r="H1300">
        <v>199</v>
      </c>
      <c r="I1300">
        <v>2</v>
      </c>
      <c r="J1300">
        <v>398</v>
      </c>
    </row>
    <row r="1301" spans="1:10" x14ac:dyDescent="0.3">
      <c r="A1301" s="3" t="s">
        <v>1346</v>
      </c>
      <c r="B1301" s="4">
        <v>43518</v>
      </c>
      <c r="C1301">
        <v>16</v>
      </c>
      <c r="D1301" t="s">
        <v>30</v>
      </c>
      <c r="E1301" t="s">
        <v>27</v>
      </c>
      <c r="F1301" t="s">
        <v>28</v>
      </c>
      <c r="G1301" t="s">
        <v>19</v>
      </c>
      <c r="H1301">
        <v>289</v>
      </c>
      <c r="I1301">
        <v>3</v>
      </c>
      <c r="J1301">
        <v>867</v>
      </c>
    </row>
    <row r="1302" spans="1:10" x14ac:dyDescent="0.3">
      <c r="A1302" s="3" t="s">
        <v>1347</v>
      </c>
      <c r="B1302" s="4">
        <v>43518</v>
      </c>
      <c r="C1302">
        <v>3</v>
      </c>
      <c r="D1302" t="s">
        <v>43</v>
      </c>
      <c r="E1302" t="s">
        <v>68</v>
      </c>
      <c r="F1302" t="s">
        <v>18</v>
      </c>
      <c r="G1302" t="s">
        <v>14</v>
      </c>
      <c r="H1302">
        <v>199</v>
      </c>
      <c r="I1302">
        <v>9</v>
      </c>
      <c r="J1302">
        <v>1791</v>
      </c>
    </row>
    <row r="1303" spans="1:10" x14ac:dyDescent="0.3">
      <c r="A1303" s="3" t="s">
        <v>1348</v>
      </c>
      <c r="B1303" s="4">
        <v>43518</v>
      </c>
      <c r="C1303">
        <v>20</v>
      </c>
      <c r="D1303" t="s">
        <v>40</v>
      </c>
      <c r="E1303" t="s">
        <v>36</v>
      </c>
      <c r="F1303" t="s">
        <v>28</v>
      </c>
      <c r="G1303" t="s">
        <v>19</v>
      </c>
      <c r="H1303">
        <v>289</v>
      </c>
      <c r="I1303">
        <v>0</v>
      </c>
      <c r="J1303">
        <v>0</v>
      </c>
    </row>
    <row r="1304" spans="1:10" x14ac:dyDescent="0.3">
      <c r="A1304" s="3" t="s">
        <v>1349</v>
      </c>
      <c r="B1304" s="4">
        <v>43518</v>
      </c>
      <c r="C1304">
        <v>3</v>
      </c>
      <c r="D1304" t="s">
        <v>43</v>
      </c>
      <c r="E1304" t="s">
        <v>17</v>
      </c>
      <c r="F1304" t="s">
        <v>18</v>
      </c>
      <c r="G1304" t="s">
        <v>19</v>
      </c>
      <c r="H1304">
        <v>289</v>
      </c>
      <c r="I1304">
        <v>7</v>
      </c>
      <c r="J1304">
        <v>2023</v>
      </c>
    </row>
    <row r="1305" spans="1:10" x14ac:dyDescent="0.3">
      <c r="A1305" s="3" t="s">
        <v>1350</v>
      </c>
      <c r="B1305" s="4">
        <v>43519</v>
      </c>
      <c r="C1305">
        <v>8</v>
      </c>
      <c r="D1305" t="s">
        <v>45</v>
      </c>
      <c r="E1305" t="s">
        <v>22</v>
      </c>
      <c r="F1305" t="s">
        <v>23</v>
      </c>
      <c r="G1305" t="s">
        <v>41</v>
      </c>
      <c r="H1305">
        <v>399</v>
      </c>
      <c r="I1305">
        <v>5</v>
      </c>
      <c r="J1305">
        <v>1995</v>
      </c>
    </row>
    <row r="1306" spans="1:10" x14ac:dyDescent="0.3">
      <c r="A1306" s="3" t="s">
        <v>1351</v>
      </c>
      <c r="B1306" s="4">
        <v>43519</v>
      </c>
      <c r="C1306">
        <v>6</v>
      </c>
      <c r="D1306" t="s">
        <v>48</v>
      </c>
      <c r="E1306" t="s">
        <v>46</v>
      </c>
      <c r="F1306" t="s">
        <v>23</v>
      </c>
      <c r="G1306" t="s">
        <v>14</v>
      </c>
      <c r="H1306">
        <v>199</v>
      </c>
      <c r="I1306">
        <v>8</v>
      </c>
      <c r="J1306">
        <v>1592</v>
      </c>
    </row>
    <row r="1307" spans="1:10" x14ac:dyDescent="0.3">
      <c r="A1307" s="3" t="s">
        <v>1352</v>
      </c>
      <c r="B1307" s="4">
        <v>43519</v>
      </c>
      <c r="C1307">
        <v>7</v>
      </c>
      <c r="D1307" t="s">
        <v>88</v>
      </c>
      <c r="E1307" t="s">
        <v>22</v>
      </c>
      <c r="F1307" t="s">
        <v>23</v>
      </c>
      <c r="G1307" t="s">
        <v>31</v>
      </c>
      <c r="H1307">
        <v>69</v>
      </c>
      <c r="I1307">
        <v>5</v>
      </c>
      <c r="J1307">
        <v>345</v>
      </c>
    </row>
    <row r="1308" spans="1:10" x14ac:dyDescent="0.3">
      <c r="A1308" s="3" t="s">
        <v>1353</v>
      </c>
      <c r="B1308" s="4">
        <v>43519</v>
      </c>
      <c r="C1308">
        <v>3</v>
      </c>
      <c r="D1308" t="s">
        <v>43</v>
      </c>
      <c r="E1308" t="s">
        <v>68</v>
      </c>
      <c r="F1308" t="s">
        <v>18</v>
      </c>
      <c r="G1308" t="s">
        <v>41</v>
      </c>
      <c r="H1308">
        <v>399</v>
      </c>
      <c r="I1308">
        <v>8</v>
      </c>
      <c r="J1308">
        <v>3192</v>
      </c>
    </row>
    <row r="1309" spans="1:10" x14ac:dyDescent="0.3">
      <c r="A1309" s="3" t="s">
        <v>1354</v>
      </c>
      <c r="B1309" s="4">
        <v>43520</v>
      </c>
      <c r="C1309">
        <v>4</v>
      </c>
      <c r="D1309" t="s">
        <v>51</v>
      </c>
      <c r="E1309" t="s">
        <v>17</v>
      </c>
      <c r="F1309" t="s">
        <v>18</v>
      </c>
      <c r="G1309" t="s">
        <v>41</v>
      </c>
      <c r="H1309">
        <v>399</v>
      </c>
      <c r="I1309">
        <v>2</v>
      </c>
      <c r="J1309">
        <v>798</v>
      </c>
    </row>
    <row r="1310" spans="1:10" x14ac:dyDescent="0.3">
      <c r="A1310" s="3" t="s">
        <v>1355</v>
      </c>
      <c r="B1310" s="4">
        <v>43520</v>
      </c>
      <c r="C1310">
        <v>2</v>
      </c>
      <c r="D1310" t="s">
        <v>106</v>
      </c>
      <c r="E1310" t="s">
        <v>68</v>
      </c>
      <c r="F1310" t="s">
        <v>18</v>
      </c>
      <c r="G1310" t="s">
        <v>41</v>
      </c>
      <c r="H1310">
        <v>399</v>
      </c>
      <c r="I1310">
        <v>6</v>
      </c>
      <c r="J1310">
        <v>2394</v>
      </c>
    </row>
    <row r="1311" spans="1:10" x14ac:dyDescent="0.3">
      <c r="A1311" s="3" t="s">
        <v>1356</v>
      </c>
      <c r="B1311" s="4">
        <v>43520</v>
      </c>
      <c r="C1311">
        <v>8</v>
      </c>
      <c r="D1311" t="s">
        <v>45</v>
      </c>
      <c r="E1311" t="s">
        <v>46</v>
      </c>
      <c r="F1311" t="s">
        <v>23</v>
      </c>
      <c r="G1311" t="s">
        <v>19</v>
      </c>
      <c r="H1311">
        <v>289</v>
      </c>
      <c r="I1311">
        <v>0</v>
      </c>
      <c r="J1311">
        <v>0</v>
      </c>
    </row>
    <row r="1312" spans="1:10" x14ac:dyDescent="0.3">
      <c r="A1312" s="3" t="s">
        <v>1357</v>
      </c>
      <c r="B1312" s="4">
        <v>43521</v>
      </c>
      <c r="C1312">
        <v>4</v>
      </c>
      <c r="D1312" t="s">
        <v>51</v>
      </c>
      <c r="E1312" t="s">
        <v>68</v>
      </c>
      <c r="F1312" t="s">
        <v>18</v>
      </c>
      <c r="G1312" t="s">
        <v>31</v>
      </c>
      <c r="H1312">
        <v>69</v>
      </c>
      <c r="I1312">
        <v>4</v>
      </c>
      <c r="J1312">
        <v>276</v>
      </c>
    </row>
    <row r="1313" spans="1:10" x14ac:dyDescent="0.3">
      <c r="A1313" s="3" t="s">
        <v>1358</v>
      </c>
      <c r="B1313" s="4">
        <v>43522</v>
      </c>
      <c r="C1313">
        <v>13</v>
      </c>
      <c r="D1313" t="s">
        <v>33</v>
      </c>
      <c r="E1313" t="s">
        <v>63</v>
      </c>
      <c r="F1313" t="s">
        <v>13</v>
      </c>
      <c r="G1313" t="s">
        <v>24</v>
      </c>
      <c r="H1313">
        <v>159</v>
      </c>
      <c r="I1313">
        <v>5</v>
      </c>
      <c r="J1313">
        <v>795</v>
      </c>
    </row>
    <row r="1314" spans="1:10" x14ac:dyDescent="0.3">
      <c r="A1314" s="3" t="s">
        <v>1359</v>
      </c>
      <c r="B1314" s="4">
        <v>43522</v>
      </c>
      <c r="C1314">
        <v>8</v>
      </c>
      <c r="D1314" t="s">
        <v>45</v>
      </c>
      <c r="E1314" t="s">
        <v>22</v>
      </c>
      <c r="F1314" t="s">
        <v>23</v>
      </c>
      <c r="G1314" t="s">
        <v>24</v>
      </c>
      <c r="H1314">
        <v>159</v>
      </c>
      <c r="I1314">
        <v>8</v>
      </c>
      <c r="J1314">
        <v>1272</v>
      </c>
    </row>
    <row r="1315" spans="1:10" x14ac:dyDescent="0.3">
      <c r="A1315" s="3" t="s">
        <v>1360</v>
      </c>
      <c r="B1315" s="4">
        <v>43522</v>
      </c>
      <c r="C1315">
        <v>11</v>
      </c>
      <c r="D1315" t="s">
        <v>11</v>
      </c>
      <c r="E1315" t="s">
        <v>12</v>
      </c>
      <c r="F1315" t="s">
        <v>13</v>
      </c>
      <c r="G1315" t="s">
        <v>14</v>
      </c>
      <c r="H1315">
        <v>199</v>
      </c>
      <c r="I1315">
        <v>9</v>
      </c>
      <c r="J1315">
        <v>1791</v>
      </c>
    </row>
    <row r="1316" spans="1:10" x14ac:dyDescent="0.3">
      <c r="A1316" s="3" t="s">
        <v>1361</v>
      </c>
      <c r="B1316" s="4">
        <v>43522</v>
      </c>
      <c r="C1316">
        <v>12</v>
      </c>
      <c r="D1316" t="s">
        <v>66</v>
      </c>
      <c r="E1316" t="s">
        <v>63</v>
      </c>
      <c r="F1316" t="s">
        <v>13</v>
      </c>
      <c r="G1316" t="s">
        <v>31</v>
      </c>
      <c r="H1316">
        <v>69</v>
      </c>
      <c r="I1316">
        <v>8</v>
      </c>
      <c r="J1316">
        <v>552</v>
      </c>
    </row>
    <row r="1317" spans="1:10" x14ac:dyDescent="0.3">
      <c r="A1317" s="3" t="s">
        <v>1362</v>
      </c>
      <c r="B1317" s="4">
        <v>43522</v>
      </c>
      <c r="C1317">
        <v>1</v>
      </c>
      <c r="D1317" t="s">
        <v>16</v>
      </c>
      <c r="E1317" t="s">
        <v>17</v>
      </c>
      <c r="F1317" t="s">
        <v>18</v>
      </c>
      <c r="G1317" t="s">
        <v>31</v>
      </c>
      <c r="H1317">
        <v>69</v>
      </c>
      <c r="I1317">
        <v>9</v>
      </c>
      <c r="J1317">
        <v>621</v>
      </c>
    </row>
    <row r="1318" spans="1:10" x14ac:dyDescent="0.3">
      <c r="A1318" s="3" t="s">
        <v>1363</v>
      </c>
      <c r="B1318" s="4">
        <v>43522</v>
      </c>
      <c r="C1318">
        <v>3</v>
      </c>
      <c r="D1318" t="s">
        <v>43</v>
      </c>
      <c r="E1318" t="s">
        <v>17</v>
      </c>
      <c r="F1318" t="s">
        <v>18</v>
      </c>
      <c r="G1318" t="s">
        <v>19</v>
      </c>
      <c r="H1318">
        <v>289</v>
      </c>
      <c r="I1318">
        <v>3</v>
      </c>
      <c r="J1318">
        <v>867</v>
      </c>
    </row>
    <row r="1319" spans="1:10" x14ac:dyDescent="0.3">
      <c r="A1319" s="3" t="s">
        <v>1364</v>
      </c>
      <c r="B1319" s="4">
        <v>43522</v>
      </c>
      <c r="C1319">
        <v>14</v>
      </c>
      <c r="D1319" t="s">
        <v>38</v>
      </c>
      <c r="E1319" t="s">
        <v>12</v>
      </c>
      <c r="F1319" t="s">
        <v>13</v>
      </c>
      <c r="G1319" t="s">
        <v>41</v>
      </c>
      <c r="H1319">
        <v>399</v>
      </c>
      <c r="I1319">
        <v>2</v>
      </c>
      <c r="J1319">
        <v>798</v>
      </c>
    </row>
    <row r="1320" spans="1:10" x14ac:dyDescent="0.3">
      <c r="A1320" s="3" t="s">
        <v>1365</v>
      </c>
      <c r="B1320" s="4">
        <v>43523</v>
      </c>
      <c r="C1320">
        <v>11</v>
      </c>
      <c r="D1320" t="s">
        <v>11</v>
      </c>
      <c r="E1320" t="s">
        <v>63</v>
      </c>
      <c r="F1320" t="s">
        <v>13</v>
      </c>
      <c r="G1320" t="s">
        <v>14</v>
      </c>
      <c r="H1320">
        <v>199</v>
      </c>
      <c r="I1320">
        <v>9</v>
      </c>
      <c r="J1320">
        <v>1791</v>
      </c>
    </row>
    <row r="1321" spans="1:10" x14ac:dyDescent="0.3">
      <c r="A1321" s="3" t="s">
        <v>1366</v>
      </c>
      <c r="B1321" s="4">
        <v>43523</v>
      </c>
      <c r="C1321">
        <v>8</v>
      </c>
      <c r="D1321" t="s">
        <v>45</v>
      </c>
      <c r="E1321" t="s">
        <v>22</v>
      </c>
      <c r="F1321" t="s">
        <v>23</v>
      </c>
      <c r="G1321" t="s">
        <v>31</v>
      </c>
      <c r="H1321">
        <v>69</v>
      </c>
      <c r="I1321">
        <v>4</v>
      </c>
      <c r="J1321">
        <v>276</v>
      </c>
    </row>
    <row r="1322" spans="1:10" x14ac:dyDescent="0.3">
      <c r="A1322" s="3" t="s">
        <v>1367</v>
      </c>
      <c r="B1322" s="4">
        <v>43524</v>
      </c>
      <c r="C1322">
        <v>10</v>
      </c>
      <c r="D1322" t="s">
        <v>58</v>
      </c>
      <c r="E1322" t="s">
        <v>22</v>
      </c>
      <c r="F1322" t="s">
        <v>23</v>
      </c>
      <c r="G1322" t="s">
        <v>31</v>
      </c>
      <c r="H1322">
        <v>69</v>
      </c>
      <c r="I1322">
        <v>9</v>
      </c>
      <c r="J1322">
        <v>621</v>
      </c>
    </row>
    <row r="1323" spans="1:10" x14ac:dyDescent="0.3">
      <c r="A1323" s="3" t="s">
        <v>1368</v>
      </c>
      <c r="B1323" s="4">
        <v>43524</v>
      </c>
      <c r="C1323">
        <v>19</v>
      </c>
      <c r="D1323" t="s">
        <v>56</v>
      </c>
      <c r="E1323" t="s">
        <v>27</v>
      </c>
      <c r="F1323" t="s">
        <v>28</v>
      </c>
      <c r="G1323" t="s">
        <v>41</v>
      </c>
      <c r="H1323">
        <v>399</v>
      </c>
      <c r="I1323">
        <v>9</v>
      </c>
      <c r="J1323">
        <v>3591</v>
      </c>
    </row>
    <row r="1324" spans="1:10" x14ac:dyDescent="0.3">
      <c r="A1324" s="3" t="s">
        <v>1369</v>
      </c>
      <c r="B1324" s="4">
        <v>43524</v>
      </c>
      <c r="C1324">
        <v>12</v>
      </c>
      <c r="D1324" t="s">
        <v>66</v>
      </c>
      <c r="E1324" t="s">
        <v>12</v>
      </c>
      <c r="F1324" t="s">
        <v>13</v>
      </c>
      <c r="G1324" t="s">
        <v>19</v>
      </c>
      <c r="H1324">
        <v>289</v>
      </c>
      <c r="I1324">
        <v>1</v>
      </c>
      <c r="J1324">
        <v>289</v>
      </c>
    </row>
    <row r="1325" spans="1:10" x14ac:dyDescent="0.3">
      <c r="A1325" s="3" t="s">
        <v>1370</v>
      </c>
      <c r="B1325" s="4">
        <v>43525</v>
      </c>
      <c r="C1325">
        <v>17</v>
      </c>
      <c r="D1325" t="s">
        <v>35</v>
      </c>
      <c r="E1325" t="s">
        <v>36</v>
      </c>
      <c r="F1325" t="s">
        <v>28</v>
      </c>
      <c r="G1325" t="s">
        <v>24</v>
      </c>
      <c r="H1325">
        <v>159</v>
      </c>
      <c r="I1325">
        <v>9</v>
      </c>
      <c r="J1325">
        <v>1431</v>
      </c>
    </row>
    <row r="1326" spans="1:10" x14ac:dyDescent="0.3">
      <c r="A1326" s="3" t="s">
        <v>1371</v>
      </c>
      <c r="B1326" s="4">
        <v>43525</v>
      </c>
      <c r="C1326">
        <v>8</v>
      </c>
      <c r="D1326" t="s">
        <v>45</v>
      </c>
      <c r="E1326" t="s">
        <v>22</v>
      </c>
      <c r="F1326" t="s">
        <v>23</v>
      </c>
      <c r="G1326" t="s">
        <v>41</v>
      </c>
      <c r="H1326">
        <v>399</v>
      </c>
      <c r="I1326">
        <v>3</v>
      </c>
      <c r="J1326">
        <v>1197</v>
      </c>
    </row>
    <row r="1327" spans="1:10" x14ac:dyDescent="0.3">
      <c r="A1327" s="3" t="s">
        <v>1372</v>
      </c>
      <c r="B1327" s="4">
        <v>43525</v>
      </c>
      <c r="C1327">
        <v>8</v>
      </c>
      <c r="D1327" t="s">
        <v>45</v>
      </c>
      <c r="E1327" t="s">
        <v>46</v>
      </c>
      <c r="F1327" t="s">
        <v>23</v>
      </c>
      <c r="G1327" t="s">
        <v>24</v>
      </c>
      <c r="H1327">
        <v>159</v>
      </c>
      <c r="I1327">
        <v>5</v>
      </c>
      <c r="J1327">
        <v>795</v>
      </c>
    </row>
    <row r="1328" spans="1:10" x14ac:dyDescent="0.3">
      <c r="A1328" s="3" t="s">
        <v>1373</v>
      </c>
      <c r="B1328" s="4">
        <v>43525</v>
      </c>
      <c r="C1328">
        <v>3</v>
      </c>
      <c r="D1328" t="s">
        <v>43</v>
      </c>
      <c r="E1328" t="s">
        <v>17</v>
      </c>
      <c r="F1328" t="s">
        <v>18</v>
      </c>
      <c r="G1328" t="s">
        <v>14</v>
      </c>
      <c r="H1328">
        <v>199</v>
      </c>
      <c r="I1328">
        <v>6</v>
      </c>
      <c r="J1328">
        <v>1194</v>
      </c>
    </row>
    <row r="1329" spans="1:10" x14ac:dyDescent="0.3">
      <c r="A1329" s="3" t="s">
        <v>1374</v>
      </c>
      <c r="B1329" s="4">
        <v>43526</v>
      </c>
      <c r="C1329">
        <v>1</v>
      </c>
      <c r="D1329" t="s">
        <v>16</v>
      </c>
      <c r="E1329" t="s">
        <v>68</v>
      </c>
      <c r="F1329" t="s">
        <v>18</v>
      </c>
      <c r="G1329" t="s">
        <v>24</v>
      </c>
      <c r="H1329">
        <v>159</v>
      </c>
      <c r="I1329">
        <v>6</v>
      </c>
      <c r="J1329">
        <v>954</v>
      </c>
    </row>
    <row r="1330" spans="1:10" x14ac:dyDescent="0.3">
      <c r="A1330" s="3" t="s">
        <v>1375</v>
      </c>
      <c r="B1330" s="4">
        <v>43526</v>
      </c>
      <c r="C1330">
        <v>19</v>
      </c>
      <c r="D1330" t="s">
        <v>56</v>
      </c>
      <c r="E1330" t="s">
        <v>36</v>
      </c>
      <c r="F1330" t="s">
        <v>28</v>
      </c>
      <c r="G1330" t="s">
        <v>19</v>
      </c>
      <c r="H1330">
        <v>289</v>
      </c>
      <c r="I1330">
        <v>7</v>
      </c>
      <c r="J1330">
        <v>2023</v>
      </c>
    </row>
    <row r="1331" spans="1:10" x14ac:dyDescent="0.3">
      <c r="A1331" s="3" t="s">
        <v>1376</v>
      </c>
      <c r="B1331" s="4">
        <v>43526</v>
      </c>
      <c r="C1331">
        <v>7</v>
      </c>
      <c r="D1331" t="s">
        <v>88</v>
      </c>
      <c r="E1331" t="s">
        <v>22</v>
      </c>
      <c r="F1331" t="s">
        <v>23</v>
      </c>
      <c r="G1331" t="s">
        <v>41</v>
      </c>
      <c r="H1331">
        <v>399</v>
      </c>
      <c r="I1331">
        <v>7</v>
      </c>
      <c r="J1331">
        <v>2793</v>
      </c>
    </row>
    <row r="1332" spans="1:10" x14ac:dyDescent="0.3">
      <c r="A1332" s="3" t="s">
        <v>1377</v>
      </c>
      <c r="B1332" s="4">
        <v>43527</v>
      </c>
      <c r="C1332">
        <v>5</v>
      </c>
      <c r="D1332" t="s">
        <v>60</v>
      </c>
      <c r="E1332" t="s">
        <v>68</v>
      </c>
      <c r="F1332" t="s">
        <v>18</v>
      </c>
      <c r="G1332" t="s">
        <v>19</v>
      </c>
      <c r="H1332">
        <v>289</v>
      </c>
      <c r="I1332">
        <v>5</v>
      </c>
      <c r="J1332">
        <v>1445</v>
      </c>
    </row>
    <row r="1333" spans="1:10" x14ac:dyDescent="0.3">
      <c r="A1333" s="3" t="s">
        <v>1378</v>
      </c>
      <c r="B1333" s="4">
        <v>43528</v>
      </c>
      <c r="C1333">
        <v>2</v>
      </c>
      <c r="D1333" t="s">
        <v>106</v>
      </c>
      <c r="E1333" t="s">
        <v>17</v>
      </c>
      <c r="F1333" t="s">
        <v>18</v>
      </c>
      <c r="G1333" t="s">
        <v>19</v>
      </c>
      <c r="H1333">
        <v>289</v>
      </c>
      <c r="I1333">
        <v>0</v>
      </c>
      <c r="J1333">
        <v>0</v>
      </c>
    </row>
    <row r="1334" spans="1:10" x14ac:dyDescent="0.3">
      <c r="A1334" s="3" t="s">
        <v>1379</v>
      </c>
      <c r="B1334" s="4">
        <v>43529</v>
      </c>
      <c r="C1334">
        <v>16</v>
      </c>
      <c r="D1334" t="s">
        <v>30</v>
      </c>
      <c r="E1334" t="s">
        <v>36</v>
      </c>
      <c r="F1334" t="s">
        <v>28</v>
      </c>
      <c r="G1334" t="s">
        <v>14</v>
      </c>
      <c r="H1334">
        <v>199</v>
      </c>
      <c r="I1334">
        <v>5</v>
      </c>
      <c r="J1334">
        <v>995</v>
      </c>
    </row>
    <row r="1335" spans="1:10" x14ac:dyDescent="0.3">
      <c r="A1335" s="3" t="s">
        <v>1380</v>
      </c>
      <c r="B1335" s="4">
        <v>43529</v>
      </c>
      <c r="C1335">
        <v>12</v>
      </c>
      <c r="D1335" t="s">
        <v>66</v>
      </c>
      <c r="E1335" t="s">
        <v>12</v>
      </c>
      <c r="F1335" t="s">
        <v>13</v>
      </c>
      <c r="G1335" t="s">
        <v>41</v>
      </c>
      <c r="H1335">
        <v>399</v>
      </c>
      <c r="I1335">
        <v>1</v>
      </c>
      <c r="J1335">
        <v>399</v>
      </c>
    </row>
    <row r="1336" spans="1:10" x14ac:dyDescent="0.3">
      <c r="A1336" s="3" t="s">
        <v>1381</v>
      </c>
      <c r="B1336" s="4">
        <v>43530</v>
      </c>
      <c r="C1336">
        <v>18</v>
      </c>
      <c r="D1336" t="s">
        <v>26</v>
      </c>
      <c r="E1336" t="s">
        <v>27</v>
      </c>
      <c r="F1336" t="s">
        <v>28</v>
      </c>
      <c r="G1336" t="s">
        <v>31</v>
      </c>
      <c r="H1336">
        <v>69</v>
      </c>
      <c r="I1336">
        <v>2</v>
      </c>
      <c r="J1336">
        <v>138</v>
      </c>
    </row>
    <row r="1337" spans="1:10" x14ac:dyDescent="0.3">
      <c r="A1337" s="3" t="s">
        <v>1382</v>
      </c>
      <c r="B1337" s="4">
        <v>43530</v>
      </c>
      <c r="C1337">
        <v>8</v>
      </c>
      <c r="D1337" t="s">
        <v>45</v>
      </c>
      <c r="E1337" t="s">
        <v>46</v>
      </c>
      <c r="F1337" t="s">
        <v>23</v>
      </c>
      <c r="G1337" t="s">
        <v>24</v>
      </c>
      <c r="H1337">
        <v>159</v>
      </c>
      <c r="I1337">
        <v>8</v>
      </c>
      <c r="J1337">
        <v>1272</v>
      </c>
    </row>
    <row r="1338" spans="1:10" x14ac:dyDescent="0.3">
      <c r="A1338" s="3" t="s">
        <v>1383</v>
      </c>
      <c r="B1338" s="4">
        <v>43530</v>
      </c>
      <c r="C1338">
        <v>19</v>
      </c>
      <c r="D1338" t="s">
        <v>56</v>
      </c>
      <c r="E1338" t="s">
        <v>27</v>
      </c>
      <c r="F1338" t="s">
        <v>28</v>
      </c>
      <c r="G1338" t="s">
        <v>24</v>
      </c>
      <c r="H1338">
        <v>159</v>
      </c>
      <c r="I1338">
        <v>5</v>
      </c>
      <c r="J1338">
        <v>795</v>
      </c>
    </row>
    <row r="1339" spans="1:10" x14ac:dyDescent="0.3">
      <c r="A1339" s="3" t="s">
        <v>1384</v>
      </c>
      <c r="B1339" s="4">
        <v>43531</v>
      </c>
      <c r="C1339">
        <v>9</v>
      </c>
      <c r="D1339" t="s">
        <v>21</v>
      </c>
      <c r="E1339" t="s">
        <v>46</v>
      </c>
      <c r="F1339" t="s">
        <v>23</v>
      </c>
      <c r="G1339" t="s">
        <v>41</v>
      </c>
      <c r="H1339">
        <v>399</v>
      </c>
      <c r="I1339">
        <v>0</v>
      </c>
      <c r="J1339">
        <v>0</v>
      </c>
    </row>
    <row r="1340" spans="1:10" x14ac:dyDescent="0.3">
      <c r="A1340" s="3" t="s">
        <v>1385</v>
      </c>
      <c r="B1340" s="4">
        <v>43531</v>
      </c>
      <c r="C1340">
        <v>19</v>
      </c>
      <c r="D1340" t="s">
        <v>56</v>
      </c>
      <c r="E1340" t="s">
        <v>27</v>
      </c>
      <c r="F1340" t="s">
        <v>28</v>
      </c>
      <c r="G1340" t="s">
        <v>31</v>
      </c>
      <c r="H1340">
        <v>69</v>
      </c>
      <c r="I1340">
        <v>7</v>
      </c>
      <c r="J1340">
        <v>483</v>
      </c>
    </row>
    <row r="1341" spans="1:10" x14ac:dyDescent="0.3">
      <c r="A1341" s="3" t="s">
        <v>1386</v>
      </c>
      <c r="B1341" s="4">
        <v>43531</v>
      </c>
      <c r="C1341">
        <v>2</v>
      </c>
      <c r="D1341" t="s">
        <v>106</v>
      </c>
      <c r="E1341" t="s">
        <v>17</v>
      </c>
      <c r="F1341" t="s">
        <v>18</v>
      </c>
      <c r="G1341" t="s">
        <v>14</v>
      </c>
      <c r="H1341">
        <v>199</v>
      </c>
      <c r="I1341">
        <v>7</v>
      </c>
      <c r="J1341">
        <v>1393</v>
      </c>
    </row>
    <row r="1342" spans="1:10" x14ac:dyDescent="0.3">
      <c r="A1342" s="3" t="s">
        <v>1387</v>
      </c>
      <c r="B1342" s="4">
        <v>43531</v>
      </c>
      <c r="C1342">
        <v>12</v>
      </c>
      <c r="D1342" t="s">
        <v>66</v>
      </c>
      <c r="E1342" t="s">
        <v>12</v>
      </c>
      <c r="F1342" t="s">
        <v>13</v>
      </c>
      <c r="G1342" t="s">
        <v>24</v>
      </c>
      <c r="H1342">
        <v>159</v>
      </c>
      <c r="I1342">
        <v>0</v>
      </c>
      <c r="J1342">
        <v>0</v>
      </c>
    </row>
    <row r="1343" spans="1:10" x14ac:dyDescent="0.3">
      <c r="A1343" s="3" t="s">
        <v>1388</v>
      </c>
      <c r="B1343" s="4">
        <v>43531</v>
      </c>
      <c r="C1343">
        <v>17</v>
      </c>
      <c r="D1343" t="s">
        <v>35</v>
      </c>
      <c r="E1343" t="s">
        <v>36</v>
      </c>
      <c r="F1343" t="s">
        <v>28</v>
      </c>
      <c r="G1343" t="s">
        <v>31</v>
      </c>
      <c r="H1343">
        <v>69</v>
      </c>
      <c r="I1343">
        <v>0</v>
      </c>
      <c r="J1343">
        <v>0</v>
      </c>
    </row>
    <row r="1344" spans="1:10" x14ac:dyDescent="0.3">
      <c r="A1344" s="3" t="s">
        <v>1389</v>
      </c>
      <c r="B1344" s="4">
        <v>43531</v>
      </c>
      <c r="C1344">
        <v>4</v>
      </c>
      <c r="D1344" t="s">
        <v>51</v>
      </c>
      <c r="E1344" t="s">
        <v>68</v>
      </c>
      <c r="F1344" t="s">
        <v>18</v>
      </c>
      <c r="G1344" t="s">
        <v>14</v>
      </c>
      <c r="H1344">
        <v>199</v>
      </c>
      <c r="I1344">
        <v>1</v>
      </c>
      <c r="J1344">
        <v>199</v>
      </c>
    </row>
    <row r="1345" spans="1:10" x14ac:dyDescent="0.3">
      <c r="A1345" s="3" t="s">
        <v>1390</v>
      </c>
      <c r="B1345" s="4">
        <v>43531</v>
      </c>
      <c r="C1345">
        <v>6</v>
      </c>
      <c r="D1345" t="s">
        <v>48</v>
      </c>
      <c r="E1345" t="s">
        <v>22</v>
      </c>
      <c r="F1345" t="s">
        <v>23</v>
      </c>
      <c r="G1345" t="s">
        <v>14</v>
      </c>
      <c r="H1345">
        <v>199</v>
      </c>
      <c r="I1345">
        <v>0</v>
      </c>
      <c r="J1345">
        <v>0</v>
      </c>
    </row>
    <row r="1346" spans="1:10" x14ac:dyDescent="0.3">
      <c r="A1346" s="3" t="s">
        <v>1391</v>
      </c>
      <c r="B1346" s="4">
        <v>43531</v>
      </c>
      <c r="C1346">
        <v>8</v>
      </c>
      <c r="D1346" t="s">
        <v>45</v>
      </c>
      <c r="E1346" t="s">
        <v>46</v>
      </c>
      <c r="F1346" t="s">
        <v>23</v>
      </c>
      <c r="G1346" t="s">
        <v>24</v>
      </c>
      <c r="H1346">
        <v>159</v>
      </c>
      <c r="I1346">
        <v>2</v>
      </c>
      <c r="J1346">
        <v>318</v>
      </c>
    </row>
    <row r="1347" spans="1:10" x14ac:dyDescent="0.3">
      <c r="A1347" s="3" t="s">
        <v>1392</v>
      </c>
      <c r="B1347" s="4">
        <v>43532</v>
      </c>
      <c r="C1347">
        <v>11</v>
      </c>
      <c r="D1347" t="s">
        <v>11</v>
      </c>
      <c r="E1347" t="s">
        <v>12</v>
      </c>
      <c r="F1347" t="s">
        <v>13</v>
      </c>
      <c r="G1347" t="s">
        <v>31</v>
      </c>
      <c r="H1347">
        <v>69</v>
      </c>
      <c r="I1347">
        <v>7</v>
      </c>
      <c r="J1347">
        <v>483</v>
      </c>
    </row>
    <row r="1348" spans="1:10" x14ac:dyDescent="0.3">
      <c r="A1348" s="3" t="s">
        <v>1393</v>
      </c>
      <c r="B1348" s="4">
        <v>43533</v>
      </c>
      <c r="C1348">
        <v>14</v>
      </c>
      <c r="D1348" t="s">
        <v>38</v>
      </c>
      <c r="E1348" t="s">
        <v>12</v>
      </c>
      <c r="F1348" t="s">
        <v>13</v>
      </c>
      <c r="G1348" t="s">
        <v>24</v>
      </c>
      <c r="H1348">
        <v>159</v>
      </c>
      <c r="I1348">
        <v>1</v>
      </c>
      <c r="J1348">
        <v>159</v>
      </c>
    </row>
    <row r="1349" spans="1:10" x14ac:dyDescent="0.3">
      <c r="A1349" s="3" t="s">
        <v>1394</v>
      </c>
      <c r="B1349" s="4">
        <v>43533</v>
      </c>
      <c r="C1349">
        <v>4</v>
      </c>
      <c r="D1349" t="s">
        <v>51</v>
      </c>
      <c r="E1349" t="s">
        <v>68</v>
      </c>
      <c r="F1349" t="s">
        <v>18</v>
      </c>
      <c r="G1349" t="s">
        <v>14</v>
      </c>
      <c r="H1349">
        <v>199</v>
      </c>
      <c r="I1349">
        <v>6</v>
      </c>
      <c r="J1349">
        <v>1194</v>
      </c>
    </row>
    <row r="1350" spans="1:10" x14ac:dyDescent="0.3">
      <c r="A1350" s="3" t="s">
        <v>1395</v>
      </c>
      <c r="B1350" s="4">
        <v>43533</v>
      </c>
      <c r="C1350">
        <v>19</v>
      </c>
      <c r="D1350" t="s">
        <v>56</v>
      </c>
      <c r="E1350" t="s">
        <v>36</v>
      </c>
      <c r="F1350" t="s">
        <v>28</v>
      </c>
      <c r="G1350" t="s">
        <v>14</v>
      </c>
      <c r="H1350">
        <v>199</v>
      </c>
      <c r="I1350">
        <v>4</v>
      </c>
      <c r="J1350">
        <v>796</v>
      </c>
    </row>
    <row r="1351" spans="1:10" x14ac:dyDescent="0.3">
      <c r="A1351" s="3" t="s">
        <v>1396</v>
      </c>
      <c r="B1351" s="4">
        <v>43533</v>
      </c>
      <c r="C1351">
        <v>8</v>
      </c>
      <c r="D1351" t="s">
        <v>45</v>
      </c>
      <c r="E1351" t="s">
        <v>22</v>
      </c>
      <c r="F1351" t="s">
        <v>23</v>
      </c>
      <c r="G1351" t="s">
        <v>14</v>
      </c>
      <c r="H1351">
        <v>199</v>
      </c>
      <c r="I1351">
        <v>7</v>
      </c>
      <c r="J1351">
        <v>1393</v>
      </c>
    </row>
    <row r="1352" spans="1:10" x14ac:dyDescent="0.3">
      <c r="A1352" s="3" t="s">
        <v>1397</v>
      </c>
      <c r="B1352" s="4">
        <v>43534</v>
      </c>
      <c r="C1352">
        <v>8</v>
      </c>
      <c r="D1352" t="s">
        <v>45</v>
      </c>
      <c r="E1352" t="s">
        <v>46</v>
      </c>
      <c r="F1352" t="s">
        <v>23</v>
      </c>
      <c r="G1352" t="s">
        <v>19</v>
      </c>
      <c r="H1352">
        <v>289</v>
      </c>
      <c r="I1352">
        <v>9</v>
      </c>
      <c r="J1352">
        <v>2601</v>
      </c>
    </row>
    <row r="1353" spans="1:10" x14ac:dyDescent="0.3">
      <c r="A1353" s="3" t="s">
        <v>1398</v>
      </c>
      <c r="B1353" s="4">
        <v>43534</v>
      </c>
      <c r="C1353">
        <v>15</v>
      </c>
      <c r="D1353" t="s">
        <v>118</v>
      </c>
      <c r="E1353" t="s">
        <v>63</v>
      </c>
      <c r="F1353" t="s">
        <v>13</v>
      </c>
      <c r="G1353" t="s">
        <v>14</v>
      </c>
      <c r="H1353">
        <v>199</v>
      </c>
      <c r="I1353">
        <v>2</v>
      </c>
      <c r="J1353">
        <v>398</v>
      </c>
    </row>
    <row r="1354" spans="1:10" x14ac:dyDescent="0.3">
      <c r="A1354" s="3" t="s">
        <v>1399</v>
      </c>
      <c r="B1354" s="4">
        <v>43534</v>
      </c>
      <c r="C1354">
        <v>6</v>
      </c>
      <c r="D1354" t="s">
        <v>48</v>
      </c>
      <c r="E1354" t="s">
        <v>46</v>
      </c>
      <c r="F1354" t="s">
        <v>23</v>
      </c>
      <c r="G1354" t="s">
        <v>31</v>
      </c>
      <c r="H1354">
        <v>69</v>
      </c>
      <c r="I1354">
        <v>5</v>
      </c>
      <c r="J1354">
        <v>345</v>
      </c>
    </row>
    <row r="1355" spans="1:10" x14ac:dyDescent="0.3">
      <c r="A1355" s="3" t="s">
        <v>1400</v>
      </c>
      <c r="B1355" s="4">
        <v>43534</v>
      </c>
      <c r="C1355">
        <v>19</v>
      </c>
      <c r="D1355" t="s">
        <v>56</v>
      </c>
      <c r="E1355" t="s">
        <v>27</v>
      </c>
      <c r="F1355" t="s">
        <v>28</v>
      </c>
      <c r="G1355" t="s">
        <v>41</v>
      </c>
      <c r="H1355">
        <v>399</v>
      </c>
      <c r="I1355">
        <v>3</v>
      </c>
      <c r="J1355">
        <v>1197</v>
      </c>
    </row>
    <row r="1356" spans="1:10" x14ac:dyDescent="0.3">
      <c r="A1356" s="3" t="s">
        <v>1401</v>
      </c>
      <c r="B1356" s="4">
        <v>43535</v>
      </c>
      <c r="C1356">
        <v>16</v>
      </c>
      <c r="D1356" t="s">
        <v>30</v>
      </c>
      <c r="E1356" t="s">
        <v>27</v>
      </c>
      <c r="F1356" t="s">
        <v>28</v>
      </c>
      <c r="G1356" t="s">
        <v>19</v>
      </c>
      <c r="H1356">
        <v>289</v>
      </c>
      <c r="I1356">
        <v>6</v>
      </c>
      <c r="J1356">
        <v>1734</v>
      </c>
    </row>
    <row r="1357" spans="1:10" x14ac:dyDescent="0.3">
      <c r="A1357" s="3" t="s">
        <v>1402</v>
      </c>
      <c r="B1357" s="4">
        <v>43535</v>
      </c>
      <c r="C1357">
        <v>7</v>
      </c>
      <c r="D1357" t="s">
        <v>88</v>
      </c>
      <c r="E1357" t="s">
        <v>22</v>
      </c>
      <c r="F1357" t="s">
        <v>23</v>
      </c>
      <c r="G1357" t="s">
        <v>31</v>
      </c>
      <c r="H1357">
        <v>69</v>
      </c>
      <c r="I1357">
        <v>1</v>
      </c>
      <c r="J1357">
        <v>69</v>
      </c>
    </row>
    <row r="1358" spans="1:10" x14ac:dyDescent="0.3">
      <c r="A1358" s="3" t="s">
        <v>1403</v>
      </c>
      <c r="B1358" s="4">
        <v>43535</v>
      </c>
      <c r="C1358">
        <v>4</v>
      </c>
      <c r="D1358" t="s">
        <v>51</v>
      </c>
      <c r="E1358" t="s">
        <v>17</v>
      </c>
      <c r="F1358" t="s">
        <v>18</v>
      </c>
      <c r="G1358" t="s">
        <v>19</v>
      </c>
      <c r="H1358">
        <v>289</v>
      </c>
      <c r="I1358">
        <v>6</v>
      </c>
      <c r="J1358">
        <v>1734</v>
      </c>
    </row>
    <row r="1359" spans="1:10" x14ac:dyDescent="0.3">
      <c r="A1359" s="3" t="s">
        <v>1404</v>
      </c>
      <c r="B1359" s="4">
        <v>43535</v>
      </c>
      <c r="C1359">
        <v>13</v>
      </c>
      <c r="D1359" t="s">
        <v>33</v>
      </c>
      <c r="E1359" t="s">
        <v>63</v>
      </c>
      <c r="F1359" t="s">
        <v>13</v>
      </c>
      <c r="G1359" t="s">
        <v>31</v>
      </c>
      <c r="H1359">
        <v>69</v>
      </c>
      <c r="I1359">
        <v>2</v>
      </c>
      <c r="J1359">
        <v>138</v>
      </c>
    </row>
    <row r="1360" spans="1:10" x14ac:dyDescent="0.3">
      <c r="A1360" s="3" t="s">
        <v>1405</v>
      </c>
      <c r="B1360" s="4">
        <v>43535</v>
      </c>
      <c r="C1360">
        <v>4</v>
      </c>
      <c r="D1360" t="s">
        <v>51</v>
      </c>
      <c r="E1360" t="s">
        <v>17</v>
      </c>
      <c r="F1360" t="s">
        <v>18</v>
      </c>
      <c r="G1360" t="s">
        <v>19</v>
      </c>
      <c r="H1360">
        <v>289</v>
      </c>
      <c r="I1360">
        <v>2</v>
      </c>
      <c r="J1360">
        <v>578</v>
      </c>
    </row>
    <row r="1361" spans="1:10" x14ac:dyDescent="0.3">
      <c r="A1361" s="3" t="s">
        <v>1406</v>
      </c>
      <c r="B1361" s="4">
        <v>43535</v>
      </c>
      <c r="C1361">
        <v>17</v>
      </c>
      <c r="D1361" t="s">
        <v>35</v>
      </c>
      <c r="E1361" t="s">
        <v>27</v>
      </c>
      <c r="F1361" t="s">
        <v>28</v>
      </c>
      <c r="G1361" t="s">
        <v>41</v>
      </c>
      <c r="H1361">
        <v>399</v>
      </c>
      <c r="I1361">
        <v>6</v>
      </c>
      <c r="J1361">
        <v>2394</v>
      </c>
    </row>
    <row r="1362" spans="1:10" x14ac:dyDescent="0.3">
      <c r="A1362" s="3" t="s">
        <v>1407</v>
      </c>
      <c r="B1362" s="4">
        <v>43535</v>
      </c>
      <c r="C1362">
        <v>3</v>
      </c>
      <c r="D1362" t="s">
        <v>43</v>
      </c>
      <c r="E1362" t="s">
        <v>17</v>
      </c>
      <c r="F1362" t="s">
        <v>18</v>
      </c>
      <c r="G1362" t="s">
        <v>19</v>
      </c>
      <c r="H1362">
        <v>289</v>
      </c>
      <c r="I1362">
        <v>5</v>
      </c>
      <c r="J1362">
        <v>1445</v>
      </c>
    </row>
    <row r="1363" spans="1:10" x14ac:dyDescent="0.3">
      <c r="A1363" s="3" t="s">
        <v>1408</v>
      </c>
      <c r="B1363" s="4">
        <v>43535</v>
      </c>
      <c r="C1363">
        <v>9</v>
      </c>
      <c r="D1363" t="s">
        <v>21</v>
      </c>
      <c r="E1363" t="s">
        <v>22</v>
      </c>
      <c r="F1363" t="s">
        <v>23</v>
      </c>
      <c r="G1363" t="s">
        <v>41</v>
      </c>
      <c r="H1363">
        <v>399</v>
      </c>
      <c r="I1363">
        <v>5</v>
      </c>
      <c r="J1363">
        <v>1995</v>
      </c>
    </row>
    <row r="1364" spans="1:10" x14ac:dyDescent="0.3">
      <c r="A1364" s="3" t="s">
        <v>1409</v>
      </c>
      <c r="B1364" s="4">
        <v>43535</v>
      </c>
      <c r="C1364">
        <v>2</v>
      </c>
      <c r="D1364" t="s">
        <v>106</v>
      </c>
      <c r="E1364" t="s">
        <v>17</v>
      </c>
      <c r="F1364" t="s">
        <v>18</v>
      </c>
      <c r="G1364" t="s">
        <v>31</v>
      </c>
      <c r="H1364">
        <v>69</v>
      </c>
      <c r="I1364">
        <v>4</v>
      </c>
      <c r="J1364">
        <v>276</v>
      </c>
    </row>
    <row r="1365" spans="1:10" x14ac:dyDescent="0.3">
      <c r="A1365" s="3" t="s">
        <v>1410</v>
      </c>
      <c r="B1365" s="4">
        <v>43535</v>
      </c>
      <c r="C1365">
        <v>15</v>
      </c>
      <c r="D1365" t="s">
        <v>118</v>
      </c>
      <c r="E1365" t="s">
        <v>12</v>
      </c>
      <c r="F1365" t="s">
        <v>13</v>
      </c>
      <c r="G1365" t="s">
        <v>24</v>
      </c>
      <c r="H1365">
        <v>159</v>
      </c>
      <c r="I1365">
        <v>9</v>
      </c>
      <c r="J1365">
        <v>1431</v>
      </c>
    </row>
    <row r="1366" spans="1:10" x14ac:dyDescent="0.3">
      <c r="A1366" s="3" t="s">
        <v>1411</v>
      </c>
      <c r="B1366" s="4">
        <v>43535</v>
      </c>
      <c r="C1366">
        <v>14</v>
      </c>
      <c r="D1366" t="s">
        <v>38</v>
      </c>
      <c r="E1366" t="s">
        <v>12</v>
      </c>
      <c r="F1366" t="s">
        <v>13</v>
      </c>
      <c r="G1366" t="s">
        <v>14</v>
      </c>
      <c r="H1366">
        <v>199</v>
      </c>
      <c r="I1366">
        <v>1</v>
      </c>
      <c r="J1366">
        <v>199</v>
      </c>
    </row>
    <row r="1367" spans="1:10" x14ac:dyDescent="0.3">
      <c r="A1367" s="3" t="s">
        <v>1412</v>
      </c>
      <c r="B1367" s="4">
        <v>43535</v>
      </c>
      <c r="C1367">
        <v>18</v>
      </c>
      <c r="D1367" t="s">
        <v>26</v>
      </c>
      <c r="E1367" t="s">
        <v>36</v>
      </c>
      <c r="F1367" t="s">
        <v>28</v>
      </c>
      <c r="G1367" t="s">
        <v>24</v>
      </c>
      <c r="H1367">
        <v>159</v>
      </c>
      <c r="I1367">
        <v>1</v>
      </c>
      <c r="J1367">
        <v>159</v>
      </c>
    </row>
    <row r="1368" spans="1:10" x14ac:dyDescent="0.3">
      <c r="A1368" s="3" t="s">
        <v>1413</v>
      </c>
      <c r="B1368" s="4">
        <v>43535</v>
      </c>
      <c r="C1368">
        <v>8</v>
      </c>
      <c r="D1368" t="s">
        <v>45</v>
      </c>
      <c r="E1368" t="s">
        <v>22</v>
      </c>
      <c r="F1368" t="s">
        <v>23</v>
      </c>
      <c r="G1368" t="s">
        <v>14</v>
      </c>
      <c r="H1368">
        <v>199</v>
      </c>
      <c r="I1368">
        <v>5</v>
      </c>
      <c r="J1368">
        <v>995</v>
      </c>
    </row>
    <row r="1369" spans="1:10" x14ac:dyDescent="0.3">
      <c r="A1369" s="3" t="s">
        <v>1414</v>
      </c>
      <c r="B1369" s="4">
        <v>43536</v>
      </c>
      <c r="C1369">
        <v>19</v>
      </c>
      <c r="D1369" t="s">
        <v>56</v>
      </c>
      <c r="E1369" t="s">
        <v>36</v>
      </c>
      <c r="F1369" t="s">
        <v>28</v>
      </c>
      <c r="G1369" t="s">
        <v>41</v>
      </c>
      <c r="H1369">
        <v>399</v>
      </c>
      <c r="I1369">
        <v>9</v>
      </c>
      <c r="J1369">
        <v>3591</v>
      </c>
    </row>
    <row r="1370" spans="1:10" x14ac:dyDescent="0.3">
      <c r="A1370" s="3" t="s">
        <v>1415</v>
      </c>
      <c r="B1370" s="4">
        <v>43537</v>
      </c>
      <c r="C1370">
        <v>11</v>
      </c>
      <c r="D1370" t="s">
        <v>11</v>
      </c>
      <c r="E1370" t="s">
        <v>12</v>
      </c>
      <c r="F1370" t="s">
        <v>13</v>
      </c>
      <c r="G1370" t="s">
        <v>14</v>
      </c>
      <c r="H1370">
        <v>199</v>
      </c>
      <c r="I1370">
        <v>0</v>
      </c>
      <c r="J1370">
        <v>0</v>
      </c>
    </row>
    <row r="1371" spans="1:10" x14ac:dyDescent="0.3">
      <c r="A1371" s="3" t="s">
        <v>1416</v>
      </c>
      <c r="B1371" s="4">
        <v>43537</v>
      </c>
      <c r="C1371">
        <v>19</v>
      </c>
      <c r="D1371" t="s">
        <v>56</v>
      </c>
      <c r="E1371" t="s">
        <v>27</v>
      </c>
      <c r="F1371" t="s">
        <v>28</v>
      </c>
      <c r="G1371" t="s">
        <v>41</v>
      </c>
      <c r="H1371">
        <v>399</v>
      </c>
      <c r="I1371">
        <v>2</v>
      </c>
      <c r="J1371">
        <v>798</v>
      </c>
    </row>
    <row r="1372" spans="1:10" x14ac:dyDescent="0.3">
      <c r="A1372" s="3" t="s">
        <v>1417</v>
      </c>
      <c r="B1372" s="4">
        <v>43537</v>
      </c>
      <c r="C1372">
        <v>15</v>
      </c>
      <c r="D1372" t="s">
        <v>118</v>
      </c>
      <c r="E1372" t="s">
        <v>12</v>
      </c>
      <c r="F1372" t="s">
        <v>13</v>
      </c>
      <c r="G1372" t="s">
        <v>41</v>
      </c>
      <c r="H1372">
        <v>399</v>
      </c>
      <c r="I1372">
        <v>9</v>
      </c>
      <c r="J1372">
        <v>3591</v>
      </c>
    </row>
    <row r="1373" spans="1:10" x14ac:dyDescent="0.3">
      <c r="A1373" s="3" t="s">
        <v>1418</v>
      </c>
      <c r="B1373" s="4">
        <v>43538</v>
      </c>
      <c r="C1373">
        <v>4</v>
      </c>
      <c r="D1373" t="s">
        <v>51</v>
      </c>
      <c r="E1373" t="s">
        <v>17</v>
      </c>
      <c r="F1373" t="s">
        <v>18</v>
      </c>
      <c r="G1373" t="s">
        <v>24</v>
      </c>
      <c r="H1373">
        <v>159</v>
      </c>
      <c r="I1373">
        <v>2</v>
      </c>
      <c r="J1373">
        <v>318</v>
      </c>
    </row>
    <row r="1374" spans="1:10" x14ac:dyDescent="0.3">
      <c r="A1374" s="3" t="s">
        <v>1419</v>
      </c>
      <c r="B1374" s="4">
        <v>43539</v>
      </c>
      <c r="C1374">
        <v>1</v>
      </c>
      <c r="D1374" t="s">
        <v>16</v>
      </c>
      <c r="E1374" t="s">
        <v>68</v>
      </c>
      <c r="F1374" t="s">
        <v>18</v>
      </c>
      <c r="G1374" t="s">
        <v>14</v>
      </c>
      <c r="H1374">
        <v>199</v>
      </c>
      <c r="I1374">
        <v>4</v>
      </c>
      <c r="J1374">
        <v>796</v>
      </c>
    </row>
    <row r="1375" spans="1:10" x14ac:dyDescent="0.3">
      <c r="A1375" s="3" t="s">
        <v>1420</v>
      </c>
      <c r="B1375" s="4">
        <v>43540</v>
      </c>
      <c r="C1375">
        <v>13</v>
      </c>
      <c r="D1375" t="s">
        <v>33</v>
      </c>
      <c r="E1375" t="s">
        <v>63</v>
      </c>
      <c r="F1375" t="s">
        <v>13</v>
      </c>
      <c r="G1375" t="s">
        <v>31</v>
      </c>
      <c r="H1375">
        <v>69</v>
      </c>
      <c r="I1375">
        <v>9</v>
      </c>
      <c r="J1375">
        <v>621</v>
      </c>
    </row>
    <row r="1376" spans="1:10" x14ac:dyDescent="0.3">
      <c r="A1376" s="3" t="s">
        <v>1421</v>
      </c>
      <c r="B1376" s="4">
        <v>43541</v>
      </c>
      <c r="C1376">
        <v>4</v>
      </c>
      <c r="D1376" t="s">
        <v>51</v>
      </c>
      <c r="E1376" t="s">
        <v>68</v>
      </c>
      <c r="F1376" t="s">
        <v>18</v>
      </c>
      <c r="G1376" t="s">
        <v>24</v>
      </c>
      <c r="H1376">
        <v>159</v>
      </c>
      <c r="I1376">
        <v>5</v>
      </c>
      <c r="J1376">
        <v>795</v>
      </c>
    </row>
    <row r="1377" spans="1:10" x14ac:dyDescent="0.3">
      <c r="A1377" s="3" t="s">
        <v>1422</v>
      </c>
      <c r="B1377" s="4">
        <v>43541</v>
      </c>
      <c r="C1377">
        <v>7</v>
      </c>
      <c r="D1377" t="s">
        <v>88</v>
      </c>
      <c r="E1377" t="s">
        <v>46</v>
      </c>
      <c r="F1377" t="s">
        <v>23</v>
      </c>
      <c r="G1377" t="s">
        <v>41</v>
      </c>
      <c r="H1377">
        <v>399</v>
      </c>
      <c r="I1377">
        <v>6</v>
      </c>
      <c r="J1377">
        <v>2394</v>
      </c>
    </row>
    <row r="1378" spans="1:10" x14ac:dyDescent="0.3">
      <c r="A1378" s="3" t="s">
        <v>1423</v>
      </c>
      <c r="B1378" s="4">
        <v>43541</v>
      </c>
      <c r="C1378">
        <v>14</v>
      </c>
      <c r="D1378" t="s">
        <v>38</v>
      </c>
      <c r="E1378" t="s">
        <v>12</v>
      </c>
      <c r="F1378" t="s">
        <v>13</v>
      </c>
      <c r="G1378" t="s">
        <v>24</v>
      </c>
      <c r="H1378">
        <v>159</v>
      </c>
      <c r="I1378">
        <v>6</v>
      </c>
      <c r="J1378">
        <v>954</v>
      </c>
    </row>
    <row r="1379" spans="1:10" x14ac:dyDescent="0.3">
      <c r="A1379" s="3" t="s">
        <v>1424</v>
      </c>
      <c r="B1379" s="4">
        <v>43541</v>
      </c>
      <c r="C1379">
        <v>14</v>
      </c>
      <c r="D1379" t="s">
        <v>38</v>
      </c>
      <c r="E1379" t="s">
        <v>12</v>
      </c>
      <c r="F1379" t="s">
        <v>13</v>
      </c>
      <c r="G1379" t="s">
        <v>41</v>
      </c>
      <c r="H1379">
        <v>399</v>
      </c>
      <c r="I1379">
        <v>7</v>
      </c>
      <c r="J1379">
        <v>2793</v>
      </c>
    </row>
    <row r="1380" spans="1:10" x14ac:dyDescent="0.3">
      <c r="A1380" s="3" t="s">
        <v>1425</v>
      </c>
      <c r="B1380" s="4">
        <v>43541</v>
      </c>
      <c r="C1380">
        <v>14</v>
      </c>
      <c r="D1380" t="s">
        <v>38</v>
      </c>
      <c r="E1380" t="s">
        <v>12</v>
      </c>
      <c r="F1380" t="s">
        <v>13</v>
      </c>
      <c r="G1380" t="s">
        <v>19</v>
      </c>
      <c r="H1380">
        <v>289</v>
      </c>
      <c r="I1380">
        <v>6</v>
      </c>
      <c r="J1380">
        <v>1734</v>
      </c>
    </row>
    <row r="1381" spans="1:10" x14ac:dyDescent="0.3">
      <c r="A1381" s="3" t="s">
        <v>1426</v>
      </c>
      <c r="B1381" s="4">
        <v>43541</v>
      </c>
      <c r="C1381">
        <v>11</v>
      </c>
      <c r="D1381" t="s">
        <v>11</v>
      </c>
      <c r="E1381" t="s">
        <v>63</v>
      </c>
      <c r="F1381" t="s">
        <v>13</v>
      </c>
      <c r="G1381" t="s">
        <v>24</v>
      </c>
      <c r="H1381">
        <v>159</v>
      </c>
      <c r="I1381">
        <v>4</v>
      </c>
      <c r="J1381">
        <v>636</v>
      </c>
    </row>
    <row r="1382" spans="1:10" x14ac:dyDescent="0.3">
      <c r="A1382" s="3" t="s">
        <v>1427</v>
      </c>
      <c r="B1382" s="4">
        <v>43542</v>
      </c>
      <c r="C1382">
        <v>11</v>
      </c>
      <c r="D1382" t="s">
        <v>11</v>
      </c>
      <c r="E1382" t="s">
        <v>63</v>
      </c>
      <c r="F1382" t="s">
        <v>13</v>
      </c>
      <c r="G1382" t="s">
        <v>24</v>
      </c>
      <c r="H1382">
        <v>159</v>
      </c>
      <c r="I1382">
        <v>9</v>
      </c>
      <c r="J1382">
        <v>1431</v>
      </c>
    </row>
    <row r="1383" spans="1:10" x14ac:dyDescent="0.3">
      <c r="A1383" s="3" t="s">
        <v>1428</v>
      </c>
      <c r="B1383" s="4">
        <v>43543</v>
      </c>
      <c r="C1383">
        <v>5</v>
      </c>
      <c r="D1383" t="s">
        <v>60</v>
      </c>
      <c r="E1383" t="s">
        <v>68</v>
      </c>
      <c r="F1383" t="s">
        <v>18</v>
      </c>
      <c r="G1383" t="s">
        <v>31</v>
      </c>
      <c r="H1383">
        <v>69</v>
      </c>
      <c r="I1383">
        <v>1</v>
      </c>
      <c r="J1383">
        <v>69</v>
      </c>
    </row>
    <row r="1384" spans="1:10" x14ac:dyDescent="0.3">
      <c r="A1384" s="3" t="s">
        <v>1429</v>
      </c>
      <c r="B1384" s="4">
        <v>43543</v>
      </c>
      <c r="C1384">
        <v>14</v>
      </c>
      <c r="D1384" t="s">
        <v>38</v>
      </c>
      <c r="E1384" t="s">
        <v>63</v>
      </c>
      <c r="F1384" t="s">
        <v>13</v>
      </c>
      <c r="G1384" t="s">
        <v>41</v>
      </c>
      <c r="H1384">
        <v>399</v>
      </c>
      <c r="I1384">
        <v>8</v>
      </c>
      <c r="J1384">
        <v>3192</v>
      </c>
    </row>
    <row r="1385" spans="1:10" x14ac:dyDescent="0.3">
      <c r="A1385" s="3" t="s">
        <v>1430</v>
      </c>
      <c r="B1385" s="4">
        <v>43543</v>
      </c>
      <c r="C1385">
        <v>15</v>
      </c>
      <c r="D1385" t="s">
        <v>118</v>
      </c>
      <c r="E1385" t="s">
        <v>12</v>
      </c>
      <c r="F1385" t="s">
        <v>13</v>
      </c>
      <c r="G1385" t="s">
        <v>14</v>
      </c>
      <c r="H1385">
        <v>199</v>
      </c>
      <c r="I1385">
        <v>9</v>
      </c>
      <c r="J1385">
        <v>1791</v>
      </c>
    </row>
    <row r="1386" spans="1:10" x14ac:dyDescent="0.3">
      <c r="A1386" s="3" t="s">
        <v>1431</v>
      </c>
      <c r="B1386" s="4">
        <v>43543</v>
      </c>
      <c r="C1386">
        <v>17</v>
      </c>
      <c r="D1386" t="s">
        <v>35</v>
      </c>
      <c r="E1386" t="s">
        <v>27</v>
      </c>
      <c r="F1386" t="s">
        <v>28</v>
      </c>
      <c r="G1386" t="s">
        <v>41</v>
      </c>
      <c r="H1386">
        <v>399</v>
      </c>
      <c r="I1386">
        <v>5</v>
      </c>
      <c r="J1386">
        <v>1995</v>
      </c>
    </row>
    <row r="1387" spans="1:10" x14ac:dyDescent="0.3">
      <c r="A1387" s="3" t="s">
        <v>1432</v>
      </c>
      <c r="B1387" s="4">
        <v>43543</v>
      </c>
      <c r="C1387">
        <v>2</v>
      </c>
      <c r="D1387" t="s">
        <v>106</v>
      </c>
      <c r="E1387" t="s">
        <v>68</v>
      </c>
      <c r="F1387" t="s">
        <v>18</v>
      </c>
      <c r="G1387" t="s">
        <v>14</v>
      </c>
      <c r="H1387">
        <v>199</v>
      </c>
      <c r="I1387">
        <v>8</v>
      </c>
      <c r="J1387">
        <v>1592</v>
      </c>
    </row>
    <row r="1388" spans="1:10" x14ac:dyDescent="0.3">
      <c r="A1388" s="3" t="s">
        <v>1433</v>
      </c>
      <c r="B1388" s="4">
        <v>43543</v>
      </c>
      <c r="C1388">
        <v>18</v>
      </c>
      <c r="D1388" t="s">
        <v>26</v>
      </c>
      <c r="E1388" t="s">
        <v>27</v>
      </c>
      <c r="F1388" t="s">
        <v>28</v>
      </c>
      <c r="G1388" t="s">
        <v>24</v>
      </c>
      <c r="H1388">
        <v>159</v>
      </c>
      <c r="I1388">
        <v>8</v>
      </c>
      <c r="J1388">
        <v>1272</v>
      </c>
    </row>
    <row r="1389" spans="1:10" x14ac:dyDescent="0.3">
      <c r="A1389" s="3" t="s">
        <v>1434</v>
      </c>
      <c r="B1389" s="4">
        <v>43543</v>
      </c>
      <c r="C1389">
        <v>9</v>
      </c>
      <c r="D1389" t="s">
        <v>21</v>
      </c>
      <c r="E1389" t="s">
        <v>46</v>
      </c>
      <c r="F1389" t="s">
        <v>23</v>
      </c>
      <c r="G1389" t="s">
        <v>41</v>
      </c>
      <c r="H1389">
        <v>399</v>
      </c>
      <c r="I1389">
        <v>9</v>
      </c>
      <c r="J1389">
        <v>3591</v>
      </c>
    </row>
    <row r="1390" spans="1:10" x14ac:dyDescent="0.3">
      <c r="A1390" s="3" t="s">
        <v>1435</v>
      </c>
      <c r="B1390" s="4">
        <v>43543</v>
      </c>
      <c r="C1390">
        <v>1</v>
      </c>
      <c r="D1390" t="s">
        <v>16</v>
      </c>
      <c r="E1390" t="s">
        <v>17</v>
      </c>
      <c r="F1390" t="s">
        <v>18</v>
      </c>
      <c r="G1390" t="s">
        <v>31</v>
      </c>
      <c r="H1390">
        <v>69</v>
      </c>
      <c r="I1390">
        <v>9</v>
      </c>
      <c r="J1390">
        <v>621</v>
      </c>
    </row>
    <row r="1391" spans="1:10" x14ac:dyDescent="0.3">
      <c r="A1391" s="3" t="s">
        <v>1436</v>
      </c>
      <c r="B1391" s="4">
        <v>43543</v>
      </c>
      <c r="C1391">
        <v>4</v>
      </c>
      <c r="D1391" t="s">
        <v>51</v>
      </c>
      <c r="E1391" t="s">
        <v>17</v>
      </c>
      <c r="F1391" t="s">
        <v>18</v>
      </c>
      <c r="G1391" t="s">
        <v>24</v>
      </c>
      <c r="H1391">
        <v>159</v>
      </c>
      <c r="I1391">
        <v>3</v>
      </c>
      <c r="J1391">
        <v>477</v>
      </c>
    </row>
    <row r="1392" spans="1:10" x14ac:dyDescent="0.3">
      <c r="A1392" s="3" t="s">
        <v>1437</v>
      </c>
      <c r="B1392" s="4">
        <v>43543</v>
      </c>
      <c r="C1392">
        <v>10</v>
      </c>
      <c r="D1392" t="s">
        <v>58</v>
      </c>
      <c r="E1392" t="s">
        <v>46</v>
      </c>
      <c r="F1392" t="s">
        <v>23</v>
      </c>
      <c r="G1392" t="s">
        <v>41</v>
      </c>
      <c r="H1392">
        <v>399</v>
      </c>
      <c r="I1392">
        <v>0</v>
      </c>
      <c r="J1392">
        <v>0</v>
      </c>
    </row>
    <row r="1393" spans="1:10" x14ac:dyDescent="0.3">
      <c r="A1393" s="3" t="s">
        <v>1438</v>
      </c>
      <c r="B1393" s="4">
        <v>43544</v>
      </c>
      <c r="C1393">
        <v>15</v>
      </c>
      <c r="D1393" t="s">
        <v>118</v>
      </c>
      <c r="E1393" t="s">
        <v>63</v>
      </c>
      <c r="F1393" t="s">
        <v>13</v>
      </c>
      <c r="G1393" t="s">
        <v>24</v>
      </c>
      <c r="H1393">
        <v>159</v>
      </c>
      <c r="I1393">
        <v>5</v>
      </c>
      <c r="J1393">
        <v>795</v>
      </c>
    </row>
    <row r="1394" spans="1:10" x14ac:dyDescent="0.3">
      <c r="A1394" s="3" t="s">
        <v>1439</v>
      </c>
      <c r="B1394" s="4">
        <v>43544</v>
      </c>
      <c r="C1394">
        <v>18</v>
      </c>
      <c r="D1394" t="s">
        <v>26</v>
      </c>
      <c r="E1394" t="s">
        <v>36</v>
      </c>
      <c r="F1394" t="s">
        <v>28</v>
      </c>
      <c r="G1394" t="s">
        <v>31</v>
      </c>
      <c r="H1394">
        <v>69</v>
      </c>
      <c r="I1394">
        <v>3</v>
      </c>
      <c r="J1394">
        <v>207</v>
      </c>
    </row>
    <row r="1395" spans="1:10" x14ac:dyDescent="0.3">
      <c r="A1395" s="3" t="s">
        <v>1440</v>
      </c>
      <c r="B1395" s="4">
        <v>43544</v>
      </c>
      <c r="C1395">
        <v>1</v>
      </c>
      <c r="D1395" t="s">
        <v>16</v>
      </c>
      <c r="E1395" t="s">
        <v>68</v>
      </c>
      <c r="F1395" t="s">
        <v>18</v>
      </c>
      <c r="G1395" t="s">
        <v>19</v>
      </c>
      <c r="H1395">
        <v>289</v>
      </c>
      <c r="I1395">
        <v>3</v>
      </c>
      <c r="J1395">
        <v>867</v>
      </c>
    </row>
    <row r="1396" spans="1:10" x14ac:dyDescent="0.3">
      <c r="A1396" s="3" t="s">
        <v>1441</v>
      </c>
      <c r="B1396" s="4">
        <v>43545</v>
      </c>
      <c r="C1396">
        <v>4</v>
      </c>
      <c r="D1396" t="s">
        <v>51</v>
      </c>
      <c r="E1396" t="s">
        <v>17</v>
      </c>
      <c r="F1396" t="s">
        <v>18</v>
      </c>
      <c r="G1396" t="s">
        <v>14</v>
      </c>
      <c r="H1396">
        <v>199</v>
      </c>
      <c r="I1396">
        <v>3</v>
      </c>
      <c r="J1396">
        <v>597</v>
      </c>
    </row>
    <row r="1397" spans="1:10" x14ac:dyDescent="0.3">
      <c r="A1397" s="3" t="s">
        <v>1442</v>
      </c>
      <c r="B1397" s="4">
        <v>43546</v>
      </c>
      <c r="C1397">
        <v>11</v>
      </c>
      <c r="D1397" t="s">
        <v>11</v>
      </c>
      <c r="E1397" t="s">
        <v>12</v>
      </c>
      <c r="F1397" t="s">
        <v>13</v>
      </c>
      <c r="G1397" t="s">
        <v>41</v>
      </c>
      <c r="H1397">
        <v>399</v>
      </c>
      <c r="I1397">
        <v>9</v>
      </c>
      <c r="J1397">
        <v>3591</v>
      </c>
    </row>
    <row r="1398" spans="1:10" x14ac:dyDescent="0.3">
      <c r="A1398" s="3" t="s">
        <v>1443</v>
      </c>
      <c r="B1398" s="4">
        <v>43547</v>
      </c>
      <c r="C1398">
        <v>2</v>
      </c>
      <c r="D1398" t="s">
        <v>106</v>
      </c>
      <c r="E1398" t="s">
        <v>17</v>
      </c>
      <c r="F1398" t="s">
        <v>18</v>
      </c>
      <c r="G1398" t="s">
        <v>24</v>
      </c>
      <c r="H1398">
        <v>159</v>
      </c>
      <c r="I1398">
        <v>5</v>
      </c>
      <c r="J1398">
        <v>795</v>
      </c>
    </row>
    <row r="1399" spans="1:10" x14ac:dyDescent="0.3">
      <c r="A1399" s="3" t="s">
        <v>1444</v>
      </c>
      <c r="B1399" s="4">
        <v>43547</v>
      </c>
      <c r="C1399">
        <v>17</v>
      </c>
      <c r="D1399" t="s">
        <v>35</v>
      </c>
      <c r="E1399" t="s">
        <v>27</v>
      </c>
      <c r="F1399" t="s">
        <v>28</v>
      </c>
      <c r="G1399" t="s">
        <v>19</v>
      </c>
      <c r="H1399">
        <v>289</v>
      </c>
      <c r="I1399">
        <v>2</v>
      </c>
      <c r="J1399">
        <v>578</v>
      </c>
    </row>
    <row r="1400" spans="1:10" x14ac:dyDescent="0.3">
      <c r="A1400" s="3" t="s">
        <v>1445</v>
      </c>
      <c r="B1400" s="4">
        <v>43547</v>
      </c>
      <c r="C1400">
        <v>2</v>
      </c>
      <c r="D1400" t="s">
        <v>106</v>
      </c>
      <c r="E1400" t="s">
        <v>68</v>
      </c>
      <c r="F1400" t="s">
        <v>18</v>
      </c>
      <c r="G1400" t="s">
        <v>14</v>
      </c>
      <c r="H1400">
        <v>199</v>
      </c>
      <c r="I1400">
        <v>8</v>
      </c>
      <c r="J1400">
        <v>1592</v>
      </c>
    </row>
    <row r="1401" spans="1:10" x14ac:dyDescent="0.3">
      <c r="A1401" s="3" t="s">
        <v>1446</v>
      </c>
      <c r="B1401" s="4">
        <v>43547</v>
      </c>
      <c r="C1401">
        <v>5</v>
      </c>
      <c r="D1401" t="s">
        <v>60</v>
      </c>
      <c r="E1401" t="s">
        <v>68</v>
      </c>
      <c r="F1401" t="s">
        <v>18</v>
      </c>
      <c r="G1401" t="s">
        <v>41</v>
      </c>
      <c r="H1401">
        <v>399</v>
      </c>
      <c r="I1401">
        <v>1</v>
      </c>
      <c r="J1401">
        <v>399</v>
      </c>
    </row>
    <row r="1402" spans="1:10" x14ac:dyDescent="0.3">
      <c r="A1402" s="3" t="s">
        <v>1447</v>
      </c>
      <c r="B1402" s="4">
        <v>43547</v>
      </c>
      <c r="C1402">
        <v>15</v>
      </c>
      <c r="D1402" t="s">
        <v>118</v>
      </c>
      <c r="E1402" t="s">
        <v>63</v>
      </c>
      <c r="F1402" t="s">
        <v>13</v>
      </c>
      <c r="G1402" t="s">
        <v>19</v>
      </c>
      <c r="H1402">
        <v>289</v>
      </c>
      <c r="I1402">
        <v>6</v>
      </c>
      <c r="J1402">
        <v>1734</v>
      </c>
    </row>
    <row r="1403" spans="1:10" x14ac:dyDescent="0.3">
      <c r="A1403" s="3" t="s">
        <v>1448</v>
      </c>
      <c r="B1403" s="4">
        <v>43547</v>
      </c>
      <c r="C1403">
        <v>8</v>
      </c>
      <c r="D1403" t="s">
        <v>45</v>
      </c>
      <c r="E1403" t="s">
        <v>46</v>
      </c>
      <c r="F1403" t="s">
        <v>23</v>
      </c>
      <c r="G1403" t="s">
        <v>31</v>
      </c>
      <c r="H1403">
        <v>69</v>
      </c>
      <c r="I1403">
        <v>8</v>
      </c>
      <c r="J1403">
        <v>552</v>
      </c>
    </row>
    <row r="1404" spans="1:10" x14ac:dyDescent="0.3">
      <c r="A1404" s="3" t="s">
        <v>1449</v>
      </c>
      <c r="B1404" s="4">
        <v>43547</v>
      </c>
      <c r="C1404">
        <v>9</v>
      </c>
      <c r="D1404" t="s">
        <v>21</v>
      </c>
      <c r="E1404" t="s">
        <v>22</v>
      </c>
      <c r="F1404" t="s">
        <v>23</v>
      </c>
      <c r="G1404" t="s">
        <v>41</v>
      </c>
      <c r="H1404">
        <v>399</v>
      </c>
      <c r="I1404">
        <v>9</v>
      </c>
      <c r="J1404">
        <v>3591</v>
      </c>
    </row>
    <row r="1405" spans="1:10" x14ac:dyDescent="0.3">
      <c r="A1405" s="3" t="s">
        <v>1450</v>
      </c>
      <c r="B1405" s="4">
        <v>43547</v>
      </c>
      <c r="C1405">
        <v>5</v>
      </c>
      <c r="D1405" t="s">
        <v>60</v>
      </c>
      <c r="E1405" t="s">
        <v>17</v>
      </c>
      <c r="F1405" t="s">
        <v>18</v>
      </c>
      <c r="G1405" t="s">
        <v>19</v>
      </c>
      <c r="H1405">
        <v>289</v>
      </c>
      <c r="I1405">
        <v>6</v>
      </c>
      <c r="J1405">
        <v>1734</v>
      </c>
    </row>
    <row r="1406" spans="1:10" x14ac:dyDescent="0.3">
      <c r="A1406" s="3" t="s">
        <v>1451</v>
      </c>
      <c r="B1406" s="4">
        <v>43547</v>
      </c>
      <c r="C1406">
        <v>11</v>
      </c>
      <c r="D1406" t="s">
        <v>11</v>
      </c>
      <c r="E1406" t="s">
        <v>63</v>
      </c>
      <c r="F1406" t="s">
        <v>13</v>
      </c>
      <c r="G1406" t="s">
        <v>14</v>
      </c>
      <c r="H1406">
        <v>199</v>
      </c>
      <c r="I1406">
        <v>8</v>
      </c>
      <c r="J1406">
        <v>1592</v>
      </c>
    </row>
    <row r="1407" spans="1:10" x14ac:dyDescent="0.3">
      <c r="A1407" s="3" t="s">
        <v>1452</v>
      </c>
      <c r="B1407" s="4">
        <v>43547</v>
      </c>
      <c r="C1407">
        <v>15</v>
      </c>
      <c r="D1407" t="s">
        <v>118</v>
      </c>
      <c r="E1407" t="s">
        <v>63</v>
      </c>
      <c r="F1407" t="s">
        <v>13</v>
      </c>
      <c r="G1407" t="s">
        <v>24</v>
      </c>
      <c r="H1407">
        <v>159</v>
      </c>
      <c r="I1407">
        <v>7</v>
      </c>
      <c r="J1407">
        <v>1113</v>
      </c>
    </row>
    <row r="1408" spans="1:10" x14ac:dyDescent="0.3">
      <c r="A1408" s="3" t="s">
        <v>1453</v>
      </c>
      <c r="B1408" s="4">
        <v>43548</v>
      </c>
      <c r="C1408">
        <v>12</v>
      </c>
      <c r="D1408" t="s">
        <v>66</v>
      </c>
      <c r="E1408" t="s">
        <v>63</v>
      </c>
      <c r="F1408" t="s">
        <v>13</v>
      </c>
      <c r="G1408" t="s">
        <v>41</v>
      </c>
      <c r="H1408">
        <v>399</v>
      </c>
      <c r="I1408">
        <v>8</v>
      </c>
      <c r="J1408">
        <v>3192</v>
      </c>
    </row>
    <row r="1409" spans="1:10" x14ac:dyDescent="0.3">
      <c r="A1409" s="3" t="s">
        <v>1454</v>
      </c>
      <c r="B1409" s="4">
        <v>43549</v>
      </c>
      <c r="C1409">
        <v>3</v>
      </c>
      <c r="D1409" t="s">
        <v>43</v>
      </c>
      <c r="E1409" t="s">
        <v>17</v>
      </c>
      <c r="F1409" t="s">
        <v>18</v>
      </c>
      <c r="G1409" t="s">
        <v>41</v>
      </c>
      <c r="H1409">
        <v>399</v>
      </c>
      <c r="I1409">
        <v>9</v>
      </c>
      <c r="J1409">
        <v>3591</v>
      </c>
    </row>
    <row r="1410" spans="1:10" x14ac:dyDescent="0.3">
      <c r="A1410" s="3" t="s">
        <v>1455</v>
      </c>
      <c r="B1410" s="4">
        <v>43549</v>
      </c>
      <c r="C1410">
        <v>18</v>
      </c>
      <c r="D1410" t="s">
        <v>26</v>
      </c>
      <c r="E1410" t="s">
        <v>36</v>
      </c>
      <c r="F1410" t="s">
        <v>28</v>
      </c>
      <c r="G1410" t="s">
        <v>41</v>
      </c>
      <c r="H1410">
        <v>399</v>
      </c>
      <c r="I1410">
        <v>3</v>
      </c>
      <c r="J1410">
        <v>1197</v>
      </c>
    </row>
    <row r="1411" spans="1:10" x14ac:dyDescent="0.3">
      <c r="A1411" s="3" t="s">
        <v>1456</v>
      </c>
      <c r="B1411" s="4">
        <v>43549</v>
      </c>
      <c r="C1411">
        <v>12</v>
      </c>
      <c r="D1411" t="s">
        <v>66</v>
      </c>
      <c r="E1411" t="s">
        <v>63</v>
      </c>
      <c r="F1411" t="s">
        <v>13</v>
      </c>
      <c r="G1411" t="s">
        <v>19</v>
      </c>
      <c r="H1411">
        <v>289</v>
      </c>
      <c r="I1411">
        <v>6</v>
      </c>
      <c r="J1411">
        <v>1734</v>
      </c>
    </row>
    <row r="1412" spans="1:10" x14ac:dyDescent="0.3">
      <c r="A1412" s="3" t="s">
        <v>1457</v>
      </c>
      <c r="B1412" s="4">
        <v>43550</v>
      </c>
      <c r="C1412">
        <v>8</v>
      </c>
      <c r="D1412" t="s">
        <v>45</v>
      </c>
      <c r="E1412" t="s">
        <v>46</v>
      </c>
      <c r="F1412" t="s">
        <v>23</v>
      </c>
      <c r="G1412" t="s">
        <v>14</v>
      </c>
      <c r="H1412">
        <v>199</v>
      </c>
      <c r="I1412">
        <v>1</v>
      </c>
      <c r="J1412">
        <v>199</v>
      </c>
    </row>
    <row r="1413" spans="1:10" x14ac:dyDescent="0.3">
      <c r="A1413" s="3" t="s">
        <v>1458</v>
      </c>
      <c r="B1413" s="4">
        <v>43550</v>
      </c>
      <c r="C1413">
        <v>19</v>
      </c>
      <c r="D1413" t="s">
        <v>56</v>
      </c>
      <c r="E1413" t="s">
        <v>36</v>
      </c>
      <c r="F1413" t="s">
        <v>28</v>
      </c>
      <c r="G1413" t="s">
        <v>19</v>
      </c>
      <c r="H1413">
        <v>289</v>
      </c>
      <c r="I1413">
        <v>3</v>
      </c>
      <c r="J1413">
        <v>867</v>
      </c>
    </row>
    <row r="1414" spans="1:10" x14ac:dyDescent="0.3">
      <c r="A1414" s="3" t="s">
        <v>1459</v>
      </c>
      <c r="B1414" s="4">
        <v>43551</v>
      </c>
      <c r="C1414">
        <v>4</v>
      </c>
      <c r="D1414" t="s">
        <v>51</v>
      </c>
      <c r="E1414" t="s">
        <v>17</v>
      </c>
      <c r="F1414" t="s">
        <v>18</v>
      </c>
      <c r="G1414" t="s">
        <v>41</v>
      </c>
      <c r="H1414">
        <v>399</v>
      </c>
      <c r="I1414">
        <v>6</v>
      </c>
      <c r="J1414">
        <v>2394</v>
      </c>
    </row>
    <row r="1415" spans="1:10" x14ac:dyDescent="0.3">
      <c r="A1415" s="3" t="s">
        <v>1460</v>
      </c>
      <c r="B1415" s="4">
        <v>43551</v>
      </c>
      <c r="C1415">
        <v>6</v>
      </c>
      <c r="D1415" t="s">
        <v>48</v>
      </c>
      <c r="E1415" t="s">
        <v>46</v>
      </c>
      <c r="F1415" t="s">
        <v>23</v>
      </c>
      <c r="G1415" t="s">
        <v>19</v>
      </c>
      <c r="H1415">
        <v>289</v>
      </c>
      <c r="I1415">
        <v>7</v>
      </c>
      <c r="J1415">
        <v>2023</v>
      </c>
    </row>
    <row r="1416" spans="1:10" x14ac:dyDescent="0.3">
      <c r="A1416" s="3" t="s">
        <v>1461</v>
      </c>
      <c r="B1416" s="4">
        <v>43551</v>
      </c>
      <c r="C1416">
        <v>17</v>
      </c>
      <c r="D1416" t="s">
        <v>35</v>
      </c>
      <c r="E1416" t="s">
        <v>36</v>
      </c>
      <c r="F1416" t="s">
        <v>28</v>
      </c>
      <c r="G1416" t="s">
        <v>24</v>
      </c>
      <c r="H1416">
        <v>159</v>
      </c>
      <c r="I1416">
        <v>7</v>
      </c>
      <c r="J1416">
        <v>1113</v>
      </c>
    </row>
    <row r="1417" spans="1:10" x14ac:dyDescent="0.3">
      <c r="A1417" s="3" t="s">
        <v>1462</v>
      </c>
      <c r="B1417" s="4">
        <v>43551</v>
      </c>
      <c r="C1417">
        <v>13</v>
      </c>
      <c r="D1417" t="s">
        <v>33</v>
      </c>
      <c r="E1417" t="s">
        <v>63</v>
      </c>
      <c r="F1417" t="s">
        <v>13</v>
      </c>
      <c r="G1417" t="s">
        <v>19</v>
      </c>
      <c r="H1417">
        <v>289</v>
      </c>
      <c r="I1417">
        <v>9</v>
      </c>
      <c r="J1417">
        <v>2601</v>
      </c>
    </row>
    <row r="1418" spans="1:10" x14ac:dyDescent="0.3">
      <c r="A1418" s="3" t="s">
        <v>1463</v>
      </c>
      <c r="B1418" s="4">
        <v>43551</v>
      </c>
      <c r="C1418">
        <v>18</v>
      </c>
      <c r="D1418" t="s">
        <v>26</v>
      </c>
      <c r="E1418" t="s">
        <v>27</v>
      </c>
      <c r="F1418" t="s">
        <v>28</v>
      </c>
      <c r="G1418" t="s">
        <v>14</v>
      </c>
      <c r="H1418">
        <v>199</v>
      </c>
      <c r="I1418">
        <v>2</v>
      </c>
      <c r="J1418">
        <v>398</v>
      </c>
    </row>
    <row r="1419" spans="1:10" x14ac:dyDescent="0.3">
      <c r="A1419" s="3" t="s">
        <v>1464</v>
      </c>
      <c r="B1419" s="4">
        <v>43552</v>
      </c>
      <c r="C1419">
        <v>1</v>
      </c>
      <c r="D1419" t="s">
        <v>16</v>
      </c>
      <c r="E1419" t="s">
        <v>68</v>
      </c>
      <c r="F1419" t="s">
        <v>18</v>
      </c>
      <c r="G1419" t="s">
        <v>19</v>
      </c>
      <c r="H1419">
        <v>289</v>
      </c>
      <c r="I1419">
        <v>9</v>
      </c>
      <c r="J1419">
        <v>2601</v>
      </c>
    </row>
    <row r="1420" spans="1:10" x14ac:dyDescent="0.3">
      <c r="A1420" s="3" t="s">
        <v>1465</v>
      </c>
      <c r="B1420" s="4">
        <v>43553</v>
      </c>
      <c r="C1420">
        <v>18</v>
      </c>
      <c r="D1420" t="s">
        <v>26</v>
      </c>
      <c r="E1420" t="s">
        <v>36</v>
      </c>
      <c r="F1420" t="s">
        <v>28</v>
      </c>
      <c r="G1420" t="s">
        <v>24</v>
      </c>
      <c r="H1420">
        <v>159</v>
      </c>
      <c r="I1420">
        <v>0</v>
      </c>
      <c r="J1420">
        <v>0</v>
      </c>
    </row>
    <row r="1421" spans="1:10" x14ac:dyDescent="0.3">
      <c r="A1421" s="3" t="s">
        <v>1466</v>
      </c>
      <c r="B1421" s="4">
        <v>43553</v>
      </c>
      <c r="C1421">
        <v>18</v>
      </c>
      <c r="D1421" t="s">
        <v>26</v>
      </c>
      <c r="E1421" t="s">
        <v>36</v>
      </c>
      <c r="F1421" t="s">
        <v>28</v>
      </c>
      <c r="G1421" t="s">
        <v>14</v>
      </c>
      <c r="H1421">
        <v>199</v>
      </c>
      <c r="I1421">
        <v>0</v>
      </c>
      <c r="J1421">
        <v>0</v>
      </c>
    </row>
    <row r="1422" spans="1:10" x14ac:dyDescent="0.3">
      <c r="A1422" s="3" t="s">
        <v>1467</v>
      </c>
      <c r="B1422" s="4">
        <v>43553</v>
      </c>
      <c r="C1422">
        <v>2</v>
      </c>
      <c r="D1422" t="s">
        <v>106</v>
      </c>
      <c r="E1422" t="s">
        <v>17</v>
      </c>
      <c r="F1422" t="s">
        <v>18</v>
      </c>
      <c r="G1422" t="s">
        <v>14</v>
      </c>
      <c r="H1422">
        <v>199</v>
      </c>
      <c r="I1422">
        <v>0</v>
      </c>
      <c r="J1422">
        <v>0</v>
      </c>
    </row>
    <row r="1423" spans="1:10" x14ac:dyDescent="0.3">
      <c r="A1423" s="3" t="s">
        <v>1468</v>
      </c>
      <c r="B1423" s="4">
        <v>43554</v>
      </c>
      <c r="C1423">
        <v>2</v>
      </c>
      <c r="D1423" t="s">
        <v>106</v>
      </c>
      <c r="E1423" t="s">
        <v>68</v>
      </c>
      <c r="F1423" t="s">
        <v>18</v>
      </c>
      <c r="G1423" t="s">
        <v>14</v>
      </c>
      <c r="H1423">
        <v>199</v>
      </c>
      <c r="I1423">
        <v>9</v>
      </c>
      <c r="J1423">
        <v>1791</v>
      </c>
    </row>
    <row r="1424" spans="1:10" x14ac:dyDescent="0.3">
      <c r="A1424" s="3" t="s">
        <v>1469</v>
      </c>
      <c r="B1424" s="4">
        <v>43554</v>
      </c>
      <c r="C1424">
        <v>7</v>
      </c>
      <c r="D1424" t="s">
        <v>88</v>
      </c>
      <c r="E1424" t="s">
        <v>22</v>
      </c>
      <c r="F1424" t="s">
        <v>23</v>
      </c>
      <c r="G1424" t="s">
        <v>41</v>
      </c>
      <c r="H1424">
        <v>399</v>
      </c>
      <c r="I1424">
        <v>2</v>
      </c>
      <c r="J1424">
        <v>798</v>
      </c>
    </row>
    <row r="1425" spans="1:10" x14ac:dyDescent="0.3">
      <c r="A1425" s="3" t="s">
        <v>1470</v>
      </c>
      <c r="B1425" s="4">
        <v>43555</v>
      </c>
      <c r="C1425">
        <v>19</v>
      </c>
      <c r="D1425" t="s">
        <v>56</v>
      </c>
      <c r="E1425" t="s">
        <v>36</v>
      </c>
      <c r="F1425" t="s">
        <v>28</v>
      </c>
      <c r="G1425" t="s">
        <v>19</v>
      </c>
      <c r="H1425">
        <v>289</v>
      </c>
      <c r="I1425">
        <v>8</v>
      </c>
      <c r="J1425">
        <v>2312</v>
      </c>
    </row>
    <row r="1426" spans="1:10" x14ac:dyDescent="0.3">
      <c r="A1426" s="3" t="s">
        <v>1471</v>
      </c>
      <c r="B1426" s="4">
        <v>43555</v>
      </c>
      <c r="C1426">
        <v>19</v>
      </c>
      <c r="D1426" t="s">
        <v>56</v>
      </c>
      <c r="E1426" t="s">
        <v>36</v>
      </c>
      <c r="F1426" t="s">
        <v>28</v>
      </c>
      <c r="G1426" t="s">
        <v>24</v>
      </c>
      <c r="H1426">
        <v>159</v>
      </c>
      <c r="I1426">
        <v>6</v>
      </c>
      <c r="J1426">
        <v>954</v>
      </c>
    </row>
    <row r="1427" spans="1:10" x14ac:dyDescent="0.3">
      <c r="A1427" s="3" t="s">
        <v>1472</v>
      </c>
      <c r="B1427" s="4">
        <v>43555</v>
      </c>
      <c r="C1427">
        <v>13</v>
      </c>
      <c r="D1427" t="s">
        <v>33</v>
      </c>
      <c r="E1427" t="s">
        <v>63</v>
      </c>
      <c r="F1427" t="s">
        <v>13</v>
      </c>
      <c r="G1427" t="s">
        <v>41</v>
      </c>
      <c r="H1427">
        <v>399</v>
      </c>
      <c r="I1427">
        <v>0</v>
      </c>
      <c r="J1427">
        <v>0</v>
      </c>
    </row>
    <row r="1428" spans="1:10" x14ac:dyDescent="0.3">
      <c r="A1428" s="3" t="s">
        <v>1473</v>
      </c>
      <c r="B1428" s="4">
        <v>43555</v>
      </c>
      <c r="C1428">
        <v>10</v>
      </c>
      <c r="D1428" t="s">
        <v>58</v>
      </c>
      <c r="E1428" t="s">
        <v>46</v>
      </c>
      <c r="F1428" t="s">
        <v>23</v>
      </c>
      <c r="G1428" t="s">
        <v>41</v>
      </c>
      <c r="H1428">
        <v>399</v>
      </c>
      <c r="I1428">
        <v>8</v>
      </c>
      <c r="J1428">
        <v>3192</v>
      </c>
    </row>
    <row r="1429" spans="1:10" x14ac:dyDescent="0.3">
      <c r="A1429" s="3" t="s">
        <v>1474</v>
      </c>
      <c r="B1429" s="4">
        <v>43555</v>
      </c>
      <c r="C1429">
        <v>5</v>
      </c>
      <c r="D1429" t="s">
        <v>60</v>
      </c>
      <c r="E1429" t="s">
        <v>68</v>
      </c>
      <c r="F1429" t="s">
        <v>18</v>
      </c>
      <c r="G1429" t="s">
        <v>14</v>
      </c>
      <c r="H1429">
        <v>199</v>
      </c>
      <c r="I1429">
        <v>9</v>
      </c>
      <c r="J1429">
        <v>1791</v>
      </c>
    </row>
    <row r="1430" spans="1:10" x14ac:dyDescent="0.3">
      <c r="A1430" s="3" t="s">
        <v>1475</v>
      </c>
      <c r="B1430" s="4">
        <v>43556</v>
      </c>
      <c r="C1430">
        <v>1</v>
      </c>
      <c r="D1430" t="s">
        <v>16</v>
      </c>
      <c r="E1430" t="s">
        <v>68</v>
      </c>
      <c r="F1430" t="s">
        <v>18</v>
      </c>
      <c r="G1430" t="s">
        <v>41</v>
      </c>
      <c r="H1430">
        <v>399</v>
      </c>
      <c r="I1430">
        <v>4</v>
      </c>
      <c r="J1430">
        <v>1596</v>
      </c>
    </row>
    <row r="1431" spans="1:10" x14ac:dyDescent="0.3">
      <c r="A1431" s="3" t="s">
        <v>1476</v>
      </c>
      <c r="B1431" s="4">
        <v>43556</v>
      </c>
      <c r="C1431">
        <v>10</v>
      </c>
      <c r="D1431" t="s">
        <v>58</v>
      </c>
      <c r="E1431" t="s">
        <v>22</v>
      </c>
      <c r="F1431" t="s">
        <v>23</v>
      </c>
      <c r="G1431" t="s">
        <v>14</v>
      </c>
      <c r="H1431">
        <v>199</v>
      </c>
      <c r="I1431">
        <v>6</v>
      </c>
      <c r="J1431">
        <v>1194</v>
      </c>
    </row>
    <row r="1432" spans="1:10" x14ac:dyDescent="0.3">
      <c r="A1432" s="3" t="s">
        <v>1477</v>
      </c>
      <c r="B1432" s="4">
        <v>43557</v>
      </c>
      <c r="C1432">
        <v>8</v>
      </c>
      <c r="D1432" t="s">
        <v>45</v>
      </c>
      <c r="E1432" t="s">
        <v>22</v>
      </c>
      <c r="F1432" t="s">
        <v>23</v>
      </c>
      <c r="G1432" t="s">
        <v>41</v>
      </c>
      <c r="H1432">
        <v>399</v>
      </c>
      <c r="I1432">
        <v>0</v>
      </c>
      <c r="J1432">
        <v>0</v>
      </c>
    </row>
    <row r="1433" spans="1:10" x14ac:dyDescent="0.3">
      <c r="A1433" s="3" t="s">
        <v>1478</v>
      </c>
      <c r="B1433" s="4">
        <v>43558</v>
      </c>
      <c r="C1433">
        <v>12</v>
      </c>
      <c r="D1433" t="s">
        <v>66</v>
      </c>
      <c r="E1433" t="s">
        <v>12</v>
      </c>
      <c r="F1433" t="s">
        <v>13</v>
      </c>
      <c r="G1433" t="s">
        <v>24</v>
      </c>
      <c r="H1433">
        <v>159</v>
      </c>
      <c r="I1433">
        <v>8</v>
      </c>
      <c r="J1433">
        <v>1272</v>
      </c>
    </row>
    <row r="1434" spans="1:10" x14ac:dyDescent="0.3">
      <c r="A1434" s="3" t="s">
        <v>1479</v>
      </c>
      <c r="B1434" s="4">
        <v>43559</v>
      </c>
      <c r="C1434">
        <v>5</v>
      </c>
      <c r="D1434" t="s">
        <v>60</v>
      </c>
      <c r="E1434" t="s">
        <v>68</v>
      </c>
      <c r="F1434" t="s">
        <v>18</v>
      </c>
      <c r="G1434" t="s">
        <v>31</v>
      </c>
      <c r="H1434">
        <v>69</v>
      </c>
      <c r="I1434">
        <v>5</v>
      </c>
      <c r="J1434">
        <v>345</v>
      </c>
    </row>
    <row r="1435" spans="1:10" x14ac:dyDescent="0.3">
      <c r="A1435" s="3" t="s">
        <v>1480</v>
      </c>
      <c r="B1435" s="4">
        <v>43559</v>
      </c>
      <c r="C1435">
        <v>8</v>
      </c>
      <c r="D1435" t="s">
        <v>45</v>
      </c>
      <c r="E1435" t="s">
        <v>22</v>
      </c>
      <c r="F1435" t="s">
        <v>23</v>
      </c>
      <c r="G1435" t="s">
        <v>24</v>
      </c>
      <c r="H1435">
        <v>159</v>
      </c>
      <c r="I1435">
        <v>4</v>
      </c>
      <c r="J1435">
        <v>636</v>
      </c>
    </row>
    <row r="1436" spans="1:10" x14ac:dyDescent="0.3">
      <c r="A1436" s="3" t="s">
        <v>1481</v>
      </c>
      <c r="B1436" s="4">
        <v>43559</v>
      </c>
      <c r="C1436">
        <v>19</v>
      </c>
      <c r="D1436" t="s">
        <v>56</v>
      </c>
      <c r="E1436" t="s">
        <v>27</v>
      </c>
      <c r="F1436" t="s">
        <v>28</v>
      </c>
      <c r="G1436" t="s">
        <v>19</v>
      </c>
      <c r="H1436">
        <v>289</v>
      </c>
      <c r="I1436">
        <v>2</v>
      </c>
      <c r="J1436">
        <v>578</v>
      </c>
    </row>
    <row r="1437" spans="1:10" x14ac:dyDescent="0.3">
      <c r="A1437" s="3" t="s">
        <v>1482</v>
      </c>
      <c r="B1437" s="4">
        <v>43559</v>
      </c>
      <c r="C1437">
        <v>20</v>
      </c>
      <c r="D1437" t="s">
        <v>40</v>
      </c>
      <c r="E1437" t="s">
        <v>27</v>
      </c>
      <c r="F1437" t="s">
        <v>28</v>
      </c>
      <c r="G1437" t="s">
        <v>31</v>
      </c>
      <c r="H1437">
        <v>69</v>
      </c>
      <c r="I1437">
        <v>9</v>
      </c>
      <c r="J1437">
        <v>621</v>
      </c>
    </row>
    <row r="1438" spans="1:10" x14ac:dyDescent="0.3">
      <c r="A1438" s="3" t="s">
        <v>1483</v>
      </c>
      <c r="B1438" s="4">
        <v>43560</v>
      </c>
      <c r="C1438">
        <v>7</v>
      </c>
      <c r="D1438" t="s">
        <v>88</v>
      </c>
      <c r="E1438" t="s">
        <v>46</v>
      </c>
      <c r="F1438" t="s">
        <v>23</v>
      </c>
      <c r="G1438" t="s">
        <v>14</v>
      </c>
      <c r="H1438">
        <v>199</v>
      </c>
      <c r="I1438">
        <v>8</v>
      </c>
      <c r="J1438">
        <v>1592</v>
      </c>
    </row>
    <row r="1439" spans="1:10" x14ac:dyDescent="0.3">
      <c r="A1439" s="3" t="s">
        <v>1484</v>
      </c>
      <c r="B1439" s="4">
        <v>43560</v>
      </c>
      <c r="C1439">
        <v>4</v>
      </c>
      <c r="D1439" t="s">
        <v>51</v>
      </c>
      <c r="E1439" t="s">
        <v>68</v>
      </c>
      <c r="F1439" t="s">
        <v>18</v>
      </c>
      <c r="G1439" t="s">
        <v>31</v>
      </c>
      <c r="H1439">
        <v>69</v>
      </c>
      <c r="I1439">
        <v>7</v>
      </c>
      <c r="J1439">
        <v>483</v>
      </c>
    </row>
    <row r="1440" spans="1:10" x14ac:dyDescent="0.3">
      <c r="A1440" s="3" t="s">
        <v>1485</v>
      </c>
      <c r="B1440" s="4">
        <v>43560</v>
      </c>
      <c r="C1440">
        <v>16</v>
      </c>
      <c r="D1440" t="s">
        <v>30</v>
      </c>
      <c r="E1440" t="s">
        <v>36</v>
      </c>
      <c r="F1440" t="s">
        <v>28</v>
      </c>
      <c r="G1440" t="s">
        <v>14</v>
      </c>
      <c r="H1440">
        <v>199</v>
      </c>
      <c r="I1440">
        <v>9</v>
      </c>
      <c r="J1440">
        <v>1791</v>
      </c>
    </row>
    <row r="1441" spans="1:10" x14ac:dyDescent="0.3">
      <c r="A1441" s="3" t="s">
        <v>1486</v>
      </c>
      <c r="B1441" s="4">
        <v>43560</v>
      </c>
      <c r="C1441">
        <v>18</v>
      </c>
      <c r="D1441" t="s">
        <v>26</v>
      </c>
      <c r="E1441" t="s">
        <v>36</v>
      </c>
      <c r="F1441" t="s">
        <v>28</v>
      </c>
      <c r="G1441" t="s">
        <v>14</v>
      </c>
      <c r="H1441">
        <v>199</v>
      </c>
      <c r="I1441">
        <v>2</v>
      </c>
      <c r="J1441">
        <v>398</v>
      </c>
    </row>
    <row r="1442" spans="1:10" x14ac:dyDescent="0.3">
      <c r="A1442" s="3" t="s">
        <v>1487</v>
      </c>
      <c r="B1442" s="4">
        <v>43560</v>
      </c>
      <c r="C1442">
        <v>13</v>
      </c>
      <c r="D1442" t="s">
        <v>33</v>
      </c>
      <c r="E1442" t="s">
        <v>63</v>
      </c>
      <c r="F1442" t="s">
        <v>13</v>
      </c>
      <c r="G1442" t="s">
        <v>14</v>
      </c>
      <c r="H1442">
        <v>199</v>
      </c>
      <c r="I1442">
        <v>5</v>
      </c>
      <c r="J1442">
        <v>995</v>
      </c>
    </row>
    <row r="1443" spans="1:10" x14ac:dyDescent="0.3">
      <c r="A1443" s="3" t="s">
        <v>1488</v>
      </c>
      <c r="B1443" s="4">
        <v>43560</v>
      </c>
      <c r="C1443">
        <v>15</v>
      </c>
      <c r="D1443" t="s">
        <v>118</v>
      </c>
      <c r="E1443" t="s">
        <v>12</v>
      </c>
      <c r="F1443" t="s">
        <v>13</v>
      </c>
      <c r="G1443" t="s">
        <v>31</v>
      </c>
      <c r="H1443">
        <v>69</v>
      </c>
      <c r="I1443">
        <v>1</v>
      </c>
      <c r="J1443">
        <v>69</v>
      </c>
    </row>
    <row r="1444" spans="1:10" x14ac:dyDescent="0.3">
      <c r="A1444" s="3" t="s">
        <v>1489</v>
      </c>
      <c r="B1444" s="4">
        <v>43560</v>
      </c>
      <c r="C1444">
        <v>15</v>
      </c>
      <c r="D1444" t="s">
        <v>118</v>
      </c>
      <c r="E1444" t="s">
        <v>63</v>
      </c>
      <c r="F1444" t="s">
        <v>13</v>
      </c>
      <c r="G1444" t="s">
        <v>19</v>
      </c>
      <c r="H1444">
        <v>289</v>
      </c>
      <c r="I1444">
        <v>8</v>
      </c>
      <c r="J1444">
        <v>2312</v>
      </c>
    </row>
    <row r="1445" spans="1:10" x14ac:dyDescent="0.3">
      <c r="A1445" s="3" t="s">
        <v>1490</v>
      </c>
      <c r="B1445" s="4">
        <v>43561</v>
      </c>
      <c r="C1445">
        <v>3</v>
      </c>
      <c r="D1445" t="s">
        <v>43</v>
      </c>
      <c r="E1445" t="s">
        <v>17</v>
      </c>
      <c r="F1445" t="s">
        <v>18</v>
      </c>
      <c r="G1445" t="s">
        <v>19</v>
      </c>
      <c r="H1445">
        <v>289</v>
      </c>
      <c r="I1445">
        <v>2</v>
      </c>
      <c r="J1445">
        <v>578</v>
      </c>
    </row>
    <row r="1446" spans="1:10" x14ac:dyDescent="0.3">
      <c r="A1446" s="3" t="s">
        <v>1491</v>
      </c>
      <c r="B1446" s="4">
        <v>43561</v>
      </c>
      <c r="C1446">
        <v>1</v>
      </c>
      <c r="D1446" t="s">
        <v>16</v>
      </c>
      <c r="E1446" t="s">
        <v>68</v>
      </c>
      <c r="F1446" t="s">
        <v>18</v>
      </c>
      <c r="G1446" t="s">
        <v>14</v>
      </c>
      <c r="H1446">
        <v>199</v>
      </c>
      <c r="I1446">
        <v>3</v>
      </c>
      <c r="J1446">
        <v>597</v>
      </c>
    </row>
    <row r="1447" spans="1:10" x14ac:dyDescent="0.3">
      <c r="A1447" s="3" t="s">
        <v>1492</v>
      </c>
      <c r="B1447" s="4">
        <v>43562</v>
      </c>
      <c r="C1447">
        <v>12</v>
      </c>
      <c r="D1447" t="s">
        <v>66</v>
      </c>
      <c r="E1447" t="s">
        <v>63</v>
      </c>
      <c r="F1447" t="s">
        <v>13</v>
      </c>
      <c r="G1447" t="s">
        <v>41</v>
      </c>
      <c r="H1447">
        <v>399</v>
      </c>
      <c r="I1447">
        <v>5</v>
      </c>
      <c r="J1447">
        <v>1995</v>
      </c>
    </row>
    <row r="1448" spans="1:10" x14ac:dyDescent="0.3">
      <c r="A1448" s="3" t="s">
        <v>1493</v>
      </c>
      <c r="B1448" s="4">
        <v>43562</v>
      </c>
      <c r="C1448">
        <v>7</v>
      </c>
      <c r="D1448" t="s">
        <v>88</v>
      </c>
      <c r="E1448" t="s">
        <v>22</v>
      </c>
      <c r="F1448" t="s">
        <v>23</v>
      </c>
      <c r="G1448" t="s">
        <v>31</v>
      </c>
      <c r="H1448">
        <v>69</v>
      </c>
      <c r="I1448">
        <v>6</v>
      </c>
      <c r="J1448">
        <v>414</v>
      </c>
    </row>
    <row r="1449" spans="1:10" x14ac:dyDescent="0.3">
      <c r="A1449" s="3" t="s">
        <v>1494</v>
      </c>
      <c r="B1449" s="4">
        <v>43562</v>
      </c>
      <c r="C1449">
        <v>15</v>
      </c>
      <c r="D1449" t="s">
        <v>118</v>
      </c>
      <c r="E1449" t="s">
        <v>12</v>
      </c>
      <c r="F1449" t="s">
        <v>13</v>
      </c>
      <c r="G1449" t="s">
        <v>24</v>
      </c>
      <c r="H1449">
        <v>159</v>
      </c>
      <c r="I1449">
        <v>7</v>
      </c>
      <c r="J1449">
        <v>1113</v>
      </c>
    </row>
    <row r="1450" spans="1:10" x14ac:dyDescent="0.3">
      <c r="A1450" s="3" t="s">
        <v>1495</v>
      </c>
      <c r="B1450" s="4">
        <v>43562</v>
      </c>
      <c r="C1450">
        <v>20</v>
      </c>
      <c r="D1450" t="s">
        <v>40</v>
      </c>
      <c r="E1450" t="s">
        <v>36</v>
      </c>
      <c r="F1450" t="s">
        <v>28</v>
      </c>
      <c r="G1450" t="s">
        <v>24</v>
      </c>
      <c r="H1450">
        <v>159</v>
      </c>
      <c r="I1450">
        <v>9</v>
      </c>
      <c r="J1450">
        <v>1431</v>
      </c>
    </row>
    <row r="1451" spans="1:10" x14ac:dyDescent="0.3">
      <c r="A1451" s="3" t="s">
        <v>1496</v>
      </c>
      <c r="B1451" s="4">
        <v>43562</v>
      </c>
      <c r="C1451">
        <v>4</v>
      </c>
      <c r="D1451" t="s">
        <v>51</v>
      </c>
      <c r="E1451" t="s">
        <v>68</v>
      </c>
      <c r="F1451" t="s">
        <v>18</v>
      </c>
      <c r="G1451" t="s">
        <v>14</v>
      </c>
      <c r="H1451">
        <v>199</v>
      </c>
      <c r="I1451">
        <v>5</v>
      </c>
      <c r="J1451">
        <v>995</v>
      </c>
    </row>
    <row r="1452" spans="1:10" x14ac:dyDescent="0.3">
      <c r="A1452" s="3" t="s">
        <v>1497</v>
      </c>
      <c r="B1452" s="4">
        <v>43563</v>
      </c>
      <c r="C1452">
        <v>12</v>
      </c>
      <c r="D1452" t="s">
        <v>66</v>
      </c>
      <c r="E1452" t="s">
        <v>12</v>
      </c>
      <c r="F1452" t="s">
        <v>13</v>
      </c>
      <c r="G1452" t="s">
        <v>24</v>
      </c>
      <c r="H1452">
        <v>159</v>
      </c>
      <c r="I1452">
        <v>9</v>
      </c>
      <c r="J1452">
        <v>1431</v>
      </c>
    </row>
    <row r="1453" spans="1:10" x14ac:dyDescent="0.3">
      <c r="A1453" s="3" t="s">
        <v>1498</v>
      </c>
      <c r="B1453" s="4">
        <v>43564</v>
      </c>
      <c r="C1453">
        <v>9</v>
      </c>
      <c r="D1453" t="s">
        <v>21</v>
      </c>
      <c r="E1453" t="s">
        <v>46</v>
      </c>
      <c r="F1453" t="s">
        <v>23</v>
      </c>
      <c r="G1453" t="s">
        <v>41</v>
      </c>
      <c r="H1453">
        <v>399</v>
      </c>
      <c r="I1453">
        <v>5</v>
      </c>
      <c r="J1453">
        <v>1995</v>
      </c>
    </row>
    <row r="1454" spans="1:10" x14ac:dyDescent="0.3">
      <c r="A1454" s="3" t="s">
        <v>1499</v>
      </c>
      <c r="B1454" s="4">
        <v>43564</v>
      </c>
      <c r="C1454">
        <v>9</v>
      </c>
      <c r="D1454" t="s">
        <v>21</v>
      </c>
      <c r="E1454" t="s">
        <v>22</v>
      </c>
      <c r="F1454" t="s">
        <v>23</v>
      </c>
      <c r="G1454" t="s">
        <v>31</v>
      </c>
      <c r="H1454">
        <v>69</v>
      </c>
      <c r="I1454">
        <v>6</v>
      </c>
      <c r="J1454">
        <v>414</v>
      </c>
    </row>
    <row r="1455" spans="1:10" x14ac:dyDescent="0.3">
      <c r="A1455" s="3" t="s">
        <v>1500</v>
      </c>
      <c r="B1455" s="4">
        <v>43564</v>
      </c>
      <c r="C1455">
        <v>7</v>
      </c>
      <c r="D1455" t="s">
        <v>88</v>
      </c>
      <c r="E1455" t="s">
        <v>46</v>
      </c>
      <c r="F1455" t="s">
        <v>23</v>
      </c>
      <c r="G1455" t="s">
        <v>19</v>
      </c>
      <c r="H1455">
        <v>289</v>
      </c>
      <c r="I1455">
        <v>3</v>
      </c>
      <c r="J1455">
        <v>867</v>
      </c>
    </row>
    <row r="1456" spans="1:10" x14ac:dyDescent="0.3">
      <c r="A1456" s="3" t="s">
        <v>1501</v>
      </c>
      <c r="B1456" s="4">
        <v>43564</v>
      </c>
      <c r="C1456">
        <v>5</v>
      </c>
      <c r="D1456" t="s">
        <v>60</v>
      </c>
      <c r="E1456" t="s">
        <v>17</v>
      </c>
      <c r="F1456" t="s">
        <v>18</v>
      </c>
      <c r="G1456" t="s">
        <v>24</v>
      </c>
      <c r="H1456">
        <v>159</v>
      </c>
      <c r="I1456">
        <v>7</v>
      </c>
      <c r="J1456">
        <v>1113</v>
      </c>
    </row>
    <row r="1457" spans="1:10" x14ac:dyDescent="0.3">
      <c r="A1457" s="3" t="s">
        <v>1502</v>
      </c>
      <c r="B1457" s="4">
        <v>43564</v>
      </c>
      <c r="C1457">
        <v>17</v>
      </c>
      <c r="D1457" t="s">
        <v>35</v>
      </c>
      <c r="E1457" t="s">
        <v>27</v>
      </c>
      <c r="F1457" t="s">
        <v>28</v>
      </c>
      <c r="G1457" t="s">
        <v>14</v>
      </c>
      <c r="H1457">
        <v>199</v>
      </c>
      <c r="I1457">
        <v>7</v>
      </c>
      <c r="J1457">
        <v>1393</v>
      </c>
    </row>
    <row r="1458" spans="1:10" x14ac:dyDescent="0.3">
      <c r="A1458" s="3" t="s">
        <v>1503</v>
      </c>
      <c r="B1458" s="4">
        <v>43564</v>
      </c>
      <c r="C1458">
        <v>17</v>
      </c>
      <c r="D1458" t="s">
        <v>35</v>
      </c>
      <c r="E1458" t="s">
        <v>36</v>
      </c>
      <c r="F1458" t="s">
        <v>28</v>
      </c>
      <c r="G1458" t="s">
        <v>31</v>
      </c>
      <c r="H1458">
        <v>69</v>
      </c>
      <c r="I1458">
        <v>5</v>
      </c>
      <c r="J1458">
        <v>345</v>
      </c>
    </row>
    <row r="1459" spans="1:10" x14ac:dyDescent="0.3">
      <c r="A1459" s="3" t="s">
        <v>1504</v>
      </c>
      <c r="B1459" s="4">
        <v>43565</v>
      </c>
      <c r="C1459">
        <v>15</v>
      </c>
      <c r="D1459" t="s">
        <v>118</v>
      </c>
      <c r="E1459" t="s">
        <v>12</v>
      </c>
      <c r="F1459" t="s">
        <v>13</v>
      </c>
      <c r="G1459" t="s">
        <v>31</v>
      </c>
      <c r="H1459">
        <v>69</v>
      </c>
      <c r="I1459">
        <v>0</v>
      </c>
      <c r="J1459">
        <v>0</v>
      </c>
    </row>
    <row r="1460" spans="1:10" x14ac:dyDescent="0.3">
      <c r="A1460" s="3" t="s">
        <v>1505</v>
      </c>
      <c r="B1460" s="4">
        <v>43565</v>
      </c>
      <c r="C1460">
        <v>17</v>
      </c>
      <c r="D1460" t="s">
        <v>35</v>
      </c>
      <c r="E1460" t="s">
        <v>36</v>
      </c>
      <c r="F1460" t="s">
        <v>28</v>
      </c>
      <c r="G1460" t="s">
        <v>14</v>
      </c>
      <c r="H1460">
        <v>199</v>
      </c>
      <c r="I1460">
        <v>5</v>
      </c>
      <c r="J1460">
        <v>995</v>
      </c>
    </row>
    <row r="1461" spans="1:10" x14ac:dyDescent="0.3">
      <c r="A1461" s="3" t="s">
        <v>1506</v>
      </c>
      <c r="B1461" s="4">
        <v>43566</v>
      </c>
      <c r="C1461">
        <v>13</v>
      </c>
      <c r="D1461" t="s">
        <v>33</v>
      </c>
      <c r="E1461" t="s">
        <v>12</v>
      </c>
      <c r="F1461" t="s">
        <v>13</v>
      </c>
      <c r="G1461" t="s">
        <v>14</v>
      </c>
      <c r="H1461">
        <v>199</v>
      </c>
      <c r="I1461">
        <v>9</v>
      </c>
      <c r="J1461">
        <v>1791</v>
      </c>
    </row>
    <row r="1462" spans="1:10" x14ac:dyDescent="0.3">
      <c r="A1462" s="3" t="s">
        <v>1507</v>
      </c>
      <c r="B1462" s="4">
        <v>43566</v>
      </c>
      <c r="C1462">
        <v>16</v>
      </c>
      <c r="D1462" t="s">
        <v>30</v>
      </c>
      <c r="E1462" t="s">
        <v>27</v>
      </c>
      <c r="F1462" t="s">
        <v>28</v>
      </c>
      <c r="G1462" t="s">
        <v>24</v>
      </c>
      <c r="H1462">
        <v>159</v>
      </c>
      <c r="I1462">
        <v>8</v>
      </c>
      <c r="J1462">
        <v>1272</v>
      </c>
    </row>
    <row r="1463" spans="1:10" x14ac:dyDescent="0.3">
      <c r="A1463" s="3" t="s">
        <v>1508</v>
      </c>
      <c r="B1463" s="4">
        <v>43567</v>
      </c>
      <c r="C1463">
        <v>19</v>
      </c>
      <c r="D1463" t="s">
        <v>56</v>
      </c>
      <c r="E1463" t="s">
        <v>36</v>
      </c>
      <c r="F1463" t="s">
        <v>28</v>
      </c>
      <c r="G1463" t="s">
        <v>19</v>
      </c>
      <c r="H1463">
        <v>289</v>
      </c>
      <c r="I1463">
        <v>3</v>
      </c>
      <c r="J1463">
        <v>867</v>
      </c>
    </row>
    <row r="1464" spans="1:10" x14ac:dyDescent="0.3">
      <c r="A1464" s="3" t="s">
        <v>1509</v>
      </c>
      <c r="B1464" s="4">
        <v>43567</v>
      </c>
      <c r="C1464">
        <v>13</v>
      </c>
      <c r="D1464" t="s">
        <v>33</v>
      </c>
      <c r="E1464" t="s">
        <v>12</v>
      </c>
      <c r="F1464" t="s">
        <v>13</v>
      </c>
      <c r="G1464" t="s">
        <v>14</v>
      </c>
      <c r="H1464">
        <v>199</v>
      </c>
      <c r="I1464">
        <v>3</v>
      </c>
      <c r="J1464">
        <v>597</v>
      </c>
    </row>
    <row r="1465" spans="1:10" x14ac:dyDescent="0.3">
      <c r="A1465" s="3" t="s">
        <v>1510</v>
      </c>
      <c r="B1465" s="4">
        <v>43567</v>
      </c>
      <c r="C1465">
        <v>5</v>
      </c>
      <c r="D1465" t="s">
        <v>60</v>
      </c>
      <c r="E1465" t="s">
        <v>68</v>
      </c>
      <c r="F1465" t="s">
        <v>18</v>
      </c>
      <c r="G1465" t="s">
        <v>19</v>
      </c>
      <c r="H1465">
        <v>289</v>
      </c>
      <c r="I1465">
        <v>5</v>
      </c>
      <c r="J1465">
        <v>1445</v>
      </c>
    </row>
    <row r="1466" spans="1:10" x14ac:dyDescent="0.3">
      <c r="A1466" s="3" t="s">
        <v>1511</v>
      </c>
      <c r="B1466" s="4">
        <v>43568</v>
      </c>
      <c r="C1466">
        <v>13</v>
      </c>
      <c r="D1466" t="s">
        <v>33</v>
      </c>
      <c r="E1466" t="s">
        <v>63</v>
      </c>
      <c r="F1466" t="s">
        <v>13</v>
      </c>
      <c r="G1466" t="s">
        <v>41</v>
      </c>
      <c r="H1466">
        <v>399</v>
      </c>
      <c r="I1466">
        <v>0</v>
      </c>
      <c r="J1466">
        <v>0</v>
      </c>
    </row>
    <row r="1467" spans="1:10" x14ac:dyDescent="0.3">
      <c r="A1467" s="3" t="s">
        <v>1512</v>
      </c>
      <c r="B1467" s="4">
        <v>43569</v>
      </c>
      <c r="C1467">
        <v>9</v>
      </c>
      <c r="D1467" t="s">
        <v>21</v>
      </c>
      <c r="E1467" t="s">
        <v>22</v>
      </c>
      <c r="F1467" t="s">
        <v>23</v>
      </c>
      <c r="G1467" t="s">
        <v>41</v>
      </c>
      <c r="H1467">
        <v>399</v>
      </c>
      <c r="I1467">
        <v>7</v>
      </c>
      <c r="J1467">
        <v>2793</v>
      </c>
    </row>
    <row r="1468" spans="1:10" x14ac:dyDescent="0.3">
      <c r="A1468" s="3" t="s">
        <v>1513</v>
      </c>
      <c r="B1468" s="4">
        <v>43570</v>
      </c>
      <c r="C1468">
        <v>3</v>
      </c>
      <c r="D1468" t="s">
        <v>43</v>
      </c>
      <c r="E1468" t="s">
        <v>68</v>
      </c>
      <c r="F1468" t="s">
        <v>18</v>
      </c>
      <c r="G1468" t="s">
        <v>14</v>
      </c>
      <c r="H1468">
        <v>199</v>
      </c>
      <c r="I1468">
        <v>5</v>
      </c>
      <c r="J1468">
        <v>995</v>
      </c>
    </row>
    <row r="1469" spans="1:10" x14ac:dyDescent="0.3">
      <c r="A1469" s="3" t="s">
        <v>1514</v>
      </c>
      <c r="B1469" s="4">
        <v>43570</v>
      </c>
      <c r="C1469">
        <v>6</v>
      </c>
      <c r="D1469" t="s">
        <v>48</v>
      </c>
      <c r="E1469" t="s">
        <v>22</v>
      </c>
      <c r="F1469" t="s">
        <v>23</v>
      </c>
      <c r="G1469" t="s">
        <v>41</v>
      </c>
      <c r="H1469">
        <v>399</v>
      </c>
      <c r="I1469">
        <v>0</v>
      </c>
      <c r="J1469">
        <v>0</v>
      </c>
    </row>
    <row r="1470" spans="1:10" x14ac:dyDescent="0.3">
      <c r="A1470" s="3" t="s">
        <v>1515</v>
      </c>
      <c r="B1470" s="4">
        <v>43571</v>
      </c>
      <c r="C1470">
        <v>12</v>
      </c>
      <c r="D1470" t="s">
        <v>66</v>
      </c>
      <c r="E1470" t="s">
        <v>63</v>
      </c>
      <c r="F1470" t="s">
        <v>13</v>
      </c>
      <c r="G1470" t="s">
        <v>31</v>
      </c>
      <c r="H1470">
        <v>69</v>
      </c>
      <c r="I1470">
        <v>2</v>
      </c>
      <c r="J1470">
        <v>138</v>
      </c>
    </row>
    <row r="1471" spans="1:10" x14ac:dyDescent="0.3">
      <c r="A1471" s="3" t="s">
        <v>1516</v>
      </c>
      <c r="B1471" s="4">
        <v>43572</v>
      </c>
      <c r="C1471">
        <v>1</v>
      </c>
      <c r="D1471" t="s">
        <v>16</v>
      </c>
      <c r="E1471" t="s">
        <v>17</v>
      </c>
      <c r="F1471" t="s">
        <v>18</v>
      </c>
      <c r="G1471" t="s">
        <v>31</v>
      </c>
      <c r="H1471">
        <v>69</v>
      </c>
      <c r="I1471">
        <v>0</v>
      </c>
      <c r="J1471">
        <v>0</v>
      </c>
    </row>
    <row r="1472" spans="1:10" x14ac:dyDescent="0.3">
      <c r="A1472" s="3" t="s">
        <v>1517</v>
      </c>
      <c r="B1472" s="4">
        <v>43573</v>
      </c>
      <c r="C1472">
        <v>5</v>
      </c>
      <c r="D1472" t="s">
        <v>60</v>
      </c>
      <c r="E1472" t="s">
        <v>68</v>
      </c>
      <c r="F1472" t="s">
        <v>18</v>
      </c>
      <c r="G1472" t="s">
        <v>41</v>
      </c>
      <c r="H1472">
        <v>399</v>
      </c>
      <c r="I1472">
        <v>8</v>
      </c>
      <c r="J1472">
        <v>3192</v>
      </c>
    </row>
    <row r="1473" spans="1:10" x14ac:dyDescent="0.3">
      <c r="A1473" s="3" t="s">
        <v>1518</v>
      </c>
      <c r="B1473" s="4">
        <v>43573</v>
      </c>
      <c r="C1473">
        <v>19</v>
      </c>
      <c r="D1473" t="s">
        <v>56</v>
      </c>
      <c r="E1473" t="s">
        <v>36</v>
      </c>
      <c r="F1473" t="s">
        <v>28</v>
      </c>
      <c r="G1473" t="s">
        <v>31</v>
      </c>
      <c r="H1473">
        <v>69</v>
      </c>
      <c r="I1473">
        <v>0</v>
      </c>
      <c r="J1473">
        <v>0</v>
      </c>
    </row>
    <row r="1474" spans="1:10" x14ac:dyDescent="0.3">
      <c r="A1474" s="3" t="s">
        <v>1519</v>
      </c>
      <c r="B1474" s="4">
        <v>43573</v>
      </c>
      <c r="C1474">
        <v>12</v>
      </c>
      <c r="D1474" t="s">
        <v>66</v>
      </c>
      <c r="E1474" t="s">
        <v>12</v>
      </c>
      <c r="F1474" t="s">
        <v>13</v>
      </c>
      <c r="G1474" t="s">
        <v>19</v>
      </c>
      <c r="H1474">
        <v>289</v>
      </c>
      <c r="I1474">
        <v>5</v>
      </c>
      <c r="J1474">
        <v>1445</v>
      </c>
    </row>
    <row r="1475" spans="1:10" x14ac:dyDescent="0.3">
      <c r="A1475" s="3" t="s">
        <v>1520</v>
      </c>
      <c r="B1475" s="4">
        <v>43573</v>
      </c>
      <c r="C1475">
        <v>15</v>
      </c>
      <c r="D1475" t="s">
        <v>118</v>
      </c>
      <c r="E1475" t="s">
        <v>12</v>
      </c>
      <c r="F1475" t="s">
        <v>13</v>
      </c>
      <c r="G1475" t="s">
        <v>24</v>
      </c>
      <c r="H1475">
        <v>159</v>
      </c>
      <c r="I1475">
        <v>8</v>
      </c>
      <c r="J1475">
        <v>1272</v>
      </c>
    </row>
    <row r="1476" spans="1:10" x14ac:dyDescent="0.3">
      <c r="A1476" s="3" t="s">
        <v>1521</v>
      </c>
      <c r="B1476" s="4">
        <v>43573</v>
      </c>
      <c r="C1476">
        <v>13</v>
      </c>
      <c r="D1476" t="s">
        <v>33</v>
      </c>
      <c r="E1476" t="s">
        <v>12</v>
      </c>
      <c r="F1476" t="s">
        <v>13</v>
      </c>
      <c r="G1476" t="s">
        <v>41</v>
      </c>
      <c r="H1476">
        <v>399</v>
      </c>
      <c r="I1476">
        <v>5</v>
      </c>
      <c r="J1476">
        <v>1995</v>
      </c>
    </row>
    <row r="1477" spans="1:10" x14ac:dyDescent="0.3">
      <c r="A1477" s="3" t="s">
        <v>1522</v>
      </c>
      <c r="B1477" s="4">
        <v>43574</v>
      </c>
      <c r="C1477">
        <v>19</v>
      </c>
      <c r="D1477" t="s">
        <v>56</v>
      </c>
      <c r="E1477" t="s">
        <v>27</v>
      </c>
      <c r="F1477" t="s">
        <v>28</v>
      </c>
      <c r="G1477" t="s">
        <v>24</v>
      </c>
      <c r="H1477">
        <v>159</v>
      </c>
      <c r="I1477">
        <v>9</v>
      </c>
      <c r="J1477">
        <v>1431</v>
      </c>
    </row>
    <row r="1478" spans="1:10" x14ac:dyDescent="0.3">
      <c r="A1478" s="3" t="s">
        <v>1523</v>
      </c>
      <c r="B1478" s="4">
        <v>43574</v>
      </c>
      <c r="C1478">
        <v>4</v>
      </c>
      <c r="D1478" t="s">
        <v>51</v>
      </c>
      <c r="E1478" t="s">
        <v>17</v>
      </c>
      <c r="F1478" t="s">
        <v>18</v>
      </c>
      <c r="G1478" t="s">
        <v>41</v>
      </c>
      <c r="H1478">
        <v>399</v>
      </c>
      <c r="I1478">
        <v>7</v>
      </c>
      <c r="J1478">
        <v>2793</v>
      </c>
    </row>
    <row r="1479" spans="1:10" x14ac:dyDescent="0.3">
      <c r="A1479" s="3" t="s">
        <v>1524</v>
      </c>
      <c r="B1479" s="4">
        <v>43574</v>
      </c>
      <c r="C1479">
        <v>4</v>
      </c>
      <c r="D1479" t="s">
        <v>51</v>
      </c>
      <c r="E1479" t="s">
        <v>68</v>
      </c>
      <c r="F1479" t="s">
        <v>18</v>
      </c>
      <c r="G1479" t="s">
        <v>41</v>
      </c>
      <c r="H1479">
        <v>399</v>
      </c>
      <c r="I1479">
        <v>9</v>
      </c>
      <c r="J1479">
        <v>3591</v>
      </c>
    </row>
    <row r="1480" spans="1:10" x14ac:dyDescent="0.3">
      <c r="A1480" s="3" t="s">
        <v>1525</v>
      </c>
      <c r="B1480" s="4">
        <v>43574</v>
      </c>
      <c r="C1480">
        <v>10</v>
      </c>
      <c r="D1480" t="s">
        <v>58</v>
      </c>
      <c r="E1480" t="s">
        <v>22</v>
      </c>
      <c r="F1480" t="s">
        <v>23</v>
      </c>
      <c r="G1480" t="s">
        <v>41</v>
      </c>
      <c r="H1480">
        <v>399</v>
      </c>
      <c r="I1480">
        <v>4</v>
      </c>
      <c r="J1480">
        <v>1596</v>
      </c>
    </row>
    <row r="1481" spans="1:10" x14ac:dyDescent="0.3">
      <c r="A1481" s="3" t="s">
        <v>1526</v>
      </c>
      <c r="B1481" s="4">
        <v>43575</v>
      </c>
      <c r="C1481">
        <v>6</v>
      </c>
      <c r="D1481" t="s">
        <v>48</v>
      </c>
      <c r="E1481" t="s">
        <v>22</v>
      </c>
      <c r="F1481" t="s">
        <v>23</v>
      </c>
      <c r="G1481" t="s">
        <v>41</v>
      </c>
      <c r="H1481">
        <v>399</v>
      </c>
      <c r="I1481">
        <v>6</v>
      </c>
      <c r="J1481">
        <v>2394</v>
      </c>
    </row>
    <row r="1482" spans="1:10" x14ac:dyDescent="0.3">
      <c r="A1482" s="3" t="s">
        <v>1527</v>
      </c>
      <c r="B1482" s="4">
        <v>43575</v>
      </c>
      <c r="C1482">
        <v>18</v>
      </c>
      <c r="D1482" t="s">
        <v>26</v>
      </c>
      <c r="E1482" t="s">
        <v>36</v>
      </c>
      <c r="F1482" t="s">
        <v>28</v>
      </c>
      <c r="G1482" t="s">
        <v>24</v>
      </c>
      <c r="H1482">
        <v>159</v>
      </c>
      <c r="I1482">
        <v>8</v>
      </c>
      <c r="J1482">
        <v>1272</v>
      </c>
    </row>
    <row r="1483" spans="1:10" x14ac:dyDescent="0.3">
      <c r="A1483" s="3" t="s">
        <v>1528</v>
      </c>
      <c r="B1483" s="4">
        <v>43575</v>
      </c>
      <c r="C1483">
        <v>4</v>
      </c>
      <c r="D1483" t="s">
        <v>51</v>
      </c>
      <c r="E1483" t="s">
        <v>17</v>
      </c>
      <c r="F1483" t="s">
        <v>18</v>
      </c>
      <c r="G1483" t="s">
        <v>31</v>
      </c>
      <c r="H1483">
        <v>69</v>
      </c>
      <c r="I1483">
        <v>0</v>
      </c>
      <c r="J1483">
        <v>0</v>
      </c>
    </row>
    <row r="1484" spans="1:10" x14ac:dyDescent="0.3">
      <c r="A1484" s="3" t="s">
        <v>1529</v>
      </c>
      <c r="B1484" s="4">
        <v>43575</v>
      </c>
      <c r="C1484">
        <v>20</v>
      </c>
      <c r="D1484" t="s">
        <v>40</v>
      </c>
      <c r="E1484" t="s">
        <v>36</v>
      </c>
      <c r="F1484" t="s">
        <v>28</v>
      </c>
      <c r="G1484" t="s">
        <v>41</v>
      </c>
      <c r="H1484">
        <v>399</v>
      </c>
      <c r="I1484">
        <v>9</v>
      </c>
      <c r="J1484">
        <v>3591</v>
      </c>
    </row>
    <row r="1485" spans="1:10" x14ac:dyDescent="0.3">
      <c r="A1485" s="3" t="s">
        <v>1530</v>
      </c>
      <c r="B1485" s="4">
        <v>43576</v>
      </c>
      <c r="C1485">
        <v>18</v>
      </c>
      <c r="D1485" t="s">
        <v>26</v>
      </c>
      <c r="E1485" t="s">
        <v>36</v>
      </c>
      <c r="F1485" t="s">
        <v>28</v>
      </c>
      <c r="G1485" t="s">
        <v>31</v>
      </c>
      <c r="H1485">
        <v>69</v>
      </c>
      <c r="I1485">
        <v>2</v>
      </c>
      <c r="J1485">
        <v>138</v>
      </c>
    </row>
    <row r="1486" spans="1:10" x14ac:dyDescent="0.3">
      <c r="A1486" s="3" t="s">
        <v>1531</v>
      </c>
      <c r="B1486" s="4">
        <v>43576</v>
      </c>
      <c r="C1486">
        <v>6</v>
      </c>
      <c r="D1486" t="s">
        <v>48</v>
      </c>
      <c r="E1486" t="s">
        <v>46</v>
      </c>
      <c r="F1486" t="s">
        <v>23</v>
      </c>
      <c r="G1486" t="s">
        <v>19</v>
      </c>
      <c r="H1486">
        <v>289</v>
      </c>
      <c r="I1486">
        <v>5</v>
      </c>
      <c r="J1486">
        <v>1445</v>
      </c>
    </row>
    <row r="1487" spans="1:10" x14ac:dyDescent="0.3">
      <c r="A1487" s="3" t="s">
        <v>1532</v>
      </c>
      <c r="B1487" s="4">
        <v>43577</v>
      </c>
      <c r="C1487">
        <v>1</v>
      </c>
      <c r="D1487" t="s">
        <v>16</v>
      </c>
      <c r="E1487" t="s">
        <v>68</v>
      </c>
      <c r="F1487" t="s">
        <v>18</v>
      </c>
      <c r="G1487" t="s">
        <v>31</v>
      </c>
      <c r="H1487">
        <v>69</v>
      </c>
      <c r="I1487">
        <v>5</v>
      </c>
      <c r="J1487">
        <v>345</v>
      </c>
    </row>
    <row r="1488" spans="1:10" x14ac:dyDescent="0.3">
      <c r="A1488" s="3" t="s">
        <v>1533</v>
      </c>
      <c r="B1488" s="4">
        <v>43577</v>
      </c>
      <c r="C1488">
        <v>11</v>
      </c>
      <c r="D1488" t="s">
        <v>11</v>
      </c>
      <c r="E1488" t="s">
        <v>63</v>
      </c>
      <c r="F1488" t="s">
        <v>13</v>
      </c>
      <c r="G1488" t="s">
        <v>24</v>
      </c>
      <c r="H1488">
        <v>159</v>
      </c>
      <c r="I1488">
        <v>6</v>
      </c>
      <c r="J1488">
        <v>954</v>
      </c>
    </row>
    <row r="1489" spans="1:10" x14ac:dyDescent="0.3">
      <c r="A1489" s="3" t="s">
        <v>1534</v>
      </c>
      <c r="B1489" s="4">
        <v>43578</v>
      </c>
      <c r="C1489">
        <v>12</v>
      </c>
      <c r="D1489" t="s">
        <v>66</v>
      </c>
      <c r="E1489" t="s">
        <v>63</v>
      </c>
      <c r="F1489" t="s">
        <v>13</v>
      </c>
      <c r="G1489" t="s">
        <v>14</v>
      </c>
      <c r="H1489">
        <v>199</v>
      </c>
      <c r="I1489">
        <v>8</v>
      </c>
      <c r="J1489">
        <v>1592</v>
      </c>
    </row>
    <row r="1490" spans="1:10" x14ac:dyDescent="0.3">
      <c r="A1490" s="3" t="s">
        <v>1535</v>
      </c>
      <c r="B1490" s="4">
        <v>43578</v>
      </c>
      <c r="C1490">
        <v>6</v>
      </c>
      <c r="D1490" t="s">
        <v>48</v>
      </c>
      <c r="E1490" t="s">
        <v>46</v>
      </c>
      <c r="F1490" t="s">
        <v>23</v>
      </c>
      <c r="G1490" t="s">
        <v>31</v>
      </c>
      <c r="H1490">
        <v>69</v>
      </c>
      <c r="I1490">
        <v>4</v>
      </c>
      <c r="J1490">
        <v>276</v>
      </c>
    </row>
    <row r="1491" spans="1:10" x14ac:dyDescent="0.3">
      <c r="A1491" s="3" t="s">
        <v>1536</v>
      </c>
      <c r="B1491" s="4">
        <v>43578</v>
      </c>
      <c r="C1491">
        <v>19</v>
      </c>
      <c r="D1491" t="s">
        <v>56</v>
      </c>
      <c r="E1491" t="s">
        <v>27</v>
      </c>
      <c r="F1491" t="s">
        <v>28</v>
      </c>
      <c r="G1491" t="s">
        <v>41</v>
      </c>
      <c r="H1491">
        <v>399</v>
      </c>
      <c r="I1491">
        <v>1</v>
      </c>
      <c r="J1491">
        <v>399</v>
      </c>
    </row>
    <row r="1492" spans="1:10" x14ac:dyDescent="0.3">
      <c r="A1492" s="3" t="s">
        <v>1537</v>
      </c>
      <c r="B1492" s="4">
        <v>43578</v>
      </c>
      <c r="C1492">
        <v>5</v>
      </c>
      <c r="D1492" t="s">
        <v>60</v>
      </c>
      <c r="E1492" t="s">
        <v>17</v>
      </c>
      <c r="F1492" t="s">
        <v>18</v>
      </c>
      <c r="G1492" t="s">
        <v>41</v>
      </c>
      <c r="H1492">
        <v>399</v>
      </c>
      <c r="I1492">
        <v>8</v>
      </c>
      <c r="J1492">
        <v>3192</v>
      </c>
    </row>
    <row r="1493" spans="1:10" x14ac:dyDescent="0.3">
      <c r="A1493" s="3" t="s">
        <v>1538</v>
      </c>
      <c r="B1493" s="4">
        <v>43578</v>
      </c>
      <c r="C1493">
        <v>11</v>
      </c>
      <c r="D1493" t="s">
        <v>11</v>
      </c>
      <c r="E1493" t="s">
        <v>63</v>
      </c>
      <c r="F1493" t="s">
        <v>13</v>
      </c>
      <c r="G1493" t="s">
        <v>41</v>
      </c>
      <c r="H1493">
        <v>399</v>
      </c>
      <c r="I1493">
        <v>6</v>
      </c>
      <c r="J1493">
        <v>2394</v>
      </c>
    </row>
    <row r="1494" spans="1:10" x14ac:dyDescent="0.3">
      <c r="A1494" s="3" t="s">
        <v>1539</v>
      </c>
      <c r="B1494" s="4">
        <v>43578</v>
      </c>
      <c r="C1494">
        <v>8</v>
      </c>
      <c r="D1494" t="s">
        <v>45</v>
      </c>
      <c r="E1494" t="s">
        <v>46</v>
      </c>
      <c r="F1494" t="s">
        <v>23</v>
      </c>
      <c r="G1494" t="s">
        <v>41</v>
      </c>
      <c r="H1494">
        <v>399</v>
      </c>
      <c r="I1494">
        <v>2</v>
      </c>
      <c r="J1494">
        <v>798</v>
      </c>
    </row>
    <row r="1495" spans="1:10" x14ac:dyDescent="0.3">
      <c r="A1495" s="3" t="s">
        <v>1540</v>
      </c>
      <c r="B1495" s="4">
        <v>43579</v>
      </c>
      <c r="C1495">
        <v>3</v>
      </c>
      <c r="D1495" t="s">
        <v>43</v>
      </c>
      <c r="E1495" t="s">
        <v>68</v>
      </c>
      <c r="F1495" t="s">
        <v>18</v>
      </c>
      <c r="G1495" t="s">
        <v>19</v>
      </c>
      <c r="H1495">
        <v>289</v>
      </c>
      <c r="I1495">
        <v>6</v>
      </c>
      <c r="J1495">
        <v>1734</v>
      </c>
    </row>
    <row r="1496" spans="1:10" x14ac:dyDescent="0.3">
      <c r="A1496" s="3" t="s">
        <v>1541</v>
      </c>
      <c r="B1496" s="4">
        <v>43580</v>
      </c>
      <c r="C1496">
        <v>7</v>
      </c>
      <c r="D1496" t="s">
        <v>88</v>
      </c>
      <c r="E1496" t="s">
        <v>46</v>
      </c>
      <c r="F1496" t="s">
        <v>23</v>
      </c>
      <c r="G1496" t="s">
        <v>24</v>
      </c>
      <c r="H1496">
        <v>159</v>
      </c>
      <c r="I1496">
        <v>5</v>
      </c>
      <c r="J1496">
        <v>795</v>
      </c>
    </row>
    <row r="1497" spans="1:10" x14ac:dyDescent="0.3">
      <c r="A1497" s="3" t="s">
        <v>1542</v>
      </c>
      <c r="B1497" s="4">
        <v>43580</v>
      </c>
      <c r="C1497">
        <v>10</v>
      </c>
      <c r="D1497" t="s">
        <v>58</v>
      </c>
      <c r="E1497" t="s">
        <v>22</v>
      </c>
      <c r="F1497" t="s">
        <v>23</v>
      </c>
      <c r="G1497" t="s">
        <v>41</v>
      </c>
      <c r="H1497">
        <v>399</v>
      </c>
      <c r="I1497">
        <v>5</v>
      </c>
      <c r="J1497">
        <v>1995</v>
      </c>
    </row>
    <row r="1498" spans="1:10" x14ac:dyDescent="0.3">
      <c r="A1498" s="3" t="s">
        <v>1543</v>
      </c>
      <c r="B1498" s="4">
        <v>43581</v>
      </c>
      <c r="C1498">
        <v>13</v>
      </c>
      <c r="D1498" t="s">
        <v>33</v>
      </c>
      <c r="E1498" t="s">
        <v>63</v>
      </c>
      <c r="F1498" t="s">
        <v>13</v>
      </c>
      <c r="G1498" t="s">
        <v>14</v>
      </c>
      <c r="H1498">
        <v>199</v>
      </c>
      <c r="I1498">
        <v>5</v>
      </c>
      <c r="J1498">
        <v>995</v>
      </c>
    </row>
    <row r="1499" spans="1:10" x14ac:dyDescent="0.3">
      <c r="A1499" s="3" t="s">
        <v>1544</v>
      </c>
      <c r="B1499" s="4">
        <v>43581</v>
      </c>
      <c r="C1499">
        <v>1</v>
      </c>
      <c r="D1499" t="s">
        <v>16</v>
      </c>
      <c r="E1499" t="s">
        <v>68</v>
      </c>
      <c r="F1499" t="s">
        <v>18</v>
      </c>
      <c r="G1499" t="s">
        <v>19</v>
      </c>
      <c r="H1499">
        <v>289</v>
      </c>
      <c r="I1499">
        <v>4</v>
      </c>
      <c r="J1499">
        <v>1156</v>
      </c>
    </row>
    <row r="1500" spans="1:10" x14ac:dyDescent="0.3">
      <c r="A1500" s="3" t="s">
        <v>1545</v>
      </c>
      <c r="B1500" s="4">
        <v>43582</v>
      </c>
      <c r="C1500">
        <v>18</v>
      </c>
      <c r="D1500" t="s">
        <v>26</v>
      </c>
      <c r="E1500" t="s">
        <v>36</v>
      </c>
      <c r="F1500" t="s">
        <v>28</v>
      </c>
      <c r="G1500" t="s">
        <v>24</v>
      </c>
      <c r="H1500">
        <v>159</v>
      </c>
      <c r="I1500">
        <v>1</v>
      </c>
      <c r="J1500">
        <v>159</v>
      </c>
    </row>
    <row r="1501" spans="1:10" x14ac:dyDescent="0.3">
      <c r="A1501" s="3" t="s">
        <v>1546</v>
      </c>
      <c r="B1501" s="4">
        <v>43582</v>
      </c>
      <c r="C1501">
        <v>18</v>
      </c>
      <c r="D1501" t="s">
        <v>26</v>
      </c>
      <c r="E1501" t="s">
        <v>36</v>
      </c>
      <c r="F1501" t="s">
        <v>28</v>
      </c>
      <c r="G1501" t="s">
        <v>19</v>
      </c>
      <c r="H1501">
        <v>289</v>
      </c>
      <c r="I1501">
        <v>8</v>
      </c>
      <c r="J1501">
        <v>2312</v>
      </c>
    </row>
    <row r="1502" spans="1:10" x14ac:dyDescent="0.3">
      <c r="A1502" s="3" t="s">
        <v>1547</v>
      </c>
      <c r="B1502" s="4">
        <v>43583</v>
      </c>
      <c r="C1502">
        <v>8</v>
      </c>
      <c r="D1502" t="s">
        <v>45</v>
      </c>
      <c r="E1502" t="s">
        <v>22</v>
      </c>
      <c r="F1502" t="s">
        <v>23</v>
      </c>
      <c r="G1502" t="s">
        <v>31</v>
      </c>
      <c r="H1502">
        <v>69</v>
      </c>
      <c r="I1502">
        <v>8</v>
      </c>
      <c r="J1502">
        <v>552</v>
      </c>
    </row>
    <row r="1503" spans="1:10" x14ac:dyDescent="0.3">
      <c r="A1503" s="3" t="s">
        <v>1548</v>
      </c>
      <c r="B1503" s="4">
        <v>43584</v>
      </c>
      <c r="C1503">
        <v>7</v>
      </c>
      <c r="D1503" t="s">
        <v>88</v>
      </c>
      <c r="E1503" t="s">
        <v>22</v>
      </c>
      <c r="F1503" t="s">
        <v>23</v>
      </c>
      <c r="G1503" t="s">
        <v>24</v>
      </c>
      <c r="H1503">
        <v>159</v>
      </c>
      <c r="I1503">
        <v>7</v>
      </c>
      <c r="J1503">
        <v>1113</v>
      </c>
    </row>
    <row r="1504" spans="1:10" x14ac:dyDescent="0.3">
      <c r="A1504" s="3" t="s">
        <v>1549</v>
      </c>
      <c r="B1504" s="4">
        <v>43585</v>
      </c>
      <c r="C1504">
        <v>6</v>
      </c>
      <c r="D1504" t="s">
        <v>48</v>
      </c>
      <c r="E1504" t="s">
        <v>46</v>
      </c>
      <c r="F1504" t="s">
        <v>23</v>
      </c>
      <c r="G1504" t="s">
        <v>19</v>
      </c>
      <c r="H1504">
        <v>289</v>
      </c>
      <c r="I1504">
        <v>7</v>
      </c>
      <c r="J1504">
        <v>2023</v>
      </c>
    </row>
    <row r="1505" spans="1:10" x14ac:dyDescent="0.3">
      <c r="A1505" s="3" t="s">
        <v>1550</v>
      </c>
      <c r="B1505" s="4">
        <v>43585</v>
      </c>
      <c r="C1505">
        <v>11</v>
      </c>
      <c r="D1505" t="s">
        <v>11</v>
      </c>
      <c r="E1505" t="s">
        <v>12</v>
      </c>
      <c r="F1505" t="s">
        <v>13</v>
      </c>
      <c r="G1505" t="s">
        <v>41</v>
      </c>
      <c r="H1505">
        <v>399</v>
      </c>
      <c r="I1505">
        <v>5</v>
      </c>
      <c r="J1505">
        <v>1995</v>
      </c>
    </row>
    <row r="1506" spans="1:10" x14ac:dyDescent="0.3">
      <c r="A1506" s="3" t="s">
        <v>1551</v>
      </c>
      <c r="B1506" s="4">
        <v>43585</v>
      </c>
      <c r="C1506">
        <v>9</v>
      </c>
      <c r="D1506" t="s">
        <v>21</v>
      </c>
      <c r="E1506" t="s">
        <v>22</v>
      </c>
      <c r="F1506" t="s">
        <v>23</v>
      </c>
      <c r="G1506" t="s">
        <v>19</v>
      </c>
      <c r="H1506">
        <v>289</v>
      </c>
      <c r="I1506">
        <v>6</v>
      </c>
      <c r="J1506">
        <v>1734</v>
      </c>
    </row>
    <row r="1507" spans="1:10" x14ac:dyDescent="0.3">
      <c r="A1507" s="3" t="s">
        <v>1552</v>
      </c>
      <c r="B1507" s="4">
        <v>43585</v>
      </c>
      <c r="C1507">
        <v>20</v>
      </c>
      <c r="D1507" t="s">
        <v>40</v>
      </c>
      <c r="E1507" t="s">
        <v>27</v>
      </c>
      <c r="F1507" t="s">
        <v>28</v>
      </c>
      <c r="G1507" t="s">
        <v>31</v>
      </c>
      <c r="H1507">
        <v>69</v>
      </c>
      <c r="I1507">
        <v>4</v>
      </c>
      <c r="J1507">
        <v>276</v>
      </c>
    </row>
    <row r="1508" spans="1:10" x14ac:dyDescent="0.3">
      <c r="A1508" s="3" t="s">
        <v>1553</v>
      </c>
      <c r="B1508" s="4">
        <v>43586</v>
      </c>
      <c r="C1508">
        <v>1</v>
      </c>
      <c r="D1508" t="s">
        <v>16</v>
      </c>
      <c r="E1508" t="s">
        <v>68</v>
      </c>
      <c r="F1508" t="s">
        <v>18</v>
      </c>
      <c r="G1508" t="s">
        <v>19</v>
      </c>
      <c r="H1508">
        <v>289</v>
      </c>
      <c r="I1508">
        <v>6</v>
      </c>
      <c r="J1508">
        <v>1734</v>
      </c>
    </row>
    <row r="1509" spans="1:10" x14ac:dyDescent="0.3">
      <c r="A1509" s="3" t="s">
        <v>1554</v>
      </c>
      <c r="B1509" s="4">
        <v>43586</v>
      </c>
      <c r="C1509">
        <v>2</v>
      </c>
      <c r="D1509" t="s">
        <v>106</v>
      </c>
      <c r="E1509" t="s">
        <v>17</v>
      </c>
      <c r="F1509" t="s">
        <v>18</v>
      </c>
      <c r="G1509" t="s">
        <v>14</v>
      </c>
      <c r="H1509">
        <v>199</v>
      </c>
      <c r="I1509">
        <v>4</v>
      </c>
      <c r="J1509">
        <v>796</v>
      </c>
    </row>
    <row r="1510" spans="1:10" x14ac:dyDescent="0.3">
      <c r="A1510" s="3" t="s">
        <v>1555</v>
      </c>
      <c r="B1510" s="4">
        <v>43587</v>
      </c>
      <c r="C1510">
        <v>17</v>
      </c>
      <c r="D1510" t="s">
        <v>35</v>
      </c>
      <c r="E1510" t="s">
        <v>27</v>
      </c>
      <c r="F1510" t="s">
        <v>28</v>
      </c>
      <c r="G1510" t="s">
        <v>19</v>
      </c>
      <c r="H1510">
        <v>289</v>
      </c>
      <c r="I1510">
        <v>7</v>
      </c>
      <c r="J1510">
        <v>2023</v>
      </c>
    </row>
    <row r="1511" spans="1:10" x14ac:dyDescent="0.3">
      <c r="A1511" s="3" t="s">
        <v>1556</v>
      </c>
      <c r="B1511" s="4">
        <v>43587</v>
      </c>
      <c r="C1511">
        <v>1</v>
      </c>
      <c r="D1511" t="s">
        <v>16</v>
      </c>
      <c r="E1511" t="s">
        <v>17</v>
      </c>
      <c r="F1511" t="s">
        <v>18</v>
      </c>
      <c r="G1511" t="s">
        <v>31</v>
      </c>
      <c r="H1511">
        <v>69</v>
      </c>
      <c r="I1511">
        <v>9</v>
      </c>
      <c r="J1511">
        <v>621</v>
      </c>
    </row>
    <row r="1512" spans="1:10" x14ac:dyDescent="0.3">
      <c r="A1512" s="3" t="s">
        <v>1557</v>
      </c>
      <c r="B1512" s="4">
        <v>43588</v>
      </c>
      <c r="C1512">
        <v>16</v>
      </c>
      <c r="D1512" t="s">
        <v>30</v>
      </c>
      <c r="E1512" t="s">
        <v>36</v>
      </c>
      <c r="F1512" t="s">
        <v>28</v>
      </c>
      <c r="G1512" t="s">
        <v>41</v>
      </c>
      <c r="H1512">
        <v>399</v>
      </c>
      <c r="I1512">
        <v>3</v>
      </c>
      <c r="J1512">
        <v>1197</v>
      </c>
    </row>
    <row r="1513" spans="1:10" x14ac:dyDescent="0.3">
      <c r="A1513" s="3" t="s">
        <v>1558</v>
      </c>
      <c r="B1513" s="4">
        <v>43588</v>
      </c>
      <c r="C1513">
        <v>12</v>
      </c>
      <c r="D1513" t="s">
        <v>66</v>
      </c>
      <c r="E1513" t="s">
        <v>63</v>
      </c>
      <c r="F1513" t="s">
        <v>13</v>
      </c>
      <c r="G1513" t="s">
        <v>19</v>
      </c>
      <c r="H1513">
        <v>289</v>
      </c>
      <c r="I1513">
        <v>1</v>
      </c>
      <c r="J1513">
        <v>289</v>
      </c>
    </row>
    <row r="1514" spans="1:10" x14ac:dyDescent="0.3">
      <c r="A1514" s="3" t="s">
        <v>1559</v>
      </c>
      <c r="B1514" s="4">
        <v>43588</v>
      </c>
      <c r="C1514">
        <v>4</v>
      </c>
      <c r="D1514" t="s">
        <v>51</v>
      </c>
      <c r="E1514" t="s">
        <v>17</v>
      </c>
      <c r="F1514" t="s">
        <v>18</v>
      </c>
      <c r="G1514" t="s">
        <v>24</v>
      </c>
      <c r="H1514">
        <v>159</v>
      </c>
      <c r="I1514">
        <v>3</v>
      </c>
      <c r="J1514">
        <v>477</v>
      </c>
    </row>
    <row r="1515" spans="1:10" x14ac:dyDescent="0.3">
      <c r="A1515" s="3" t="s">
        <v>1560</v>
      </c>
      <c r="B1515" s="4">
        <v>43588</v>
      </c>
      <c r="C1515">
        <v>11</v>
      </c>
      <c r="D1515" t="s">
        <v>11</v>
      </c>
      <c r="E1515" t="s">
        <v>12</v>
      </c>
      <c r="F1515" t="s">
        <v>13</v>
      </c>
      <c r="G1515" t="s">
        <v>14</v>
      </c>
      <c r="H1515">
        <v>199</v>
      </c>
      <c r="I1515">
        <v>2</v>
      </c>
      <c r="J1515">
        <v>398</v>
      </c>
    </row>
    <row r="1516" spans="1:10" x14ac:dyDescent="0.3">
      <c r="A1516" s="3" t="s">
        <v>1561</v>
      </c>
      <c r="B1516" s="4">
        <v>43588</v>
      </c>
      <c r="C1516">
        <v>18</v>
      </c>
      <c r="D1516" t="s">
        <v>26</v>
      </c>
      <c r="E1516" t="s">
        <v>27</v>
      </c>
      <c r="F1516" t="s">
        <v>28</v>
      </c>
      <c r="G1516" t="s">
        <v>41</v>
      </c>
      <c r="H1516">
        <v>399</v>
      </c>
      <c r="I1516">
        <v>6</v>
      </c>
      <c r="J1516">
        <v>2394</v>
      </c>
    </row>
    <row r="1517" spans="1:10" x14ac:dyDescent="0.3">
      <c r="A1517" s="3" t="s">
        <v>1562</v>
      </c>
      <c r="B1517" s="4">
        <v>43588</v>
      </c>
      <c r="C1517">
        <v>1</v>
      </c>
      <c r="D1517" t="s">
        <v>16</v>
      </c>
      <c r="E1517" t="s">
        <v>17</v>
      </c>
      <c r="F1517" t="s">
        <v>18</v>
      </c>
      <c r="G1517" t="s">
        <v>24</v>
      </c>
      <c r="H1517">
        <v>159</v>
      </c>
      <c r="I1517">
        <v>0</v>
      </c>
      <c r="J1517">
        <v>0</v>
      </c>
    </row>
    <row r="1518" spans="1:10" x14ac:dyDescent="0.3">
      <c r="A1518" s="3" t="s">
        <v>1563</v>
      </c>
      <c r="B1518" s="4">
        <v>43588</v>
      </c>
      <c r="C1518">
        <v>17</v>
      </c>
      <c r="D1518" t="s">
        <v>35</v>
      </c>
      <c r="E1518" t="s">
        <v>36</v>
      </c>
      <c r="F1518" t="s">
        <v>28</v>
      </c>
      <c r="G1518" t="s">
        <v>31</v>
      </c>
      <c r="H1518">
        <v>69</v>
      </c>
      <c r="I1518">
        <v>5</v>
      </c>
      <c r="J1518">
        <v>345</v>
      </c>
    </row>
    <row r="1519" spans="1:10" x14ac:dyDescent="0.3">
      <c r="A1519" s="3" t="s">
        <v>1564</v>
      </c>
      <c r="B1519" s="4">
        <v>43588</v>
      </c>
      <c r="C1519">
        <v>3</v>
      </c>
      <c r="D1519" t="s">
        <v>43</v>
      </c>
      <c r="E1519" t="s">
        <v>17</v>
      </c>
      <c r="F1519" t="s">
        <v>18</v>
      </c>
      <c r="G1519" t="s">
        <v>31</v>
      </c>
      <c r="H1519">
        <v>69</v>
      </c>
      <c r="I1519">
        <v>8</v>
      </c>
      <c r="J1519">
        <v>552</v>
      </c>
    </row>
    <row r="1520" spans="1:10" x14ac:dyDescent="0.3">
      <c r="A1520" s="3" t="s">
        <v>1565</v>
      </c>
      <c r="B1520" s="4">
        <v>43589</v>
      </c>
      <c r="C1520">
        <v>14</v>
      </c>
      <c r="D1520" t="s">
        <v>38</v>
      </c>
      <c r="E1520" t="s">
        <v>63</v>
      </c>
      <c r="F1520" t="s">
        <v>13</v>
      </c>
      <c r="G1520" t="s">
        <v>31</v>
      </c>
      <c r="H1520">
        <v>69</v>
      </c>
      <c r="I1520">
        <v>9</v>
      </c>
      <c r="J1520">
        <v>621</v>
      </c>
    </row>
    <row r="1521" spans="1:10" x14ac:dyDescent="0.3">
      <c r="A1521" s="3" t="s">
        <v>1566</v>
      </c>
      <c r="B1521" s="4">
        <v>43590</v>
      </c>
      <c r="C1521">
        <v>12</v>
      </c>
      <c r="D1521" t="s">
        <v>66</v>
      </c>
      <c r="E1521" t="s">
        <v>63</v>
      </c>
      <c r="F1521" t="s">
        <v>13</v>
      </c>
      <c r="G1521" t="s">
        <v>24</v>
      </c>
      <c r="H1521">
        <v>159</v>
      </c>
      <c r="I1521">
        <v>4</v>
      </c>
      <c r="J1521">
        <v>636</v>
      </c>
    </row>
    <row r="1522" spans="1:10" x14ac:dyDescent="0.3">
      <c r="A1522" s="3" t="s">
        <v>1567</v>
      </c>
      <c r="B1522" s="4">
        <v>43590</v>
      </c>
      <c r="C1522">
        <v>19</v>
      </c>
      <c r="D1522" t="s">
        <v>56</v>
      </c>
      <c r="E1522" t="s">
        <v>27</v>
      </c>
      <c r="F1522" t="s">
        <v>28</v>
      </c>
      <c r="G1522" t="s">
        <v>41</v>
      </c>
      <c r="H1522">
        <v>399</v>
      </c>
      <c r="I1522">
        <v>5</v>
      </c>
      <c r="J1522">
        <v>1995</v>
      </c>
    </row>
    <row r="1523" spans="1:10" x14ac:dyDescent="0.3">
      <c r="A1523" s="3" t="s">
        <v>1568</v>
      </c>
      <c r="B1523" s="4">
        <v>43591</v>
      </c>
      <c r="C1523">
        <v>15</v>
      </c>
      <c r="D1523" t="s">
        <v>118</v>
      </c>
      <c r="E1523" t="s">
        <v>63</v>
      </c>
      <c r="F1523" t="s">
        <v>13</v>
      </c>
      <c r="G1523" t="s">
        <v>31</v>
      </c>
      <c r="H1523">
        <v>69</v>
      </c>
      <c r="I1523">
        <v>9</v>
      </c>
      <c r="J1523">
        <v>621</v>
      </c>
    </row>
    <row r="1524" spans="1:10" x14ac:dyDescent="0.3">
      <c r="A1524" s="3" t="s">
        <v>1569</v>
      </c>
      <c r="B1524" s="4">
        <v>43592</v>
      </c>
      <c r="C1524">
        <v>11</v>
      </c>
      <c r="D1524" t="s">
        <v>11</v>
      </c>
      <c r="E1524" t="s">
        <v>12</v>
      </c>
      <c r="F1524" t="s">
        <v>13</v>
      </c>
      <c r="G1524" t="s">
        <v>24</v>
      </c>
      <c r="H1524">
        <v>159</v>
      </c>
      <c r="I1524">
        <v>3</v>
      </c>
      <c r="J1524">
        <v>477</v>
      </c>
    </row>
    <row r="1525" spans="1:10" x14ac:dyDescent="0.3">
      <c r="A1525" s="3" t="s">
        <v>1570</v>
      </c>
      <c r="B1525" s="4">
        <v>43592</v>
      </c>
      <c r="C1525">
        <v>14</v>
      </c>
      <c r="D1525" t="s">
        <v>38</v>
      </c>
      <c r="E1525" t="s">
        <v>63</v>
      </c>
      <c r="F1525" t="s">
        <v>13</v>
      </c>
      <c r="G1525" t="s">
        <v>24</v>
      </c>
      <c r="H1525">
        <v>159</v>
      </c>
      <c r="I1525">
        <v>1</v>
      </c>
      <c r="J1525">
        <v>159</v>
      </c>
    </row>
    <row r="1526" spans="1:10" x14ac:dyDescent="0.3">
      <c r="A1526" s="3" t="s">
        <v>1571</v>
      </c>
      <c r="B1526" s="4">
        <v>43592</v>
      </c>
      <c r="C1526">
        <v>3</v>
      </c>
      <c r="D1526" t="s">
        <v>43</v>
      </c>
      <c r="E1526" t="s">
        <v>68</v>
      </c>
      <c r="F1526" t="s">
        <v>18</v>
      </c>
      <c r="G1526" t="s">
        <v>31</v>
      </c>
      <c r="H1526">
        <v>69</v>
      </c>
      <c r="I1526">
        <v>6</v>
      </c>
      <c r="J1526">
        <v>414</v>
      </c>
    </row>
    <row r="1527" spans="1:10" x14ac:dyDescent="0.3">
      <c r="A1527" s="3" t="s">
        <v>1572</v>
      </c>
      <c r="B1527" s="4">
        <v>43592</v>
      </c>
      <c r="C1527">
        <v>4</v>
      </c>
      <c r="D1527" t="s">
        <v>51</v>
      </c>
      <c r="E1527" t="s">
        <v>68</v>
      </c>
      <c r="F1527" t="s">
        <v>18</v>
      </c>
      <c r="G1527" t="s">
        <v>19</v>
      </c>
      <c r="H1527">
        <v>289</v>
      </c>
      <c r="I1527">
        <v>5</v>
      </c>
      <c r="J1527">
        <v>1445</v>
      </c>
    </row>
    <row r="1528" spans="1:10" x14ac:dyDescent="0.3">
      <c r="A1528" s="3" t="s">
        <v>1573</v>
      </c>
      <c r="B1528" s="4">
        <v>43592</v>
      </c>
      <c r="C1528">
        <v>16</v>
      </c>
      <c r="D1528" t="s">
        <v>30</v>
      </c>
      <c r="E1528" t="s">
        <v>27</v>
      </c>
      <c r="F1528" t="s">
        <v>28</v>
      </c>
      <c r="G1528" t="s">
        <v>24</v>
      </c>
      <c r="H1528">
        <v>159</v>
      </c>
      <c r="I1528">
        <v>7</v>
      </c>
      <c r="J1528">
        <v>1113</v>
      </c>
    </row>
    <row r="1529" spans="1:10" x14ac:dyDescent="0.3">
      <c r="A1529" s="3" t="s">
        <v>1574</v>
      </c>
      <c r="B1529" s="4">
        <v>43592</v>
      </c>
      <c r="C1529">
        <v>13</v>
      </c>
      <c r="D1529" t="s">
        <v>33</v>
      </c>
      <c r="E1529" t="s">
        <v>63</v>
      </c>
      <c r="F1529" t="s">
        <v>13</v>
      </c>
      <c r="G1529" t="s">
        <v>24</v>
      </c>
      <c r="H1529">
        <v>159</v>
      </c>
      <c r="I1529">
        <v>3</v>
      </c>
      <c r="J1529">
        <v>477</v>
      </c>
    </row>
    <row r="1530" spans="1:10" x14ac:dyDescent="0.3">
      <c r="A1530" s="3" t="s">
        <v>1575</v>
      </c>
      <c r="B1530" s="4">
        <v>43592</v>
      </c>
      <c r="C1530">
        <v>18</v>
      </c>
      <c r="D1530" t="s">
        <v>26</v>
      </c>
      <c r="E1530" t="s">
        <v>36</v>
      </c>
      <c r="F1530" t="s">
        <v>28</v>
      </c>
      <c r="G1530" t="s">
        <v>14</v>
      </c>
      <c r="H1530">
        <v>199</v>
      </c>
      <c r="I1530">
        <v>1</v>
      </c>
      <c r="J1530">
        <v>199</v>
      </c>
    </row>
    <row r="1531" spans="1:10" x14ac:dyDescent="0.3">
      <c r="A1531" s="3" t="s">
        <v>1576</v>
      </c>
      <c r="B1531" s="4">
        <v>43592</v>
      </c>
      <c r="C1531">
        <v>15</v>
      </c>
      <c r="D1531" t="s">
        <v>118</v>
      </c>
      <c r="E1531" t="s">
        <v>12</v>
      </c>
      <c r="F1531" t="s">
        <v>13</v>
      </c>
      <c r="G1531" t="s">
        <v>41</v>
      </c>
      <c r="H1531">
        <v>399</v>
      </c>
      <c r="I1531">
        <v>0</v>
      </c>
      <c r="J1531">
        <v>0</v>
      </c>
    </row>
    <row r="1532" spans="1:10" x14ac:dyDescent="0.3">
      <c r="A1532" s="3" t="s">
        <v>1577</v>
      </c>
      <c r="B1532" s="4">
        <v>43593</v>
      </c>
      <c r="C1532">
        <v>4</v>
      </c>
      <c r="D1532" t="s">
        <v>51</v>
      </c>
      <c r="E1532" t="s">
        <v>17</v>
      </c>
      <c r="F1532" t="s">
        <v>18</v>
      </c>
      <c r="G1532" t="s">
        <v>14</v>
      </c>
      <c r="H1532">
        <v>199</v>
      </c>
      <c r="I1532">
        <v>7</v>
      </c>
      <c r="J1532">
        <v>1393</v>
      </c>
    </row>
    <row r="1533" spans="1:10" x14ac:dyDescent="0.3">
      <c r="A1533" s="3" t="s">
        <v>1578</v>
      </c>
      <c r="B1533" s="4">
        <v>43594</v>
      </c>
      <c r="C1533">
        <v>11</v>
      </c>
      <c r="D1533" t="s">
        <v>11</v>
      </c>
      <c r="E1533" t="s">
        <v>63</v>
      </c>
      <c r="F1533" t="s">
        <v>13</v>
      </c>
      <c r="G1533" t="s">
        <v>19</v>
      </c>
      <c r="H1533">
        <v>289</v>
      </c>
      <c r="I1533">
        <v>1</v>
      </c>
      <c r="J1533">
        <v>289</v>
      </c>
    </row>
    <row r="1534" spans="1:10" x14ac:dyDescent="0.3">
      <c r="A1534" s="3" t="s">
        <v>1579</v>
      </c>
      <c r="B1534" s="4">
        <v>43594</v>
      </c>
      <c r="C1534">
        <v>18</v>
      </c>
      <c r="D1534" t="s">
        <v>26</v>
      </c>
      <c r="E1534" t="s">
        <v>36</v>
      </c>
      <c r="F1534" t="s">
        <v>28</v>
      </c>
      <c r="G1534" t="s">
        <v>31</v>
      </c>
      <c r="H1534">
        <v>69</v>
      </c>
      <c r="I1534">
        <v>4</v>
      </c>
      <c r="J1534">
        <v>276</v>
      </c>
    </row>
    <row r="1535" spans="1:10" x14ac:dyDescent="0.3">
      <c r="A1535" s="3" t="s">
        <v>1580</v>
      </c>
      <c r="B1535" s="4">
        <v>43594</v>
      </c>
      <c r="C1535">
        <v>1</v>
      </c>
      <c r="D1535" t="s">
        <v>16</v>
      </c>
      <c r="E1535" t="s">
        <v>17</v>
      </c>
      <c r="F1535" t="s">
        <v>18</v>
      </c>
      <c r="G1535" t="s">
        <v>31</v>
      </c>
      <c r="H1535">
        <v>69</v>
      </c>
      <c r="I1535">
        <v>1</v>
      </c>
      <c r="J1535">
        <v>69</v>
      </c>
    </row>
    <row r="1536" spans="1:10" x14ac:dyDescent="0.3">
      <c r="A1536" s="3" t="s">
        <v>1581</v>
      </c>
      <c r="B1536" s="4">
        <v>43594</v>
      </c>
      <c r="C1536">
        <v>7</v>
      </c>
      <c r="D1536" t="s">
        <v>88</v>
      </c>
      <c r="E1536" t="s">
        <v>22</v>
      </c>
      <c r="F1536" t="s">
        <v>23</v>
      </c>
      <c r="G1536" t="s">
        <v>31</v>
      </c>
      <c r="H1536">
        <v>69</v>
      </c>
      <c r="I1536">
        <v>5</v>
      </c>
      <c r="J1536">
        <v>345</v>
      </c>
    </row>
    <row r="1537" spans="1:10" x14ac:dyDescent="0.3">
      <c r="A1537" s="3" t="s">
        <v>1582</v>
      </c>
      <c r="B1537" s="4">
        <v>43595</v>
      </c>
      <c r="C1537">
        <v>19</v>
      </c>
      <c r="D1537" t="s">
        <v>56</v>
      </c>
      <c r="E1537" t="s">
        <v>27</v>
      </c>
      <c r="F1537" t="s">
        <v>28</v>
      </c>
      <c r="G1537" t="s">
        <v>24</v>
      </c>
      <c r="H1537">
        <v>159</v>
      </c>
      <c r="I1537">
        <v>3</v>
      </c>
      <c r="J1537">
        <v>477</v>
      </c>
    </row>
    <row r="1538" spans="1:10" x14ac:dyDescent="0.3">
      <c r="A1538" s="3" t="s">
        <v>1583</v>
      </c>
      <c r="B1538" s="4">
        <v>43595</v>
      </c>
      <c r="C1538">
        <v>17</v>
      </c>
      <c r="D1538" t="s">
        <v>35</v>
      </c>
      <c r="E1538" t="s">
        <v>27</v>
      </c>
      <c r="F1538" t="s">
        <v>28</v>
      </c>
      <c r="G1538" t="s">
        <v>41</v>
      </c>
      <c r="H1538">
        <v>399</v>
      </c>
      <c r="I1538">
        <v>1</v>
      </c>
      <c r="J1538">
        <v>399</v>
      </c>
    </row>
    <row r="1539" spans="1:10" x14ac:dyDescent="0.3">
      <c r="A1539" s="3" t="s">
        <v>1584</v>
      </c>
      <c r="B1539" s="4">
        <v>43595</v>
      </c>
      <c r="C1539">
        <v>3</v>
      </c>
      <c r="D1539" t="s">
        <v>43</v>
      </c>
      <c r="E1539" t="s">
        <v>68</v>
      </c>
      <c r="F1539" t="s">
        <v>18</v>
      </c>
      <c r="G1539" t="s">
        <v>31</v>
      </c>
      <c r="H1539">
        <v>69</v>
      </c>
      <c r="I1539">
        <v>6</v>
      </c>
      <c r="J1539">
        <v>414</v>
      </c>
    </row>
    <row r="1540" spans="1:10" x14ac:dyDescent="0.3">
      <c r="A1540" s="3" t="s">
        <v>1585</v>
      </c>
      <c r="B1540" s="4">
        <v>43596</v>
      </c>
      <c r="C1540">
        <v>15</v>
      </c>
      <c r="D1540" t="s">
        <v>118</v>
      </c>
      <c r="E1540" t="s">
        <v>63</v>
      </c>
      <c r="F1540" t="s">
        <v>13</v>
      </c>
      <c r="G1540" t="s">
        <v>14</v>
      </c>
      <c r="H1540">
        <v>199</v>
      </c>
      <c r="I1540">
        <v>7</v>
      </c>
      <c r="J1540">
        <v>1393</v>
      </c>
    </row>
    <row r="1541" spans="1:10" x14ac:dyDescent="0.3">
      <c r="A1541" s="3" t="s">
        <v>1586</v>
      </c>
      <c r="B1541" s="4">
        <v>43597</v>
      </c>
      <c r="C1541">
        <v>9</v>
      </c>
      <c r="D1541" t="s">
        <v>21</v>
      </c>
      <c r="E1541" t="s">
        <v>46</v>
      </c>
      <c r="F1541" t="s">
        <v>23</v>
      </c>
      <c r="G1541" t="s">
        <v>24</v>
      </c>
      <c r="H1541">
        <v>159</v>
      </c>
      <c r="I1541">
        <v>6</v>
      </c>
      <c r="J1541">
        <v>954</v>
      </c>
    </row>
    <row r="1542" spans="1:10" x14ac:dyDescent="0.3">
      <c r="A1542" s="3" t="s">
        <v>1587</v>
      </c>
      <c r="B1542" s="4">
        <v>43597</v>
      </c>
      <c r="C1542">
        <v>3</v>
      </c>
      <c r="D1542" t="s">
        <v>43</v>
      </c>
      <c r="E1542" t="s">
        <v>17</v>
      </c>
      <c r="F1542" t="s">
        <v>18</v>
      </c>
      <c r="G1542" t="s">
        <v>19</v>
      </c>
      <c r="H1542">
        <v>289</v>
      </c>
      <c r="I1542">
        <v>9</v>
      </c>
      <c r="J1542">
        <v>2601</v>
      </c>
    </row>
    <row r="1543" spans="1:10" x14ac:dyDescent="0.3">
      <c r="A1543" s="3" t="s">
        <v>1588</v>
      </c>
      <c r="B1543" s="4">
        <v>43598</v>
      </c>
      <c r="C1543">
        <v>5</v>
      </c>
      <c r="D1543" t="s">
        <v>60</v>
      </c>
      <c r="E1543" t="s">
        <v>68</v>
      </c>
      <c r="F1543" t="s">
        <v>18</v>
      </c>
      <c r="G1543" t="s">
        <v>14</v>
      </c>
      <c r="H1543">
        <v>199</v>
      </c>
      <c r="I1543">
        <v>6</v>
      </c>
      <c r="J1543">
        <v>1194</v>
      </c>
    </row>
    <row r="1544" spans="1:10" x14ac:dyDescent="0.3">
      <c r="A1544" s="3" t="s">
        <v>1589</v>
      </c>
      <c r="B1544" s="4">
        <v>43598</v>
      </c>
      <c r="C1544">
        <v>11</v>
      </c>
      <c r="D1544" t="s">
        <v>11</v>
      </c>
      <c r="E1544" t="s">
        <v>63</v>
      </c>
      <c r="F1544" t="s">
        <v>13</v>
      </c>
      <c r="G1544" t="s">
        <v>41</v>
      </c>
      <c r="H1544">
        <v>399</v>
      </c>
      <c r="I1544">
        <v>2</v>
      </c>
      <c r="J1544">
        <v>798</v>
      </c>
    </row>
    <row r="1545" spans="1:10" x14ac:dyDescent="0.3">
      <c r="A1545" s="3" t="s">
        <v>1590</v>
      </c>
      <c r="B1545" s="4">
        <v>43598</v>
      </c>
      <c r="C1545">
        <v>19</v>
      </c>
      <c r="D1545" t="s">
        <v>56</v>
      </c>
      <c r="E1545" t="s">
        <v>36</v>
      </c>
      <c r="F1545" t="s">
        <v>28</v>
      </c>
      <c r="G1545" t="s">
        <v>14</v>
      </c>
      <c r="H1545">
        <v>199</v>
      </c>
      <c r="I1545">
        <v>5</v>
      </c>
      <c r="J1545">
        <v>995</v>
      </c>
    </row>
    <row r="1546" spans="1:10" x14ac:dyDescent="0.3">
      <c r="A1546" s="3" t="s">
        <v>1591</v>
      </c>
      <c r="B1546" s="4">
        <v>43599</v>
      </c>
      <c r="C1546">
        <v>11</v>
      </c>
      <c r="D1546" t="s">
        <v>11</v>
      </c>
      <c r="E1546" t="s">
        <v>12</v>
      </c>
      <c r="F1546" t="s">
        <v>13</v>
      </c>
      <c r="G1546" t="s">
        <v>41</v>
      </c>
      <c r="H1546">
        <v>399</v>
      </c>
      <c r="I1546">
        <v>6</v>
      </c>
      <c r="J1546">
        <v>2394</v>
      </c>
    </row>
    <row r="1547" spans="1:10" x14ac:dyDescent="0.3">
      <c r="A1547" s="3" t="s">
        <v>1592</v>
      </c>
      <c r="B1547" s="4">
        <v>43600</v>
      </c>
      <c r="C1547">
        <v>15</v>
      </c>
      <c r="D1547" t="s">
        <v>118</v>
      </c>
      <c r="E1547" t="s">
        <v>63</v>
      </c>
      <c r="F1547" t="s">
        <v>13</v>
      </c>
      <c r="G1547" t="s">
        <v>14</v>
      </c>
      <c r="H1547">
        <v>199</v>
      </c>
      <c r="I1547">
        <v>7</v>
      </c>
      <c r="J1547">
        <v>1393</v>
      </c>
    </row>
    <row r="1548" spans="1:10" x14ac:dyDescent="0.3">
      <c r="A1548" s="3" t="s">
        <v>1593</v>
      </c>
      <c r="B1548" s="4">
        <v>43600</v>
      </c>
      <c r="C1548">
        <v>6</v>
      </c>
      <c r="D1548" t="s">
        <v>48</v>
      </c>
      <c r="E1548" t="s">
        <v>22</v>
      </c>
      <c r="F1548" t="s">
        <v>23</v>
      </c>
      <c r="G1548" t="s">
        <v>24</v>
      </c>
      <c r="H1548">
        <v>159</v>
      </c>
      <c r="I1548">
        <v>5</v>
      </c>
      <c r="J1548">
        <v>795</v>
      </c>
    </row>
    <row r="1549" spans="1:10" x14ac:dyDescent="0.3">
      <c r="A1549" s="3" t="s">
        <v>1594</v>
      </c>
      <c r="B1549" s="4">
        <v>43600</v>
      </c>
      <c r="C1549">
        <v>14</v>
      </c>
      <c r="D1549" t="s">
        <v>38</v>
      </c>
      <c r="E1549" t="s">
        <v>12</v>
      </c>
      <c r="F1549" t="s">
        <v>13</v>
      </c>
      <c r="G1549" t="s">
        <v>24</v>
      </c>
      <c r="H1549">
        <v>159</v>
      </c>
      <c r="I1549">
        <v>8</v>
      </c>
      <c r="J1549">
        <v>1272</v>
      </c>
    </row>
    <row r="1550" spans="1:10" x14ac:dyDescent="0.3">
      <c r="A1550" s="3" t="s">
        <v>1595</v>
      </c>
      <c r="B1550" s="4">
        <v>43601</v>
      </c>
      <c r="C1550">
        <v>3</v>
      </c>
      <c r="D1550" t="s">
        <v>43</v>
      </c>
      <c r="E1550" t="s">
        <v>17</v>
      </c>
      <c r="F1550" t="s">
        <v>18</v>
      </c>
      <c r="G1550" t="s">
        <v>19</v>
      </c>
      <c r="H1550">
        <v>289</v>
      </c>
      <c r="I1550">
        <v>4</v>
      </c>
      <c r="J1550">
        <v>1156</v>
      </c>
    </row>
    <row r="1551" spans="1:10" x14ac:dyDescent="0.3">
      <c r="A1551" s="3" t="s">
        <v>1596</v>
      </c>
      <c r="B1551" s="4">
        <v>43602</v>
      </c>
      <c r="C1551">
        <v>15</v>
      </c>
      <c r="D1551" t="s">
        <v>118</v>
      </c>
      <c r="E1551" t="s">
        <v>12</v>
      </c>
      <c r="F1551" t="s">
        <v>13</v>
      </c>
      <c r="G1551" t="s">
        <v>14</v>
      </c>
      <c r="H1551">
        <v>199</v>
      </c>
      <c r="I1551">
        <v>3</v>
      </c>
      <c r="J1551">
        <v>597</v>
      </c>
    </row>
    <row r="1552" spans="1:10" x14ac:dyDescent="0.3">
      <c r="A1552" s="3" t="s">
        <v>1597</v>
      </c>
      <c r="B1552" s="4">
        <v>43602</v>
      </c>
      <c r="C1552">
        <v>1</v>
      </c>
      <c r="D1552" t="s">
        <v>16</v>
      </c>
      <c r="E1552" t="s">
        <v>68</v>
      </c>
      <c r="F1552" t="s">
        <v>18</v>
      </c>
      <c r="G1552" t="s">
        <v>41</v>
      </c>
      <c r="H1552">
        <v>399</v>
      </c>
      <c r="I1552">
        <v>7</v>
      </c>
      <c r="J1552">
        <v>2793</v>
      </c>
    </row>
    <row r="1553" spans="1:10" x14ac:dyDescent="0.3">
      <c r="A1553" s="3" t="s">
        <v>1598</v>
      </c>
      <c r="B1553" s="4">
        <v>43602</v>
      </c>
      <c r="C1553">
        <v>1</v>
      </c>
      <c r="D1553" t="s">
        <v>16</v>
      </c>
      <c r="E1553" t="s">
        <v>17</v>
      </c>
      <c r="F1553" t="s">
        <v>18</v>
      </c>
      <c r="G1553" t="s">
        <v>19</v>
      </c>
      <c r="H1553">
        <v>289</v>
      </c>
      <c r="I1553">
        <v>9</v>
      </c>
      <c r="J1553">
        <v>2601</v>
      </c>
    </row>
    <row r="1554" spans="1:10" x14ac:dyDescent="0.3">
      <c r="A1554" s="3" t="s">
        <v>1599</v>
      </c>
      <c r="B1554" s="4">
        <v>43602</v>
      </c>
      <c r="C1554">
        <v>10</v>
      </c>
      <c r="D1554" t="s">
        <v>58</v>
      </c>
      <c r="E1554" t="s">
        <v>46</v>
      </c>
      <c r="F1554" t="s">
        <v>23</v>
      </c>
      <c r="G1554" t="s">
        <v>19</v>
      </c>
      <c r="H1554">
        <v>289</v>
      </c>
      <c r="I1554">
        <v>2</v>
      </c>
      <c r="J1554">
        <v>578</v>
      </c>
    </row>
    <row r="1555" spans="1:10" x14ac:dyDescent="0.3">
      <c r="A1555" s="3" t="s">
        <v>1600</v>
      </c>
      <c r="B1555" s="4">
        <v>43602</v>
      </c>
      <c r="C1555">
        <v>13</v>
      </c>
      <c r="D1555" t="s">
        <v>33</v>
      </c>
      <c r="E1555" t="s">
        <v>63</v>
      </c>
      <c r="F1555" t="s">
        <v>13</v>
      </c>
      <c r="G1555" t="s">
        <v>31</v>
      </c>
      <c r="H1555">
        <v>69</v>
      </c>
      <c r="I1555">
        <v>0</v>
      </c>
      <c r="J1555">
        <v>0</v>
      </c>
    </row>
    <row r="1556" spans="1:10" x14ac:dyDescent="0.3">
      <c r="A1556" s="3" t="s">
        <v>1601</v>
      </c>
      <c r="B1556" s="4">
        <v>43602</v>
      </c>
      <c r="C1556">
        <v>14</v>
      </c>
      <c r="D1556" t="s">
        <v>38</v>
      </c>
      <c r="E1556" t="s">
        <v>12</v>
      </c>
      <c r="F1556" t="s">
        <v>13</v>
      </c>
      <c r="G1556" t="s">
        <v>19</v>
      </c>
      <c r="H1556">
        <v>289</v>
      </c>
      <c r="I1556">
        <v>6</v>
      </c>
      <c r="J1556">
        <v>1734</v>
      </c>
    </row>
    <row r="1557" spans="1:10" x14ac:dyDescent="0.3">
      <c r="A1557" s="3" t="s">
        <v>1602</v>
      </c>
      <c r="B1557" s="4">
        <v>43602</v>
      </c>
      <c r="C1557">
        <v>17</v>
      </c>
      <c r="D1557" t="s">
        <v>35</v>
      </c>
      <c r="E1557" t="s">
        <v>27</v>
      </c>
      <c r="F1557" t="s">
        <v>28</v>
      </c>
      <c r="G1557" t="s">
        <v>14</v>
      </c>
      <c r="H1557">
        <v>199</v>
      </c>
      <c r="I1557">
        <v>2</v>
      </c>
      <c r="J1557">
        <v>398</v>
      </c>
    </row>
    <row r="1558" spans="1:10" x14ac:dyDescent="0.3">
      <c r="A1558" s="3" t="s">
        <v>1603</v>
      </c>
      <c r="B1558" s="4">
        <v>43602</v>
      </c>
      <c r="C1558">
        <v>1</v>
      </c>
      <c r="D1558" t="s">
        <v>16</v>
      </c>
      <c r="E1558" t="s">
        <v>68</v>
      </c>
      <c r="F1558" t="s">
        <v>18</v>
      </c>
      <c r="G1558" t="s">
        <v>31</v>
      </c>
      <c r="H1558">
        <v>69</v>
      </c>
      <c r="I1558">
        <v>7</v>
      </c>
      <c r="J1558">
        <v>483</v>
      </c>
    </row>
    <row r="1559" spans="1:10" x14ac:dyDescent="0.3">
      <c r="A1559" s="3" t="s">
        <v>1604</v>
      </c>
      <c r="B1559" s="4">
        <v>43603</v>
      </c>
      <c r="C1559">
        <v>2</v>
      </c>
      <c r="D1559" t="s">
        <v>106</v>
      </c>
      <c r="E1559" t="s">
        <v>68</v>
      </c>
      <c r="F1559" t="s">
        <v>18</v>
      </c>
      <c r="G1559" t="s">
        <v>41</v>
      </c>
      <c r="H1559">
        <v>399</v>
      </c>
      <c r="I1559">
        <v>4</v>
      </c>
      <c r="J1559">
        <v>1596</v>
      </c>
    </row>
    <row r="1560" spans="1:10" x14ac:dyDescent="0.3">
      <c r="A1560" s="3" t="s">
        <v>1605</v>
      </c>
      <c r="B1560" s="4">
        <v>43604</v>
      </c>
      <c r="C1560">
        <v>10</v>
      </c>
      <c r="D1560" t="s">
        <v>58</v>
      </c>
      <c r="E1560" t="s">
        <v>22</v>
      </c>
      <c r="F1560" t="s">
        <v>23</v>
      </c>
      <c r="G1560" t="s">
        <v>41</v>
      </c>
      <c r="H1560">
        <v>399</v>
      </c>
      <c r="I1560">
        <v>1</v>
      </c>
      <c r="J1560">
        <v>399</v>
      </c>
    </row>
    <row r="1561" spans="1:10" x14ac:dyDescent="0.3">
      <c r="A1561" s="3" t="s">
        <v>1606</v>
      </c>
      <c r="B1561" s="4">
        <v>43604</v>
      </c>
      <c r="C1561">
        <v>20</v>
      </c>
      <c r="D1561" t="s">
        <v>40</v>
      </c>
      <c r="E1561" t="s">
        <v>27</v>
      </c>
      <c r="F1561" t="s">
        <v>28</v>
      </c>
      <c r="G1561" t="s">
        <v>14</v>
      </c>
      <c r="H1561">
        <v>199</v>
      </c>
      <c r="I1561">
        <v>2</v>
      </c>
      <c r="J1561">
        <v>398</v>
      </c>
    </row>
    <row r="1562" spans="1:10" x14ac:dyDescent="0.3">
      <c r="A1562" s="3" t="s">
        <v>1607</v>
      </c>
      <c r="B1562" s="4">
        <v>43604</v>
      </c>
      <c r="C1562">
        <v>1</v>
      </c>
      <c r="D1562" t="s">
        <v>16</v>
      </c>
      <c r="E1562" t="s">
        <v>17</v>
      </c>
      <c r="F1562" t="s">
        <v>18</v>
      </c>
      <c r="G1562" t="s">
        <v>19</v>
      </c>
      <c r="H1562">
        <v>289</v>
      </c>
      <c r="I1562">
        <v>1</v>
      </c>
      <c r="J1562">
        <v>289</v>
      </c>
    </row>
    <row r="1563" spans="1:10" x14ac:dyDescent="0.3">
      <c r="A1563" s="3" t="s">
        <v>1608</v>
      </c>
      <c r="B1563" s="4">
        <v>43605</v>
      </c>
      <c r="C1563">
        <v>1</v>
      </c>
      <c r="D1563" t="s">
        <v>16</v>
      </c>
      <c r="E1563" t="s">
        <v>17</v>
      </c>
      <c r="F1563" t="s">
        <v>18</v>
      </c>
      <c r="G1563" t="s">
        <v>24</v>
      </c>
      <c r="H1563">
        <v>159</v>
      </c>
      <c r="I1563">
        <v>4</v>
      </c>
      <c r="J1563">
        <v>636</v>
      </c>
    </row>
    <row r="1564" spans="1:10" x14ac:dyDescent="0.3">
      <c r="A1564" s="3" t="s">
        <v>1609</v>
      </c>
      <c r="B1564" s="4">
        <v>43605</v>
      </c>
      <c r="C1564">
        <v>19</v>
      </c>
      <c r="D1564" t="s">
        <v>56</v>
      </c>
      <c r="E1564" t="s">
        <v>36</v>
      </c>
      <c r="F1564" t="s">
        <v>28</v>
      </c>
      <c r="G1564" t="s">
        <v>41</v>
      </c>
      <c r="H1564">
        <v>399</v>
      </c>
      <c r="I1564">
        <v>8</v>
      </c>
      <c r="J1564">
        <v>3192</v>
      </c>
    </row>
    <row r="1565" spans="1:10" x14ac:dyDescent="0.3">
      <c r="A1565" s="3" t="s">
        <v>1610</v>
      </c>
      <c r="B1565" s="4">
        <v>43605</v>
      </c>
      <c r="C1565">
        <v>2</v>
      </c>
      <c r="D1565" t="s">
        <v>106</v>
      </c>
      <c r="E1565" t="s">
        <v>17</v>
      </c>
      <c r="F1565" t="s">
        <v>18</v>
      </c>
      <c r="G1565" t="s">
        <v>14</v>
      </c>
      <c r="H1565">
        <v>199</v>
      </c>
      <c r="I1565">
        <v>9</v>
      </c>
      <c r="J1565">
        <v>1791</v>
      </c>
    </row>
    <row r="1566" spans="1:10" x14ac:dyDescent="0.3">
      <c r="A1566" s="3" t="s">
        <v>1611</v>
      </c>
      <c r="B1566" s="4">
        <v>43605</v>
      </c>
      <c r="C1566">
        <v>7</v>
      </c>
      <c r="D1566" t="s">
        <v>88</v>
      </c>
      <c r="E1566" t="s">
        <v>22</v>
      </c>
      <c r="F1566" t="s">
        <v>23</v>
      </c>
      <c r="G1566" t="s">
        <v>19</v>
      </c>
      <c r="H1566">
        <v>289</v>
      </c>
      <c r="I1566">
        <v>8</v>
      </c>
      <c r="J1566">
        <v>2312</v>
      </c>
    </row>
    <row r="1567" spans="1:10" x14ac:dyDescent="0.3">
      <c r="A1567" s="3" t="s">
        <v>1612</v>
      </c>
      <c r="B1567" s="4">
        <v>43606</v>
      </c>
      <c r="C1567">
        <v>5</v>
      </c>
      <c r="D1567" t="s">
        <v>60</v>
      </c>
      <c r="E1567" t="s">
        <v>17</v>
      </c>
      <c r="F1567" t="s">
        <v>18</v>
      </c>
      <c r="G1567" t="s">
        <v>19</v>
      </c>
      <c r="H1567">
        <v>289</v>
      </c>
      <c r="I1567">
        <v>2</v>
      </c>
      <c r="J1567">
        <v>578</v>
      </c>
    </row>
    <row r="1568" spans="1:10" x14ac:dyDescent="0.3">
      <c r="A1568" s="3" t="s">
        <v>1613</v>
      </c>
      <c r="B1568" s="4">
        <v>43606</v>
      </c>
      <c r="C1568">
        <v>17</v>
      </c>
      <c r="D1568" t="s">
        <v>35</v>
      </c>
      <c r="E1568" t="s">
        <v>36</v>
      </c>
      <c r="F1568" t="s">
        <v>28</v>
      </c>
      <c r="G1568" t="s">
        <v>31</v>
      </c>
      <c r="H1568">
        <v>69</v>
      </c>
      <c r="I1568">
        <v>2</v>
      </c>
      <c r="J1568">
        <v>138</v>
      </c>
    </row>
    <row r="1569" spans="1:10" x14ac:dyDescent="0.3">
      <c r="A1569" s="3" t="s">
        <v>1614</v>
      </c>
      <c r="B1569" s="4">
        <v>43607</v>
      </c>
      <c r="C1569">
        <v>10</v>
      </c>
      <c r="D1569" t="s">
        <v>58</v>
      </c>
      <c r="E1569" t="s">
        <v>22</v>
      </c>
      <c r="F1569" t="s">
        <v>23</v>
      </c>
      <c r="G1569" t="s">
        <v>19</v>
      </c>
      <c r="H1569">
        <v>289</v>
      </c>
      <c r="I1569">
        <v>7</v>
      </c>
      <c r="J1569">
        <v>2023</v>
      </c>
    </row>
    <row r="1570" spans="1:10" x14ac:dyDescent="0.3">
      <c r="A1570" s="3" t="s">
        <v>1615</v>
      </c>
      <c r="B1570" s="4">
        <v>43607</v>
      </c>
      <c r="C1570">
        <v>8</v>
      </c>
      <c r="D1570" t="s">
        <v>45</v>
      </c>
      <c r="E1570" t="s">
        <v>46</v>
      </c>
      <c r="F1570" t="s">
        <v>23</v>
      </c>
      <c r="G1570" t="s">
        <v>31</v>
      </c>
      <c r="H1570">
        <v>69</v>
      </c>
      <c r="I1570">
        <v>2</v>
      </c>
      <c r="J1570">
        <v>138</v>
      </c>
    </row>
    <row r="1571" spans="1:10" x14ac:dyDescent="0.3">
      <c r="A1571" s="3" t="s">
        <v>1616</v>
      </c>
      <c r="B1571" s="4">
        <v>43607</v>
      </c>
      <c r="C1571">
        <v>14</v>
      </c>
      <c r="D1571" t="s">
        <v>38</v>
      </c>
      <c r="E1571" t="s">
        <v>12</v>
      </c>
      <c r="F1571" t="s">
        <v>13</v>
      </c>
      <c r="G1571" t="s">
        <v>31</v>
      </c>
      <c r="H1571">
        <v>69</v>
      </c>
      <c r="I1571">
        <v>9</v>
      </c>
      <c r="J1571">
        <v>621</v>
      </c>
    </row>
    <row r="1572" spans="1:10" x14ac:dyDescent="0.3">
      <c r="A1572" s="3" t="s">
        <v>1617</v>
      </c>
      <c r="B1572" s="4">
        <v>43608</v>
      </c>
      <c r="C1572">
        <v>15</v>
      </c>
      <c r="D1572" t="s">
        <v>118</v>
      </c>
      <c r="E1572" t="s">
        <v>63</v>
      </c>
      <c r="F1572" t="s">
        <v>13</v>
      </c>
      <c r="G1572" t="s">
        <v>24</v>
      </c>
      <c r="H1572">
        <v>159</v>
      </c>
      <c r="I1572">
        <v>2</v>
      </c>
      <c r="J1572">
        <v>318</v>
      </c>
    </row>
    <row r="1573" spans="1:10" x14ac:dyDescent="0.3">
      <c r="A1573" s="3" t="s">
        <v>1618</v>
      </c>
      <c r="B1573" s="4">
        <v>43609</v>
      </c>
      <c r="C1573">
        <v>14</v>
      </c>
      <c r="D1573" t="s">
        <v>38</v>
      </c>
      <c r="E1573" t="s">
        <v>63</v>
      </c>
      <c r="F1573" t="s">
        <v>13</v>
      </c>
      <c r="G1573" t="s">
        <v>41</v>
      </c>
      <c r="H1573">
        <v>399</v>
      </c>
      <c r="I1573">
        <v>4</v>
      </c>
      <c r="J1573">
        <v>1596</v>
      </c>
    </row>
    <row r="1574" spans="1:10" x14ac:dyDescent="0.3">
      <c r="A1574" s="3" t="s">
        <v>1619</v>
      </c>
      <c r="B1574" s="4">
        <v>43610</v>
      </c>
      <c r="C1574">
        <v>5</v>
      </c>
      <c r="D1574" t="s">
        <v>60</v>
      </c>
      <c r="E1574" t="s">
        <v>17</v>
      </c>
      <c r="F1574" t="s">
        <v>18</v>
      </c>
      <c r="G1574" t="s">
        <v>24</v>
      </c>
      <c r="H1574">
        <v>159</v>
      </c>
      <c r="I1574">
        <v>3</v>
      </c>
      <c r="J1574">
        <v>477</v>
      </c>
    </row>
    <row r="1575" spans="1:10" x14ac:dyDescent="0.3">
      <c r="A1575" s="3" t="s">
        <v>1620</v>
      </c>
      <c r="B1575" s="4">
        <v>43610</v>
      </c>
      <c r="C1575">
        <v>17</v>
      </c>
      <c r="D1575" t="s">
        <v>35</v>
      </c>
      <c r="E1575" t="s">
        <v>27</v>
      </c>
      <c r="F1575" t="s">
        <v>28</v>
      </c>
      <c r="G1575" t="s">
        <v>19</v>
      </c>
      <c r="H1575">
        <v>289</v>
      </c>
      <c r="I1575">
        <v>3</v>
      </c>
      <c r="J1575">
        <v>867</v>
      </c>
    </row>
    <row r="1576" spans="1:10" x14ac:dyDescent="0.3">
      <c r="A1576" s="3" t="s">
        <v>1621</v>
      </c>
      <c r="B1576" s="4">
        <v>43610</v>
      </c>
      <c r="C1576">
        <v>5</v>
      </c>
      <c r="D1576" t="s">
        <v>60</v>
      </c>
      <c r="E1576" t="s">
        <v>68</v>
      </c>
      <c r="F1576" t="s">
        <v>18</v>
      </c>
      <c r="G1576" t="s">
        <v>24</v>
      </c>
      <c r="H1576">
        <v>159</v>
      </c>
      <c r="I1576">
        <v>2</v>
      </c>
      <c r="J1576">
        <v>318</v>
      </c>
    </row>
    <row r="1577" spans="1:10" x14ac:dyDescent="0.3">
      <c r="A1577" s="3" t="s">
        <v>1622</v>
      </c>
      <c r="B1577" s="4">
        <v>43610</v>
      </c>
      <c r="C1577">
        <v>12</v>
      </c>
      <c r="D1577" t="s">
        <v>66</v>
      </c>
      <c r="E1577" t="s">
        <v>63</v>
      </c>
      <c r="F1577" t="s">
        <v>13</v>
      </c>
      <c r="G1577" t="s">
        <v>41</v>
      </c>
      <c r="H1577">
        <v>399</v>
      </c>
      <c r="I1577">
        <v>2</v>
      </c>
      <c r="J1577">
        <v>798</v>
      </c>
    </row>
    <row r="1578" spans="1:10" x14ac:dyDescent="0.3">
      <c r="A1578" s="3" t="s">
        <v>1623</v>
      </c>
      <c r="B1578" s="4">
        <v>43610</v>
      </c>
      <c r="C1578">
        <v>13</v>
      </c>
      <c r="D1578" t="s">
        <v>33</v>
      </c>
      <c r="E1578" t="s">
        <v>63</v>
      </c>
      <c r="F1578" t="s">
        <v>13</v>
      </c>
      <c r="G1578" t="s">
        <v>14</v>
      </c>
      <c r="H1578">
        <v>199</v>
      </c>
      <c r="I1578">
        <v>0</v>
      </c>
      <c r="J1578">
        <v>0</v>
      </c>
    </row>
    <row r="1579" spans="1:10" x14ac:dyDescent="0.3">
      <c r="A1579" s="3" t="s">
        <v>1624</v>
      </c>
      <c r="B1579" s="4">
        <v>43610</v>
      </c>
      <c r="C1579">
        <v>7</v>
      </c>
      <c r="D1579" t="s">
        <v>88</v>
      </c>
      <c r="E1579" t="s">
        <v>46</v>
      </c>
      <c r="F1579" t="s">
        <v>23</v>
      </c>
      <c r="G1579" t="s">
        <v>31</v>
      </c>
      <c r="H1579">
        <v>69</v>
      </c>
      <c r="I1579">
        <v>3</v>
      </c>
      <c r="J1579">
        <v>207</v>
      </c>
    </row>
    <row r="1580" spans="1:10" x14ac:dyDescent="0.3">
      <c r="A1580" s="3" t="s">
        <v>1625</v>
      </c>
      <c r="B1580" s="4">
        <v>43610</v>
      </c>
      <c r="C1580">
        <v>1</v>
      </c>
      <c r="D1580" t="s">
        <v>16</v>
      </c>
      <c r="E1580" t="s">
        <v>68</v>
      </c>
      <c r="F1580" t="s">
        <v>18</v>
      </c>
      <c r="G1580" t="s">
        <v>14</v>
      </c>
      <c r="H1580">
        <v>199</v>
      </c>
      <c r="I1580">
        <v>1</v>
      </c>
      <c r="J1580">
        <v>199</v>
      </c>
    </row>
    <row r="1581" spans="1:10" x14ac:dyDescent="0.3">
      <c r="A1581" s="3" t="s">
        <v>1626</v>
      </c>
      <c r="B1581" s="4">
        <v>43610</v>
      </c>
      <c r="C1581">
        <v>11</v>
      </c>
      <c r="D1581" t="s">
        <v>11</v>
      </c>
      <c r="E1581" t="s">
        <v>63</v>
      </c>
      <c r="F1581" t="s">
        <v>13</v>
      </c>
      <c r="G1581" t="s">
        <v>14</v>
      </c>
      <c r="H1581">
        <v>199</v>
      </c>
      <c r="I1581">
        <v>6</v>
      </c>
      <c r="J1581">
        <v>1194</v>
      </c>
    </row>
    <row r="1582" spans="1:10" x14ac:dyDescent="0.3">
      <c r="A1582" s="3" t="s">
        <v>1627</v>
      </c>
      <c r="B1582" s="4">
        <v>43610</v>
      </c>
      <c r="C1582">
        <v>9</v>
      </c>
      <c r="D1582" t="s">
        <v>21</v>
      </c>
      <c r="E1582" t="s">
        <v>22</v>
      </c>
      <c r="F1582" t="s">
        <v>23</v>
      </c>
      <c r="G1582" t="s">
        <v>31</v>
      </c>
      <c r="H1582">
        <v>69</v>
      </c>
      <c r="I1582">
        <v>0</v>
      </c>
      <c r="J1582">
        <v>0</v>
      </c>
    </row>
    <row r="1583" spans="1:10" x14ac:dyDescent="0.3">
      <c r="A1583" s="3" t="s">
        <v>1628</v>
      </c>
      <c r="B1583" s="4">
        <v>43610</v>
      </c>
      <c r="C1583">
        <v>16</v>
      </c>
      <c r="D1583" t="s">
        <v>30</v>
      </c>
      <c r="E1583" t="s">
        <v>27</v>
      </c>
      <c r="F1583" t="s">
        <v>28</v>
      </c>
      <c r="G1583" t="s">
        <v>19</v>
      </c>
      <c r="H1583">
        <v>289</v>
      </c>
      <c r="I1583">
        <v>1</v>
      </c>
      <c r="J1583">
        <v>289</v>
      </c>
    </row>
    <row r="1584" spans="1:10" x14ac:dyDescent="0.3">
      <c r="A1584" s="3" t="s">
        <v>1629</v>
      </c>
      <c r="B1584" s="4">
        <v>43610</v>
      </c>
      <c r="C1584">
        <v>1</v>
      </c>
      <c r="D1584" t="s">
        <v>16</v>
      </c>
      <c r="E1584" t="s">
        <v>68</v>
      </c>
      <c r="F1584" t="s">
        <v>18</v>
      </c>
      <c r="G1584" t="s">
        <v>19</v>
      </c>
      <c r="H1584">
        <v>289</v>
      </c>
      <c r="I1584">
        <v>9</v>
      </c>
      <c r="J1584">
        <v>2601</v>
      </c>
    </row>
    <row r="1585" spans="1:10" x14ac:dyDescent="0.3">
      <c r="A1585" s="3" t="s">
        <v>1630</v>
      </c>
      <c r="B1585" s="4">
        <v>43610</v>
      </c>
      <c r="C1585">
        <v>5</v>
      </c>
      <c r="D1585" t="s">
        <v>60</v>
      </c>
      <c r="E1585" t="s">
        <v>68</v>
      </c>
      <c r="F1585" t="s">
        <v>18</v>
      </c>
      <c r="G1585" t="s">
        <v>14</v>
      </c>
      <c r="H1585">
        <v>199</v>
      </c>
      <c r="I1585">
        <v>8</v>
      </c>
      <c r="J1585">
        <v>1592</v>
      </c>
    </row>
    <row r="1586" spans="1:10" x14ac:dyDescent="0.3">
      <c r="A1586" s="3" t="s">
        <v>1631</v>
      </c>
      <c r="B1586" s="4">
        <v>43611</v>
      </c>
      <c r="C1586">
        <v>10</v>
      </c>
      <c r="D1586" t="s">
        <v>58</v>
      </c>
      <c r="E1586" t="s">
        <v>22</v>
      </c>
      <c r="F1586" t="s">
        <v>23</v>
      </c>
      <c r="G1586" t="s">
        <v>24</v>
      </c>
      <c r="H1586">
        <v>159</v>
      </c>
      <c r="I1586">
        <v>6</v>
      </c>
      <c r="J1586">
        <v>954</v>
      </c>
    </row>
    <row r="1587" spans="1:10" x14ac:dyDescent="0.3">
      <c r="A1587" s="3" t="s">
        <v>1632</v>
      </c>
      <c r="B1587" s="4">
        <v>43611</v>
      </c>
      <c r="C1587">
        <v>4</v>
      </c>
      <c r="D1587" t="s">
        <v>51</v>
      </c>
      <c r="E1587" t="s">
        <v>17</v>
      </c>
      <c r="F1587" t="s">
        <v>18</v>
      </c>
      <c r="G1587" t="s">
        <v>19</v>
      </c>
      <c r="H1587">
        <v>289</v>
      </c>
      <c r="I1587">
        <v>2</v>
      </c>
      <c r="J1587">
        <v>578</v>
      </c>
    </row>
    <row r="1588" spans="1:10" x14ac:dyDescent="0.3">
      <c r="A1588" s="3" t="s">
        <v>1633</v>
      </c>
      <c r="B1588" s="4">
        <v>43611</v>
      </c>
      <c r="C1588">
        <v>11</v>
      </c>
      <c r="D1588" t="s">
        <v>11</v>
      </c>
      <c r="E1588" t="s">
        <v>63</v>
      </c>
      <c r="F1588" t="s">
        <v>13</v>
      </c>
      <c r="G1588" t="s">
        <v>14</v>
      </c>
      <c r="H1588">
        <v>199</v>
      </c>
      <c r="I1588">
        <v>1</v>
      </c>
      <c r="J1588">
        <v>199</v>
      </c>
    </row>
    <row r="1589" spans="1:10" x14ac:dyDescent="0.3">
      <c r="A1589" s="3" t="s">
        <v>1634</v>
      </c>
      <c r="B1589" s="4">
        <v>43611</v>
      </c>
      <c r="C1589">
        <v>17</v>
      </c>
      <c r="D1589" t="s">
        <v>35</v>
      </c>
      <c r="E1589" t="s">
        <v>36</v>
      </c>
      <c r="F1589" t="s">
        <v>28</v>
      </c>
      <c r="G1589" t="s">
        <v>24</v>
      </c>
      <c r="H1589">
        <v>159</v>
      </c>
      <c r="I1589">
        <v>9</v>
      </c>
      <c r="J1589">
        <v>1431</v>
      </c>
    </row>
    <row r="1590" spans="1:10" x14ac:dyDescent="0.3">
      <c r="A1590" s="3" t="s">
        <v>1635</v>
      </c>
      <c r="B1590" s="4">
        <v>43611</v>
      </c>
      <c r="C1590">
        <v>7</v>
      </c>
      <c r="D1590" t="s">
        <v>88</v>
      </c>
      <c r="E1590" t="s">
        <v>46</v>
      </c>
      <c r="F1590" t="s">
        <v>23</v>
      </c>
      <c r="G1590" t="s">
        <v>31</v>
      </c>
      <c r="H1590">
        <v>69</v>
      </c>
      <c r="I1590">
        <v>3</v>
      </c>
      <c r="J1590">
        <v>207</v>
      </c>
    </row>
    <row r="1591" spans="1:10" x14ac:dyDescent="0.3">
      <c r="A1591" s="3" t="s">
        <v>1636</v>
      </c>
      <c r="B1591" s="4">
        <v>43611</v>
      </c>
      <c r="C1591">
        <v>17</v>
      </c>
      <c r="D1591" t="s">
        <v>35</v>
      </c>
      <c r="E1591" t="s">
        <v>36</v>
      </c>
      <c r="F1591" t="s">
        <v>28</v>
      </c>
      <c r="G1591" t="s">
        <v>24</v>
      </c>
      <c r="H1591">
        <v>159</v>
      </c>
      <c r="I1591">
        <v>2</v>
      </c>
      <c r="J1591">
        <v>318</v>
      </c>
    </row>
    <row r="1592" spans="1:10" x14ac:dyDescent="0.3">
      <c r="A1592" s="3" t="s">
        <v>1637</v>
      </c>
      <c r="B1592" s="4">
        <v>43611</v>
      </c>
      <c r="C1592">
        <v>16</v>
      </c>
      <c r="D1592" t="s">
        <v>30</v>
      </c>
      <c r="E1592" t="s">
        <v>36</v>
      </c>
      <c r="F1592" t="s">
        <v>28</v>
      </c>
      <c r="G1592" t="s">
        <v>31</v>
      </c>
      <c r="H1592">
        <v>69</v>
      </c>
      <c r="I1592">
        <v>5</v>
      </c>
      <c r="J1592">
        <v>345</v>
      </c>
    </row>
    <row r="1593" spans="1:10" x14ac:dyDescent="0.3">
      <c r="A1593" s="3" t="s">
        <v>1638</v>
      </c>
      <c r="B1593" s="4">
        <v>43611</v>
      </c>
      <c r="C1593">
        <v>16</v>
      </c>
      <c r="D1593" t="s">
        <v>30</v>
      </c>
      <c r="E1593" t="s">
        <v>27</v>
      </c>
      <c r="F1593" t="s">
        <v>28</v>
      </c>
      <c r="G1593" t="s">
        <v>24</v>
      </c>
      <c r="H1593">
        <v>159</v>
      </c>
      <c r="I1593">
        <v>7</v>
      </c>
      <c r="J1593">
        <v>1113</v>
      </c>
    </row>
    <row r="1594" spans="1:10" x14ac:dyDescent="0.3">
      <c r="A1594" s="3" t="s">
        <v>1639</v>
      </c>
      <c r="B1594" s="4">
        <v>43611</v>
      </c>
      <c r="C1594">
        <v>16</v>
      </c>
      <c r="D1594" t="s">
        <v>30</v>
      </c>
      <c r="E1594" t="s">
        <v>36</v>
      </c>
      <c r="F1594" t="s">
        <v>28</v>
      </c>
      <c r="G1594" t="s">
        <v>19</v>
      </c>
      <c r="H1594">
        <v>289</v>
      </c>
      <c r="I1594">
        <v>9</v>
      </c>
      <c r="J1594">
        <v>2601</v>
      </c>
    </row>
    <row r="1595" spans="1:10" x14ac:dyDescent="0.3">
      <c r="A1595" s="3" t="s">
        <v>1640</v>
      </c>
      <c r="B1595" s="4">
        <v>43612</v>
      </c>
      <c r="C1595">
        <v>11</v>
      </c>
      <c r="D1595" t="s">
        <v>11</v>
      </c>
      <c r="E1595" t="s">
        <v>63</v>
      </c>
      <c r="F1595" t="s">
        <v>13</v>
      </c>
      <c r="G1595" t="s">
        <v>41</v>
      </c>
      <c r="H1595">
        <v>399</v>
      </c>
      <c r="I1595">
        <v>0</v>
      </c>
      <c r="J1595">
        <v>0</v>
      </c>
    </row>
    <row r="1596" spans="1:10" x14ac:dyDescent="0.3">
      <c r="A1596" s="3" t="s">
        <v>1641</v>
      </c>
      <c r="B1596" s="4">
        <v>43612</v>
      </c>
      <c r="C1596">
        <v>19</v>
      </c>
      <c r="D1596" t="s">
        <v>56</v>
      </c>
      <c r="E1596" t="s">
        <v>27</v>
      </c>
      <c r="F1596" t="s">
        <v>28</v>
      </c>
      <c r="G1596" t="s">
        <v>14</v>
      </c>
      <c r="H1596">
        <v>199</v>
      </c>
      <c r="I1596">
        <v>0</v>
      </c>
      <c r="J1596">
        <v>0</v>
      </c>
    </row>
    <row r="1597" spans="1:10" x14ac:dyDescent="0.3">
      <c r="A1597" s="3" t="s">
        <v>1642</v>
      </c>
      <c r="B1597" s="4">
        <v>43613</v>
      </c>
      <c r="C1597">
        <v>5</v>
      </c>
      <c r="D1597" t="s">
        <v>60</v>
      </c>
      <c r="E1597" t="s">
        <v>17</v>
      </c>
      <c r="F1597" t="s">
        <v>18</v>
      </c>
      <c r="G1597" t="s">
        <v>24</v>
      </c>
      <c r="H1597">
        <v>159</v>
      </c>
      <c r="I1597">
        <v>2</v>
      </c>
      <c r="J1597">
        <v>318</v>
      </c>
    </row>
    <row r="1598" spans="1:10" x14ac:dyDescent="0.3">
      <c r="A1598" s="3" t="s">
        <v>1643</v>
      </c>
      <c r="B1598" s="4">
        <v>43613</v>
      </c>
      <c r="C1598">
        <v>16</v>
      </c>
      <c r="D1598" t="s">
        <v>30</v>
      </c>
      <c r="E1598" t="s">
        <v>27</v>
      </c>
      <c r="F1598" t="s">
        <v>28</v>
      </c>
      <c r="G1598" t="s">
        <v>14</v>
      </c>
      <c r="H1598">
        <v>199</v>
      </c>
      <c r="I1598">
        <v>8</v>
      </c>
      <c r="J1598">
        <v>1592</v>
      </c>
    </row>
    <row r="1599" spans="1:10" x14ac:dyDescent="0.3">
      <c r="A1599" s="3" t="s">
        <v>1644</v>
      </c>
      <c r="B1599" s="4">
        <v>43613</v>
      </c>
      <c r="C1599">
        <v>19</v>
      </c>
      <c r="D1599" t="s">
        <v>56</v>
      </c>
      <c r="E1599" t="s">
        <v>36</v>
      </c>
      <c r="F1599" t="s">
        <v>28</v>
      </c>
      <c r="G1599" t="s">
        <v>24</v>
      </c>
      <c r="H1599">
        <v>159</v>
      </c>
      <c r="I1599">
        <v>3</v>
      </c>
      <c r="J1599">
        <v>477</v>
      </c>
    </row>
    <row r="1600" spans="1:10" x14ac:dyDescent="0.3">
      <c r="A1600" s="3" t="s">
        <v>1645</v>
      </c>
      <c r="B1600" s="4">
        <v>43613</v>
      </c>
      <c r="C1600">
        <v>5</v>
      </c>
      <c r="D1600" t="s">
        <v>60</v>
      </c>
      <c r="E1600" t="s">
        <v>68</v>
      </c>
      <c r="F1600" t="s">
        <v>18</v>
      </c>
      <c r="G1600" t="s">
        <v>24</v>
      </c>
      <c r="H1600">
        <v>159</v>
      </c>
      <c r="I1600">
        <v>9</v>
      </c>
      <c r="J1600">
        <v>1431</v>
      </c>
    </row>
    <row r="1601" spans="1:10" x14ac:dyDescent="0.3">
      <c r="A1601" s="3" t="s">
        <v>1646</v>
      </c>
      <c r="B1601" s="4">
        <v>43613</v>
      </c>
      <c r="C1601">
        <v>9</v>
      </c>
      <c r="D1601" t="s">
        <v>21</v>
      </c>
      <c r="E1601" t="s">
        <v>46</v>
      </c>
      <c r="F1601" t="s">
        <v>23</v>
      </c>
      <c r="G1601" t="s">
        <v>14</v>
      </c>
      <c r="H1601">
        <v>199</v>
      </c>
      <c r="I1601">
        <v>1</v>
      </c>
      <c r="J1601">
        <v>199</v>
      </c>
    </row>
    <row r="1602" spans="1:10" x14ac:dyDescent="0.3">
      <c r="A1602" s="3" t="s">
        <v>1647</v>
      </c>
      <c r="B1602" s="4">
        <v>43614</v>
      </c>
      <c r="C1602">
        <v>17</v>
      </c>
      <c r="D1602" t="s">
        <v>35</v>
      </c>
      <c r="E1602" t="s">
        <v>27</v>
      </c>
      <c r="F1602" t="s">
        <v>28</v>
      </c>
      <c r="G1602" t="s">
        <v>41</v>
      </c>
      <c r="H1602">
        <v>399</v>
      </c>
      <c r="I1602">
        <v>2</v>
      </c>
      <c r="J1602">
        <v>798</v>
      </c>
    </row>
    <row r="1603" spans="1:10" x14ac:dyDescent="0.3">
      <c r="A1603" s="3" t="s">
        <v>1648</v>
      </c>
      <c r="B1603" s="4">
        <v>43614</v>
      </c>
      <c r="C1603">
        <v>4</v>
      </c>
      <c r="D1603" t="s">
        <v>51</v>
      </c>
      <c r="E1603" t="s">
        <v>68</v>
      </c>
      <c r="F1603" t="s">
        <v>18</v>
      </c>
      <c r="G1603" t="s">
        <v>14</v>
      </c>
      <c r="H1603">
        <v>199</v>
      </c>
      <c r="I1603">
        <v>1</v>
      </c>
      <c r="J1603">
        <v>199</v>
      </c>
    </row>
    <row r="1604" spans="1:10" x14ac:dyDescent="0.3">
      <c r="A1604" s="3" t="s">
        <v>1649</v>
      </c>
      <c r="B1604" s="4">
        <v>43614</v>
      </c>
      <c r="C1604">
        <v>18</v>
      </c>
      <c r="D1604" t="s">
        <v>26</v>
      </c>
      <c r="E1604" t="s">
        <v>27</v>
      </c>
      <c r="F1604" t="s">
        <v>28</v>
      </c>
      <c r="G1604" t="s">
        <v>14</v>
      </c>
      <c r="H1604">
        <v>199</v>
      </c>
      <c r="I1604">
        <v>8</v>
      </c>
      <c r="J1604">
        <v>1592</v>
      </c>
    </row>
    <row r="1605" spans="1:10" x14ac:dyDescent="0.3">
      <c r="A1605" s="3" t="s">
        <v>1650</v>
      </c>
      <c r="B1605" s="4">
        <v>43614</v>
      </c>
      <c r="C1605">
        <v>13</v>
      </c>
      <c r="D1605" t="s">
        <v>33</v>
      </c>
      <c r="E1605" t="s">
        <v>63</v>
      </c>
      <c r="F1605" t="s">
        <v>13</v>
      </c>
      <c r="G1605" t="s">
        <v>14</v>
      </c>
      <c r="H1605">
        <v>199</v>
      </c>
      <c r="I1605">
        <v>7</v>
      </c>
      <c r="J1605">
        <v>1393</v>
      </c>
    </row>
    <row r="1606" spans="1:10" x14ac:dyDescent="0.3">
      <c r="A1606" s="3" t="s">
        <v>1651</v>
      </c>
      <c r="B1606" s="4">
        <v>43614</v>
      </c>
      <c r="C1606">
        <v>6</v>
      </c>
      <c r="D1606" t="s">
        <v>48</v>
      </c>
      <c r="E1606" t="s">
        <v>46</v>
      </c>
      <c r="F1606" t="s">
        <v>23</v>
      </c>
      <c r="G1606" t="s">
        <v>24</v>
      </c>
      <c r="H1606">
        <v>159</v>
      </c>
      <c r="I1606">
        <v>5</v>
      </c>
      <c r="J1606">
        <v>795</v>
      </c>
    </row>
    <row r="1607" spans="1:10" x14ac:dyDescent="0.3">
      <c r="A1607" s="3" t="s">
        <v>1652</v>
      </c>
      <c r="B1607" s="4">
        <v>43614</v>
      </c>
      <c r="C1607">
        <v>16</v>
      </c>
      <c r="D1607" t="s">
        <v>30</v>
      </c>
      <c r="E1607" t="s">
        <v>27</v>
      </c>
      <c r="F1607" t="s">
        <v>28</v>
      </c>
      <c r="G1607" t="s">
        <v>31</v>
      </c>
      <c r="H1607">
        <v>69</v>
      </c>
      <c r="I1607">
        <v>1</v>
      </c>
      <c r="J1607">
        <v>69</v>
      </c>
    </row>
    <row r="1608" spans="1:10" x14ac:dyDescent="0.3">
      <c r="A1608" s="3" t="s">
        <v>1653</v>
      </c>
      <c r="B1608" s="4">
        <v>43615</v>
      </c>
      <c r="C1608">
        <v>5</v>
      </c>
      <c r="D1608" t="s">
        <v>60</v>
      </c>
      <c r="E1608" t="s">
        <v>17</v>
      </c>
      <c r="F1608" t="s">
        <v>18</v>
      </c>
      <c r="G1608" t="s">
        <v>19</v>
      </c>
      <c r="H1608">
        <v>289</v>
      </c>
      <c r="I1608">
        <v>3</v>
      </c>
      <c r="J1608">
        <v>867</v>
      </c>
    </row>
    <row r="1609" spans="1:10" x14ac:dyDescent="0.3">
      <c r="A1609" s="3" t="s">
        <v>1654</v>
      </c>
      <c r="B1609" s="4">
        <v>43615</v>
      </c>
      <c r="C1609">
        <v>17</v>
      </c>
      <c r="D1609" t="s">
        <v>35</v>
      </c>
      <c r="E1609" t="s">
        <v>36</v>
      </c>
      <c r="F1609" t="s">
        <v>28</v>
      </c>
      <c r="G1609" t="s">
        <v>24</v>
      </c>
      <c r="H1609">
        <v>159</v>
      </c>
      <c r="I1609">
        <v>8</v>
      </c>
      <c r="J1609">
        <v>1272</v>
      </c>
    </row>
    <row r="1610" spans="1:10" x14ac:dyDescent="0.3">
      <c r="A1610" s="3" t="s">
        <v>1655</v>
      </c>
      <c r="B1610" s="4">
        <v>43615</v>
      </c>
      <c r="C1610">
        <v>3</v>
      </c>
      <c r="D1610" t="s">
        <v>43</v>
      </c>
      <c r="E1610" t="s">
        <v>17</v>
      </c>
      <c r="F1610" t="s">
        <v>18</v>
      </c>
      <c r="G1610" t="s">
        <v>24</v>
      </c>
      <c r="H1610">
        <v>159</v>
      </c>
      <c r="I1610">
        <v>8</v>
      </c>
      <c r="J1610">
        <v>1272</v>
      </c>
    </row>
    <row r="1611" spans="1:10" x14ac:dyDescent="0.3">
      <c r="A1611" s="3" t="s">
        <v>1656</v>
      </c>
      <c r="B1611" s="4">
        <v>43616</v>
      </c>
      <c r="C1611">
        <v>18</v>
      </c>
      <c r="D1611" t="s">
        <v>26</v>
      </c>
      <c r="E1611" t="s">
        <v>36</v>
      </c>
      <c r="F1611" t="s">
        <v>28</v>
      </c>
      <c r="G1611" t="s">
        <v>31</v>
      </c>
      <c r="H1611">
        <v>69</v>
      </c>
      <c r="I1611">
        <v>4</v>
      </c>
      <c r="J1611">
        <v>276</v>
      </c>
    </row>
    <row r="1612" spans="1:10" x14ac:dyDescent="0.3">
      <c r="A1612" s="3" t="s">
        <v>1657</v>
      </c>
      <c r="B1612" s="4">
        <v>43617</v>
      </c>
      <c r="C1612">
        <v>2</v>
      </c>
      <c r="D1612" t="s">
        <v>106</v>
      </c>
      <c r="E1612" t="s">
        <v>68</v>
      </c>
      <c r="F1612" t="s">
        <v>18</v>
      </c>
      <c r="G1612" t="s">
        <v>24</v>
      </c>
      <c r="H1612">
        <v>159</v>
      </c>
      <c r="I1612">
        <v>1</v>
      </c>
      <c r="J1612">
        <v>159</v>
      </c>
    </row>
    <row r="1613" spans="1:10" x14ac:dyDescent="0.3">
      <c r="A1613" s="3" t="s">
        <v>1658</v>
      </c>
      <c r="B1613" s="4">
        <v>43617</v>
      </c>
      <c r="C1613">
        <v>10</v>
      </c>
      <c r="D1613" t="s">
        <v>58</v>
      </c>
      <c r="E1613" t="s">
        <v>46</v>
      </c>
      <c r="F1613" t="s">
        <v>23</v>
      </c>
      <c r="G1613" t="s">
        <v>24</v>
      </c>
      <c r="H1613">
        <v>159</v>
      </c>
      <c r="I1613">
        <v>2</v>
      </c>
      <c r="J1613">
        <v>318</v>
      </c>
    </row>
    <row r="1614" spans="1:10" x14ac:dyDescent="0.3">
      <c r="A1614" s="3" t="s">
        <v>1659</v>
      </c>
      <c r="B1614" s="4">
        <v>43617</v>
      </c>
      <c r="C1614">
        <v>17</v>
      </c>
      <c r="D1614" t="s">
        <v>35</v>
      </c>
      <c r="E1614" t="s">
        <v>36</v>
      </c>
      <c r="F1614" t="s">
        <v>28</v>
      </c>
      <c r="G1614" t="s">
        <v>19</v>
      </c>
      <c r="H1614">
        <v>289</v>
      </c>
      <c r="I1614">
        <v>0</v>
      </c>
      <c r="J1614">
        <v>0</v>
      </c>
    </row>
    <row r="1615" spans="1:10" x14ac:dyDescent="0.3">
      <c r="A1615" s="3" t="s">
        <v>1660</v>
      </c>
      <c r="B1615" s="4">
        <v>43618</v>
      </c>
      <c r="C1615">
        <v>8</v>
      </c>
      <c r="D1615" t="s">
        <v>45</v>
      </c>
      <c r="E1615" t="s">
        <v>46</v>
      </c>
      <c r="F1615" t="s">
        <v>23</v>
      </c>
      <c r="G1615" t="s">
        <v>19</v>
      </c>
      <c r="H1615">
        <v>289</v>
      </c>
      <c r="I1615">
        <v>4</v>
      </c>
      <c r="J1615">
        <v>1156</v>
      </c>
    </row>
    <row r="1616" spans="1:10" x14ac:dyDescent="0.3">
      <c r="A1616" s="3" t="s">
        <v>1661</v>
      </c>
      <c r="B1616" s="4">
        <v>43618</v>
      </c>
      <c r="C1616">
        <v>3</v>
      </c>
      <c r="D1616" t="s">
        <v>43</v>
      </c>
      <c r="E1616" t="s">
        <v>68</v>
      </c>
      <c r="F1616" t="s">
        <v>18</v>
      </c>
      <c r="G1616" t="s">
        <v>31</v>
      </c>
      <c r="H1616">
        <v>69</v>
      </c>
      <c r="I1616">
        <v>6</v>
      </c>
      <c r="J1616">
        <v>414</v>
      </c>
    </row>
    <row r="1617" spans="1:10" x14ac:dyDescent="0.3">
      <c r="A1617" s="3" t="s">
        <v>1662</v>
      </c>
      <c r="B1617" s="4">
        <v>43618</v>
      </c>
      <c r="C1617">
        <v>10</v>
      </c>
      <c r="D1617" t="s">
        <v>58</v>
      </c>
      <c r="E1617" t="s">
        <v>46</v>
      </c>
      <c r="F1617" t="s">
        <v>23</v>
      </c>
      <c r="G1617" t="s">
        <v>31</v>
      </c>
      <c r="H1617">
        <v>69</v>
      </c>
      <c r="I1617">
        <v>4</v>
      </c>
      <c r="J1617">
        <v>276</v>
      </c>
    </row>
    <row r="1618" spans="1:10" x14ac:dyDescent="0.3">
      <c r="A1618" s="3" t="s">
        <v>1663</v>
      </c>
      <c r="B1618" s="4">
        <v>43618</v>
      </c>
      <c r="C1618">
        <v>15</v>
      </c>
      <c r="D1618" t="s">
        <v>118</v>
      </c>
      <c r="E1618" t="s">
        <v>12</v>
      </c>
      <c r="F1618" t="s">
        <v>13</v>
      </c>
      <c r="G1618" t="s">
        <v>24</v>
      </c>
      <c r="H1618">
        <v>159</v>
      </c>
      <c r="I1618">
        <v>1</v>
      </c>
      <c r="J1618">
        <v>159</v>
      </c>
    </row>
    <row r="1619" spans="1:10" x14ac:dyDescent="0.3">
      <c r="A1619" s="3" t="s">
        <v>1664</v>
      </c>
      <c r="B1619" s="4">
        <v>43619</v>
      </c>
      <c r="C1619">
        <v>19</v>
      </c>
      <c r="D1619" t="s">
        <v>56</v>
      </c>
      <c r="E1619" t="s">
        <v>36</v>
      </c>
      <c r="F1619" t="s">
        <v>28</v>
      </c>
      <c r="G1619" t="s">
        <v>31</v>
      </c>
      <c r="H1619">
        <v>69</v>
      </c>
      <c r="I1619">
        <v>1</v>
      </c>
      <c r="J1619">
        <v>69</v>
      </c>
    </row>
    <row r="1620" spans="1:10" x14ac:dyDescent="0.3">
      <c r="A1620" s="3" t="s">
        <v>1665</v>
      </c>
      <c r="B1620" s="4">
        <v>43620</v>
      </c>
      <c r="C1620">
        <v>20</v>
      </c>
      <c r="D1620" t="s">
        <v>40</v>
      </c>
      <c r="E1620" t="s">
        <v>36</v>
      </c>
      <c r="F1620" t="s">
        <v>28</v>
      </c>
      <c r="G1620" t="s">
        <v>24</v>
      </c>
      <c r="H1620">
        <v>159</v>
      </c>
      <c r="I1620">
        <v>4</v>
      </c>
      <c r="J1620">
        <v>636</v>
      </c>
    </row>
    <row r="1621" spans="1:10" x14ac:dyDescent="0.3">
      <c r="A1621" s="3" t="s">
        <v>1666</v>
      </c>
      <c r="B1621" s="4">
        <v>43621</v>
      </c>
      <c r="C1621">
        <v>9</v>
      </c>
      <c r="D1621" t="s">
        <v>21</v>
      </c>
      <c r="E1621" t="s">
        <v>46</v>
      </c>
      <c r="F1621" t="s">
        <v>23</v>
      </c>
      <c r="G1621" t="s">
        <v>41</v>
      </c>
      <c r="H1621">
        <v>399</v>
      </c>
      <c r="I1621">
        <v>0</v>
      </c>
      <c r="J1621">
        <v>0</v>
      </c>
    </row>
    <row r="1622" spans="1:10" x14ac:dyDescent="0.3">
      <c r="A1622" s="3" t="s">
        <v>1667</v>
      </c>
      <c r="B1622" s="4">
        <v>43621</v>
      </c>
      <c r="C1622">
        <v>4</v>
      </c>
      <c r="D1622" t="s">
        <v>51</v>
      </c>
      <c r="E1622" t="s">
        <v>68</v>
      </c>
      <c r="F1622" t="s">
        <v>18</v>
      </c>
      <c r="G1622" t="s">
        <v>24</v>
      </c>
      <c r="H1622">
        <v>159</v>
      </c>
      <c r="I1622">
        <v>2</v>
      </c>
      <c r="J1622">
        <v>318</v>
      </c>
    </row>
    <row r="1623" spans="1:10" x14ac:dyDescent="0.3">
      <c r="A1623" s="3" t="s">
        <v>1668</v>
      </c>
      <c r="B1623" s="4">
        <v>43621</v>
      </c>
      <c r="C1623">
        <v>11</v>
      </c>
      <c r="D1623" t="s">
        <v>11</v>
      </c>
      <c r="E1623" t="s">
        <v>12</v>
      </c>
      <c r="F1623" t="s">
        <v>13</v>
      </c>
      <c r="G1623" t="s">
        <v>19</v>
      </c>
      <c r="H1623">
        <v>289</v>
      </c>
      <c r="I1623">
        <v>2</v>
      </c>
      <c r="J1623">
        <v>578</v>
      </c>
    </row>
    <row r="1624" spans="1:10" x14ac:dyDescent="0.3">
      <c r="A1624" s="3" t="s">
        <v>1669</v>
      </c>
      <c r="B1624" s="4">
        <v>43621</v>
      </c>
      <c r="C1624">
        <v>2</v>
      </c>
      <c r="D1624" t="s">
        <v>106</v>
      </c>
      <c r="E1624" t="s">
        <v>17</v>
      </c>
      <c r="F1624" t="s">
        <v>18</v>
      </c>
      <c r="G1624" t="s">
        <v>24</v>
      </c>
      <c r="H1624">
        <v>159</v>
      </c>
      <c r="I1624">
        <v>1</v>
      </c>
      <c r="J1624">
        <v>159</v>
      </c>
    </row>
    <row r="1625" spans="1:10" x14ac:dyDescent="0.3">
      <c r="A1625" s="3" t="s">
        <v>1670</v>
      </c>
      <c r="B1625" s="4">
        <v>43622</v>
      </c>
      <c r="C1625">
        <v>6</v>
      </c>
      <c r="D1625" t="s">
        <v>48</v>
      </c>
      <c r="E1625" t="s">
        <v>46</v>
      </c>
      <c r="F1625" t="s">
        <v>23</v>
      </c>
      <c r="G1625" t="s">
        <v>19</v>
      </c>
      <c r="H1625">
        <v>289</v>
      </c>
      <c r="I1625">
        <v>1</v>
      </c>
      <c r="J1625">
        <v>289</v>
      </c>
    </row>
    <row r="1626" spans="1:10" x14ac:dyDescent="0.3">
      <c r="A1626" s="3" t="s">
        <v>1671</v>
      </c>
      <c r="B1626" s="4">
        <v>43622</v>
      </c>
      <c r="C1626">
        <v>14</v>
      </c>
      <c r="D1626" t="s">
        <v>38</v>
      </c>
      <c r="E1626" t="s">
        <v>63</v>
      </c>
      <c r="F1626" t="s">
        <v>13</v>
      </c>
      <c r="G1626" t="s">
        <v>14</v>
      </c>
      <c r="H1626">
        <v>199</v>
      </c>
      <c r="I1626">
        <v>7</v>
      </c>
      <c r="J1626">
        <v>1393</v>
      </c>
    </row>
    <row r="1627" spans="1:10" x14ac:dyDescent="0.3">
      <c r="A1627" s="3" t="s">
        <v>1672</v>
      </c>
      <c r="B1627" s="4">
        <v>43622</v>
      </c>
      <c r="C1627">
        <v>15</v>
      </c>
      <c r="D1627" t="s">
        <v>118</v>
      </c>
      <c r="E1627" t="s">
        <v>12</v>
      </c>
      <c r="F1627" t="s">
        <v>13</v>
      </c>
      <c r="G1627" t="s">
        <v>14</v>
      </c>
      <c r="H1627">
        <v>199</v>
      </c>
      <c r="I1627">
        <v>6</v>
      </c>
      <c r="J1627">
        <v>1194</v>
      </c>
    </row>
    <row r="1628" spans="1:10" x14ac:dyDescent="0.3">
      <c r="A1628" s="3" t="s">
        <v>1673</v>
      </c>
      <c r="B1628" s="4">
        <v>43622</v>
      </c>
      <c r="C1628">
        <v>5</v>
      </c>
      <c r="D1628" t="s">
        <v>60</v>
      </c>
      <c r="E1628" t="s">
        <v>68</v>
      </c>
      <c r="F1628" t="s">
        <v>18</v>
      </c>
      <c r="G1628" t="s">
        <v>41</v>
      </c>
      <c r="H1628">
        <v>399</v>
      </c>
      <c r="I1628">
        <v>6</v>
      </c>
      <c r="J1628">
        <v>2394</v>
      </c>
    </row>
    <row r="1629" spans="1:10" x14ac:dyDescent="0.3">
      <c r="A1629" s="3" t="s">
        <v>1674</v>
      </c>
      <c r="B1629" s="4">
        <v>43622</v>
      </c>
      <c r="C1629">
        <v>17</v>
      </c>
      <c r="D1629" t="s">
        <v>35</v>
      </c>
      <c r="E1629" t="s">
        <v>36</v>
      </c>
      <c r="F1629" t="s">
        <v>28</v>
      </c>
      <c r="G1629" t="s">
        <v>24</v>
      </c>
      <c r="H1629">
        <v>159</v>
      </c>
      <c r="I1629">
        <v>7</v>
      </c>
      <c r="J1629">
        <v>1113</v>
      </c>
    </row>
    <row r="1630" spans="1:10" x14ac:dyDescent="0.3">
      <c r="A1630" s="3" t="s">
        <v>1675</v>
      </c>
      <c r="B1630" s="4">
        <v>43622</v>
      </c>
      <c r="C1630">
        <v>9</v>
      </c>
      <c r="D1630" t="s">
        <v>21</v>
      </c>
      <c r="E1630" t="s">
        <v>46</v>
      </c>
      <c r="F1630" t="s">
        <v>23</v>
      </c>
      <c r="G1630" t="s">
        <v>41</v>
      </c>
      <c r="H1630">
        <v>399</v>
      </c>
      <c r="I1630">
        <v>0</v>
      </c>
      <c r="J1630">
        <v>0</v>
      </c>
    </row>
    <row r="1631" spans="1:10" x14ac:dyDescent="0.3">
      <c r="A1631" s="3" t="s">
        <v>1676</v>
      </c>
      <c r="B1631" s="4">
        <v>43622</v>
      </c>
      <c r="C1631">
        <v>4</v>
      </c>
      <c r="D1631" t="s">
        <v>51</v>
      </c>
      <c r="E1631" t="s">
        <v>17</v>
      </c>
      <c r="F1631" t="s">
        <v>18</v>
      </c>
      <c r="G1631" t="s">
        <v>24</v>
      </c>
      <c r="H1631">
        <v>159</v>
      </c>
      <c r="I1631">
        <v>4</v>
      </c>
      <c r="J1631">
        <v>636</v>
      </c>
    </row>
    <row r="1632" spans="1:10" x14ac:dyDescent="0.3">
      <c r="A1632" s="3" t="s">
        <v>1677</v>
      </c>
      <c r="B1632" s="4">
        <v>43622</v>
      </c>
      <c r="C1632">
        <v>17</v>
      </c>
      <c r="D1632" t="s">
        <v>35</v>
      </c>
      <c r="E1632" t="s">
        <v>36</v>
      </c>
      <c r="F1632" t="s">
        <v>28</v>
      </c>
      <c r="G1632" t="s">
        <v>31</v>
      </c>
      <c r="H1632">
        <v>69</v>
      </c>
      <c r="I1632">
        <v>7</v>
      </c>
      <c r="J1632">
        <v>483</v>
      </c>
    </row>
    <row r="1633" spans="1:10" x14ac:dyDescent="0.3">
      <c r="A1633" s="3" t="s">
        <v>1678</v>
      </c>
      <c r="B1633" s="4">
        <v>43622</v>
      </c>
      <c r="C1633">
        <v>1</v>
      </c>
      <c r="D1633" t="s">
        <v>16</v>
      </c>
      <c r="E1633" t="s">
        <v>68</v>
      </c>
      <c r="F1633" t="s">
        <v>18</v>
      </c>
      <c r="G1633" t="s">
        <v>41</v>
      </c>
      <c r="H1633">
        <v>399</v>
      </c>
      <c r="I1633">
        <v>0</v>
      </c>
      <c r="J1633">
        <v>0</v>
      </c>
    </row>
    <row r="1634" spans="1:10" x14ac:dyDescent="0.3">
      <c r="A1634" s="3" t="s">
        <v>1679</v>
      </c>
      <c r="B1634" s="4">
        <v>43622</v>
      </c>
      <c r="C1634">
        <v>15</v>
      </c>
      <c r="D1634" t="s">
        <v>118</v>
      </c>
      <c r="E1634" t="s">
        <v>63</v>
      </c>
      <c r="F1634" t="s">
        <v>13</v>
      </c>
      <c r="G1634" t="s">
        <v>24</v>
      </c>
      <c r="H1634">
        <v>159</v>
      </c>
      <c r="I1634">
        <v>5</v>
      </c>
      <c r="J1634">
        <v>795</v>
      </c>
    </row>
    <row r="1635" spans="1:10" x14ac:dyDescent="0.3">
      <c r="A1635" s="3" t="s">
        <v>1680</v>
      </c>
      <c r="B1635" s="4">
        <v>43622</v>
      </c>
      <c r="C1635">
        <v>2</v>
      </c>
      <c r="D1635" t="s">
        <v>106</v>
      </c>
      <c r="E1635" t="s">
        <v>17</v>
      </c>
      <c r="F1635" t="s">
        <v>18</v>
      </c>
      <c r="G1635" t="s">
        <v>24</v>
      </c>
      <c r="H1635">
        <v>159</v>
      </c>
      <c r="I1635">
        <v>8</v>
      </c>
      <c r="J1635">
        <v>1272</v>
      </c>
    </row>
    <row r="1636" spans="1:10" x14ac:dyDescent="0.3">
      <c r="A1636" s="3" t="s">
        <v>1681</v>
      </c>
      <c r="B1636" s="4">
        <v>43622</v>
      </c>
      <c r="C1636">
        <v>3</v>
      </c>
      <c r="D1636" t="s">
        <v>43</v>
      </c>
      <c r="E1636" t="s">
        <v>17</v>
      </c>
      <c r="F1636" t="s">
        <v>18</v>
      </c>
      <c r="G1636" t="s">
        <v>19</v>
      </c>
      <c r="H1636">
        <v>289</v>
      </c>
      <c r="I1636">
        <v>9</v>
      </c>
      <c r="J1636">
        <v>2601</v>
      </c>
    </row>
    <row r="1637" spans="1:10" x14ac:dyDescent="0.3">
      <c r="A1637" s="3" t="s">
        <v>1682</v>
      </c>
      <c r="B1637" s="4">
        <v>43623</v>
      </c>
      <c r="C1637">
        <v>2</v>
      </c>
      <c r="D1637" t="s">
        <v>106</v>
      </c>
      <c r="E1637" t="s">
        <v>68</v>
      </c>
      <c r="F1637" t="s">
        <v>18</v>
      </c>
      <c r="G1637" t="s">
        <v>31</v>
      </c>
      <c r="H1637">
        <v>69</v>
      </c>
      <c r="I1637">
        <v>3</v>
      </c>
      <c r="J1637">
        <v>207</v>
      </c>
    </row>
    <row r="1638" spans="1:10" x14ac:dyDescent="0.3">
      <c r="A1638" s="3" t="s">
        <v>1683</v>
      </c>
      <c r="B1638" s="4">
        <v>43624</v>
      </c>
      <c r="C1638">
        <v>10</v>
      </c>
      <c r="D1638" t="s">
        <v>58</v>
      </c>
      <c r="E1638" t="s">
        <v>46</v>
      </c>
      <c r="F1638" t="s">
        <v>23</v>
      </c>
      <c r="G1638" t="s">
        <v>41</v>
      </c>
      <c r="H1638">
        <v>399</v>
      </c>
      <c r="I1638">
        <v>5</v>
      </c>
      <c r="J1638">
        <v>1995</v>
      </c>
    </row>
    <row r="1639" spans="1:10" x14ac:dyDescent="0.3">
      <c r="A1639" s="3" t="s">
        <v>1684</v>
      </c>
      <c r="B1639" s="4">
        <v>43624</v>
      </c>
      <c r="C1639">
        <v>4</v>
      </c>
      <c r="D1639" t="s">
        <v>51</v>
      </c>
      <c r="E1639" t="s">
        <v>68</v>
      </c>
      <c r="F1639" t="s">
        <v>18</v>
      </c>
      <c r="G1639" t="s">
        <v>14</v>
      </c>
      <c r="H1639">
        <v>199</v>
      </c>
      <c r="I1639">
        <v>1</v>
      </c>
      <c r="J1639">
        <v>199</v>
      </c>
    </row>
    <row r="1640" spans="1:10" x14ac:dyDescent="0.3">
      <c r="A1640" s="3" t="s">
        <v>1685</v>
      </c>
      <c r="B1640" s="4">
        <v>43624</v>
      </c>
      <c r="C1640">
        <v>20</v>
      </c>
      <c r="D1640" t="s">
        <v>40</v>
      </c>
      <c r="E1640" t="s">
        <v>27</v>
      </c>
      <c r="F1640" t="s">
        <v>28</v>
      </c>
      <c r="G1640" t="s">
        <v>41</v>
      </c>
      <c r="H1640">
        <v>399</v>
      </c>
      <c r="I1640">
        <v>6</v>
      </c>
      <c r="J1640">
        <v>2394</v>
      </c>
    </row>
    <row r="1641" spans="1:10" x14ac:dyDescent="0.3">
      <c r="A1641" s="3" t="s">
        <v>1686</v>
      </c>
      <c r="B1641" s="4">
        <v>43624</v>
      </c>
      <c r="C1641">
        <v>19</v>
      </c>
      <c r="D1641" t="s">
        <v>56</v>
      </c>
      <c r="E1641" t="s">
        <v>27</v>
      </c>
      <c r="F1641" t="s">
        <v>28</v>
      </c>
      <c r="G1641" t="s">
        <v>31</v>
      </c>
      <c r="H1641">
        <v>69</v>
      </c>
      <c r="I1641">
        <v>5</v>
      </c>
      <c r="J1641">
        <v>345</v>
      </c>
    </row>
    <row r="1642" spans="1:10" x14ac:dyDescent="0.3">
      <c r="A1642" s="3" t="s">
        <v>1687</v>
      </c>
      <c r="B1642" s="4">
        <v>43624</v>
      </c>
      <c r="C1642">
        <v>13</v>
      </c>
      <c r="D1642" t="s">
        <v>33</v>
      </c>
      <c r="E1642" t="s">
        <v>12</v>
      </c>
      <c r="F1642" t="s">
        <v>13</v>
      </c>
      <c r="G1642" t="s">
        <v>24</v>
      </c>
      <c r="H1642">
        <v>159</v>
      </c>
      <c r="I1642">
        <v>2</v>
      </c>
      <c r="J1642">
        <v>318</v>
      </c>
    </row>
    <row r="1643" spans="1:10" x14ac:dyDescent="0.3">
      <c r="A1643" s="3" t="s">
        <v>1688</v>
      </c>
      <c r="B1643" s="4">
        <v>43624</v>
      </c>
      <c r="C1643">
        <v>17</v>
      </c>
      <c r="D1643" t="s">
        <v>35</v>
      </c>
      <c r="E1643" t="s">
        <v>27</v>
      </c>
      <c r="F1643" t="s">
        <v>28</v>
      </c>
      <c r="G1643" t="s">
        <v>41</v>
      </c>
      <c r="H1643">
        <v>399</v>
      </c>
      <c r="I1643">
        <v>9</v>
      </c>
      <c r="J1643">
        <v>3591</v>
      </c>
    </row>
    <row r="1644" spans="1:10" x14ac:dyDescent="0.3">
      <c r="A1644" s="3" t="s">
        <v>1689</v>
      </c>
      <c r="B1644" s="4">
        <v>43624</v>
      </c>
      <c r="C1644">
        <v>7</v>
      </c>
      <c r="D1644" t="s">
        <v>88</v>
      </c>
      <c r="E1644" t="s">
        <v>46</v>
      </c>
      <c r="F1644" t="s">
        <v>23</v>
      </c>
      <c r="G1644" t="s">
        <v>14</v>
      </c>
      <c r="H1644">
        <v>199</v>
      </c>
      <c r="I1644">
        <v>9</v>
      </c>
      <c r="J1644">
        <v>1791</v>
      </c>
    </row>
    <row r="1645" spans="1:10" x14ac:dyDescent="0.3">
      <c r="A1645" s="3" t="s">
        <v>1690</v>
      </c>
      <c r="B1645" s="4">
        <v>43625</v>
      </c>
      <c r="C1645">
        <v>4</v>
      </c>
      <c r="D1645" t="s">
        <v>51</v>
      </c>
      <c r="E1645" t="s">
        <v>17</v>
      </c>
      <c r="F1645" t="s">
        <v>18</v>
      </c>
      <c r="G1645" t="s">
        <v>41</v>
      </c>
      <c r="H1645">
        <v>399</v>
      </c>
      <c r="I1645">
        <v>6</v>
      </c>
      <c r="J1645">
        <v>2394</v>
      </c>
    </row>
    <row r="1646" spans="1:10" x14ac:dyDescent="0.3">
      <c r="A1646" s="3" t="s">
        <v>1691</v>
      </c>
      <c r="B1646" s="4">
        <v>43625</v>
      </c>
      <c r="C1646">
        <v>11</v>
      </c>
      <c r="D1646" t="s">
        <v>11</v>
      </c>
      <c r="E1646" t="s">
        <v>12</v>
      </c>
      <c r="F1646" t="s">
        <v>13</v>
      </c>
      <c r="G1646" t="s">
        <v>41</v>
      </c>
      <c r="H1646">
        <v>399</v>
      </c>
      <c r="I1646">
        <v>3</v>
      </c>
      <c r="J1646">
        <v>1197</v>
      </c>
    </row>
    <row r="1647" spans="1:10" x14ac:dyDescent="0.3">
      <c r="A1647" s="3" t="s">
        <v>1692</v>
      </c>
      <c r="B1647" s="4">
        <v>43626</v>
      </c>
      <c r="C1647">
        <v>11</v>
      </c>
      <c r="D1647" t="s">
        <v>11</v>
      </c>
      <c r="E1647" t="s">
        <v>12</v>
      </c>
      <c r="F1647" t="s">
        <v>13</v>
      </c>
      <c r="G1647" t="s">
        <v>14</v>
      </c>
      <c r="H1647">
        <v>199</v>
      </c>
      <c r="I1647">
        <v>4</v>
      </c>
      <c r="J1647">
        <v>796</v>
      </c>
    </row>
    <row r="1648" spans="1:10" x14ac:dyDescent="0.3">
      <c r="A1648" s="3" t="s">
        <v>1693</v>
      </c>
      <c r="B1648" s="4">
        <v>43626</v>
      </c>
      <c r="C1648">
        <v>13</v>
      </c>
      <c r="D1648" t="s">
        <v>33</v>
      </c>
      <c r="E1648" t="s">
        <v>63</v>
      </c>
      <c r="F1648" t="s">
        <v>13</v>
      </c>
      <c r="G1648" t="s">
        <v>24</v>
      </c>
      <c r="H1648">
        <v>159</v>
      </c>
      <c r="I1648">
        <v>9</v>
      </c>
      <c r="J1648">
        <v>1431</v>
      </c>
    </row>
    <row r="1649" spans="1:10" x14ac:dyDescent="0.3">
      <c r="A1649" s="3" t="s">
        <v>1694</v>
      </c>
      <c r="B1649" s="4">
        <v>43626</v>
      </c>
      <c r="C1649">
        <v>1</v>
      </c>
      <c r="D1649" t="s">
        <v>16</v>
      </c>
      <c r="E1649" t="s">
        <v>68</v>
      </c>
      <c r="F1649" t="s">
        <v>18</v>
      </c>
      <c r="G1649" t="s">
        <v>41</v>
      </c>
      <c r="H1649">
        <v>399</v>
      </c>
      <c r="I1649">
        <v>2</v>
      </c>
      <c r="J1649">
        <v>798</v>
      </c>
    </row>
    <row r="1650" spans="1:10" x14ac:dyDescent="0.3">
      <c r="A1650" s="3" t="s">
        <v>1695</v>
      </c>
      <c r="B1650" s="4">
        <v>43627</v>
      </c>
      <c r="C1650">
        <v>15</v>
      </c>
      <c r="D1650" t="s">
        <v>118</v>
      </c>
      <c r="E1650" t="s">
        <v>12</v>
      </c>
      <c r="F1650" t="s">
        <v>13</v>
      </c>
      <c r="G1650" t="s">
        <v>24</v>
      </c>
      <c r="H1650">
        <v>159</v>
      </c>
      <c r="I1650">
        <v>0</v>
      </c>
      <c r="J1650">
        <v>0</v>
      </c>
    </row>
    <row r="1651" spans="1:10" x14ac:dyDescent="0.3">
      <c r="A1651" s="3" t="s">
        <v>1696</v>
      </c>
      <c r="B1651" s="4">
        <v>43627</v>
      </c>
      <c r="C1651">
        <v>9</v>
      </c>
      <c r="D1651" t="s">
        <v>21</v>
      </c>
      <c r="E1651" t="s">
        <v>22</v>
      </c>
      <c r="F1651" t="s">
        <v>23</v>
      </c>
      <c r="G1651" t="s">
        <v>41</v>
      </c>
      <c r="H1651">
        <v>399</v>
      </c>
      <c r="I1651">
        <v>3</v>
      </c>
      <c r="J1651">
        <v>1197</v>
      </c>
    </row>
    <row r="1652" spans="1:10" x14ac:dyDescent="0.3">
      <c r="A1652" s="3" t="s">
        <v>1697</v>
      </c>
      <c r="B1652" s="4">
        <v>43627</v>
      </c>
      <c r="C1652">
        <v>20</v>
      </c>
      <c r="D1652" t="s">
        <v>40</v>
      </c>
      <c r="E1652" t="s">
        <v>36</v>
      </c>
      <c r="F1652" t="s">
        <v>28</v>
      </c>
      <c r="G1652" t="s">
        <v>31</v>
      </c>
      <c r="H1652">
        <v>69</v>
      </c>
      <c r="I1652">
        <v>0</v>
      </c>
      <c r="J1652">
        <v>0</v>
      </c>
    </row>
    <row r="1653" spans="1:10" x14ac:dyDescent="0.3">
      <c r="A1653" s="3" t="s">
        <v>1698</v>
      </c>
      <c r="B1653" s="4">
        <v>43627</v>
      </c>
      <c r="C1653">
        <v>9</v>
      </c>
      <c r="D1653" t="s">
        <v>21</v>
      </c>
      <c r="E1653" t="s">
        <v>46</v>
      </c>
      <c r="F1653" t="s">
        <v>23</v>
      </c>
      <c r="G1653" t="s">
        <v>14</v>
      </c>
      <c r="H1653">
        <v>199</v>
      </c>
      <c r="I1653">
        <v>5</v>
      </c>
      <c r="J1653">
        <v>995</v>
      </c>
    </row>
    <row r="1654" spans="1:10" x14ac:dyDescent="0.3">
      <c r="A1654" s="3" t="s">
        <v>1699</v>
      </c>
      <c r="B1654" s="4">
        <v>43628</v>
      </c>
      <c r="C1654">
        <v>15</v>
      </c>
      <c r="D1654" t="s">
        <v>118</v>
      </c>
      <c r="E1654" t="s">
        <v>12</v>
      </c>
      <c r="F1654" t="s">
        <v>13</v>
      </c>
      <c r="G1654" t="s">
        <v>24</v>
      </c>
      <c r="H1654">
        <v>159</v>
      </c>
      <c r="I1654">
        <v>1</v>
      </c>
      <c r="J1654">
        <v>159</v>
      </c>
    </row>
    <row r="1655" spans="1:10" x14ac:dyDescent="0.3">
      <c r="A1655" s="3" t="s">
        <v>1700</v>
      </c>
      <c r="B1655" s="4">
        <v>43629</v>
      </c>
      <c r="C1655">
        <v>3</v>
      </c>
      <c r="D1655" t="s">
        <v>43</v>
      </c>
      <c r="E1655" t="s">
        <v>17</v>
      </c>
      <c r="F1655" t="s">
        <v>18</v>
      </c>
      <c r="G1655" t="s">
        <v>41</v>
      </c>
      <c r="H1655">
        <v>399</v>
      </c>
      <c r="I1655">
        <v>5</v>
      </c>
      <c r="J1655">
        <v>1995</v>
      </c>
    </row>
    <row r="1656" spans="1:10" x14ac:dyDescent="0.3">
      <c r="A1656" s="3" t="s">
        <v>1701</v>
      </c>
      <c r="B1656" s="4">
        <v>43630</v>
      </c>
      <c r="C1656">
        <v>17</v>
      </c>
      <c r="D1656" t="s">
        <v>35</v>
      </c>
      <c r="E1656" t="s">
        <v>36</v>
      </c>
      <c r="F1656" t="s">
        <v>28</v>
      </c>
      <c r="G1656" t="s">
        <v>14</v>
      </c>
      <c r="H1656">
        <v>199</v>
      </c>
      <c r="I1656">
        <v>8</v>
      </c>
      <c r="J1656">
        <v>1592</v>
      </c>
    </row>
    <row r="1657" spans="1:10" x14ac:dyDescent="0.3">
      <c r="A1657" s="3" t="s">
        <v>1702</v>
      </c>
      <c r="B1657" s="4">
        <v>43630</v>
      </c>
      <c r="C1657">
        <v>16</v>
      </c>
      <c r="D1657" t="s">
        <v>30</v>
      </c>
      <c r="E1657" t="s">
        <v>36</v>
      </c>
      <c r="F1657" t="s">
        <v>28</v>
      </c>
      <c r="G1657" t="s">
        <v>19</v>
      </c>
      <c r="H1657">
        <v>289</v>
      </c>
      <c r="I1657">
        <v>9</v>
      </c>
      <c r="J1657">
        <v>2601</v>
      </c>
    </row>
    <row r="1658" spans="1:10" x14ac:dyDescent="0.3">
      <c r="A1658" s="3" t="s">
        <v>1703</v>
      </c>
      <c r="B1658" s="4">
        <v>43630</v>
      </c>
      <c r="C1658">
        <v>10</v>
      </c>
      <c r="D1658" t="s">
        <v>58</v>
      </c>
      <c r="E1658" t="s">
        <v>46</v>
      </c>
      <c r="F1658" t="s">
        <v>23</v>
      </c>
      <c r="G1658" t="s">
        <v>41</v>
      </c>
      <c r="H1658">
        <v>399</v>
      </c>
      <c r="I1658">
        <v>8</v>
      </c>
      <c r="J1658">
        <v>3192</v>
      </c>
    </row>
    <row r="1659" spans="1:10" x14ac:dyDescent="0.3">
      <c r="A1659" s="3" t="s">
        <v>1704</v>
      </c>
      <c r="B1659" s="4">
        <v>43630</v>
      </c>
      <c r="C1659">
        <v>3</v>
      </c>
      <c r="D1659" t="s">
        <v>43</v>
      </c>
      <c r="E1659" t="s">
        <v>17</v>
      </c>
      <c r="F1659" t="s">
        <v>18</v>
      </c>
      <c r="G1659" t="s">
        <v>41</v>
      </c>
      <c r="H1659">
        <v>399</v>
      </c>
      <c r="I1659">
        <v>8</v>
      </c>
      <c r="J1659">
        <v>3192</v>
      </c>
    </row>
    <row r="1660" spans="1:10" x14ac:dyDescent="0.3">
      <c r="A1660" s="3" t="s">
        <v>1705</v>
      </c>
      <c r="B1660" s="4">
        <v>43630</v>
      </c>
      <c r="C1660">
        <v>13</v>
      </c>
      <c r="D1660" t="s">
        <v>33</v>
      </c>
      <c r="E1660" t="s">
        <v>63</v>
      </c>
      <c r="F1660" t="s">
        <v>13</v>
      </c>
      <c r="G1660" t="s">
        <v>31</v>
      </c>
      <c r="H1660">
        <v>69</v>
      </c>
      <c r="I1660">
        <v>4</v>
      </c>
      <c r="J1660">
        <v>276</v>
      </c>
    </row>
    <row r="1661" spans="1:10" x14ac:dyDescent="0.3">
      <c r="A1661" s="3" t="s">
        <v>1706</v>
      </c>
      <c r="B1661" s="4">
        <v>43631</v>
      </c>
      <c r="C1661">
        <v>13</v>
      </c>
      <c r="D1661" t="s">
        <v>33</v>
      </c>
      <c r="E1661" t="s">
        <v>12</v>
      </c>
      <c r="F1661" t="s">
        <v>13</v>
      </c>
      <c r="G1661" t="s">
        <v>19</v>
      </c>
      <c r="H1661">
        <v>289</v>
      </c>
      <c r="I1661">
        <v>4</v>
      </c>
      <c r="J1661">
        <v>1156</v>
      </c>
    </row>
    <row r="1662" spans="1:10" x14ac:dyDescent="0.3">
      <c r="A1662" s="3" t="s">
        <v>1707</v>
      </c>
      <c r="B1662" s="4">
        <v>43631</v>
      </c>
      <c r="C1662">
        <v>9</v>
      </c>
      <c r="D1662" t="s">
        <v>21</v>
      </c>
      <c r="E1662" t="s">
        <v>22</v>
      </c>
      <c r="F1662" t="s">
        <v>23</v>
      </c>
      <c r="G1662" t="s">
        <v>31</v>
      </c>
      <c r="H1662">
        <v>69</v>
      </c>
      <c r="I1662">
        <v>5</v>
      </c>
      <c r="J1662">
        <v>345</v>
      </c>
    </row>
    <row r="1663" spans="1:10" x14ac:dyDescent="0.3">
      <c r="A1663" s="3" t="s">
        <v>1708</v>
      </c>
      <c r="B1663" s="4">
        <v>43631</v>
      </c>
      <c r="C1663">
        <v>20</v>
      </c>
      <c r="D1663" t="s">
        <v>40</v>
      </c>
      <c r="E1663" t="s">
        <v>36</v>
      </c>
      <c r="F1663" t="s">
        <v>28</v>
      </c>
      <c r="G1663" t="s">
        <v>31</v>
      </c>
      <c r="H1663">
        <v>69</v>
      </c>
      <c r="I1663">
        <v>8</v>
      </c>
      <c r="J1663">
        <v>552</v>
      </c>
    </row>
    <row r="1664" spans="1:10" x14ac:dyDescent="0.3">
      <c r="A1664" s="3" t="s">
        <v>1709</v>
      </c>
      <c r="B1664" s="4">
        <v>43631</v>
      </c>
      <c r="C1664">
        <v>2</v>
      </c>
      <c r="D1664" t="s">
        <v>106</v>
      </c>
      <c r="E1664" t="s">
        <v>17</v>
      </c>
      <c r="F1664" t="s">
        <v>18</v>
      </c>
      <c r="G1664" t="s">
        <v>19</v>
      </c>
      <c r="H1664">
        <v>289</v>
      </c>
      <c r="I1664">
        <v>5</v>
      </c>
      <c r="J1664">
        <v>1445</v>
      </c>
    </row>
    <row r="1665" spans="1:10" x14ac:dyDescent="0.3">
      <c r="A1665" s="3" t="s">
        <v>1710</v>
      </c>
      <c r="B1665" s="4">
        <v>43631</v>
      </c>
      <c r="C1665">
        <v>13</v>
      </c>
      <c r="D1665" t="s">
        <v>33</v>
      </c>
      <c r="E1665" t="s">
        <v>63</v>
      </c>
      <c r="F1665" t="s">
        <v>13</v>
      </c>
      <c r="G1665" t="s">
        <v>41</v>
      </c>
      <c r="H1665">
        <v>399</v>
      </c>
      <c r="I1665">
        <v>7</v>
      </c>
      <c r="J1665">
        <v>2793</v>
      </c>
    </row>
    <row r="1666" spans="1:10" x14ac:dyDescent="0.3">
      <c r="A1666" s="3" t="s">
        <v>1711</v>
      </c>
      <c r="B1666" s="4">
        <v>43631</v>
      </c>
      <c r="C1666">
        <v>17</v>
      </c>
      <c r="D1666" t="s">
        <v>35</v>
      </c>
      <c r="E1666" t="s">
        <v>36</v>
      </c>
      <c r="F1666" t="s">
        <v>28</v>
      </c>
      <c r="G1666" t="s">
        <v>14</v>
      </c>
      <c r="H1666">
        <v>199</v>
      </c>
      <c r="I1666">
        <v>3</v>
      </c>
      <c r="J1666">
        <v>597</v>
      </c>
    </row>
    <row r="1667" spans="1:10" x14ac:dyDescent="0.3">
      <c r="A1667" s="3" t="s">
        <v>1712</v>
      </c>
      <c r="B1667" s="4">
        <v>43632</v>
      </c>
      <c r="C1667">
        <v>20</v>
      </c>
      <c r="D1667" t="s">
        <v>40</v>
      </c>
      <c r="E1667" t="s">
        <v>36</v>
      </c>
      <c r="F1667" t="s">
        <v>28</v>
      </c>
      <c r="G1667" t="s">
        <v>14</v>
      </c>
      <c r="H1667">
        <v>199</v>
      </c>
      <c r="I1667">
        <v>7</v>
      </c>
      <c r="J1667">
        <v>1393</v>
      </c>
    </row>
    <row r="1668" spans="1:10" x14ac:dyDescent="0.3">
      <c r="A1668" s="3" t="s">
        <v>1713</v>
      </c>
      <c r="B1668" s="4">
        <v>43632</v>
      </c>
      <c r="C1668">
        <v>8</v>
      </c>
      <c r="D1668" t="s">
        <v>45</v>
      </c>
      <c r="E1668" t="s">
        <v>46</v>
      </c>
      <c r="F1668" t="s">
        <v>23</v>
      </c>
      <c r="G1668" t="s">
        <v>41</v>
      </c>
      <c r="H1668">
        <v>399</v>
      </c>
      <c r="I1668">
        <v>2</v>
      </c>
      <c r="J1668">
        <v>798</v>
      </c>
    </row>
    <row r="1669" spans="1:10" x14ac:dyDescent="0.3">
      <c r="A1669" s="3" t="s">
        <v>1714</v>
      </c>
      <c r="B1669" s="4">
        <v>43632</v>
      </c>
      <c r="C1669">
        <v>16</v>
      </c>
      <c r="D1669" t="s">
        <v>30</v>
      </c>
      <c r="E1669" t="s">
        <v>27</v>
      </c>
      <c r="F1669" t="s">
        <v>28</v>
      </c>
      <c r="G1669" t="s">
        <v>24</v>
      </c>
      <c r="H1669">
        <v>159</v>
      </c>
      <c r="I1669">
        <v>3</v>
      </c>
      <c r="J1669">
        <v>477</v>
      </c>
    </row>
    <row r="1670" spans="1:10" x14ac:dyDescent="0.3">
      <c r="A1670" s="3" t="s">
        <v>1715</v>
      </c>
      <c r="B1670" s="4">
        <v>43632</v>
      </c>
      <c r="C1670">
        <v>18</v>
      </c>
      <c r="D1670" t="s">
        <v>26</v>
      </c>
      <c r="E1670" t="s">
        <v>36</v>
      </c>
      <c r="F1670" t="s">
        <v>28</v>
      </c>
      <c r="G1670" t="s">
        <v>31</v>
      </c>
      <c r="H1670">
        <v>69</v>
      </c>
      <c r="I1670">
        <v>8</v>
      </c>
      <c r="J1670">
        <v>552</v>
      </c>
    </row>
    <row r="1671" spans="1:10" x14ac:dyDescent="0.3">
      <c r="A1671" s="3" t="s">
        <v>1716</v>
      </c>
      <c r="B1671" s="4">
        <v>43633</v>
      </c>
      <c r="C1671">
        <v>1</v>
      </c>
      <c r="D1671" t="s">
        <v>16</v>
      </c>
      <c r="E1671" t="s">
        <v>17</v>
      </c>
      <c r="F1671" t="s">
        <v>18</v>
      </c>
      <c r="G1671" t="s">
        <v>19</v>
      </c>
      <c r="H1671">
        <v>289</v>
      </c>
      <c r="I1671">
        <v>5</v>
      </c>
      <c r="J1671">
        <v>1445</v>
      </c>
    </row>
    <row r="1672" spans="1:10" x14ac:dyDescent="0.3">
      <c r="A1672" s="3" t="s">
        <v>1717</v>
      </c>
      <c r="B1672" s="4">
        <v>43633</v>
      </c>
      <c r="C1672">
        <v>17</v>
      </c>
      <c r="D1672" t="s">
        <v>35</v>
      </c>
      <c r="E1672" t="s">
        <v>36</v>
      </c>
      <c r="F1672" t="s">
        <v>28</v>
      </c>
      <c r="G1672" t="s">
        <v>19</v>
      </c>
      <c r="H1672">
        <v>289</v>
      </c>
      <c r="I1672">
        <v>1</v>
      </c>
      <c r="J1672">
        <v>289</v>
      </c>
    </row>
    <row r="1673" spans="1:10" x14ac:dyDescent="0.3">
      <c r="A1673" s="3" t="s">
        <v>1718</v>
      </c>
      <c r="B1673" s="4">
        <v>43633</v>
      </c>
      <c r="C1673">
        <v>4</v>
      </c>
      <c r="D1673" t="s">
        <v>51</v>
      </c>
      <c r="E1673" t="s">
        <v>68</v>
      </c>
      <c r="F1673" t="s">
        <v>18</v>
      </c>
      <c r="G1673" t="s">
        <v>31</v>
      </c>
      <c r="H1673">
        <v>69</v>
      </c>
      <c r="I1673">
        <v>8</v>
      </c>
      <c r="J1673">
        <v>552</v>
      </c>
    </row>
    <row r="1674" spans="1:10" x14ac:dyDescent="0.3">
      <c r="A1674" s="3" t="s">
        <v>1719</v>
      </c>
      <c r="B1674" s="4">
        <v>43633</v>
      </c>
      <c r="C1674">
        <v>18</v>
      </c>
      <c r="D1674" t="s">
        <v>26</v>
      </c>
      <c r="E1674" t="s">
        <v>27</v>
      </c>
      <c r="F1674" t="s">
        <v>28</v>
      </c>
      <c r="G1674" t="s">
        <v>24</v>
      </c>
      <c r="H1674">
        <v>159</v>
      </c>
      <c r="I1674">
        <v>6</v>
      </c>
      <c r="J1674">
        <v>954</v>
      </c>
    </row>
    <row r="1675" spans="1:10" x14ac:dyDescent="0.3">
      <c r="A1675" s="3" t="s">
        <v>1720</v>
      </c>
      <c r="B1675" s="4">
        <v>43634</v>
      </c>
      <c r="C1675">
        <v>17</v>
      </c>
      <c r="D1675" t="s">
        <v>35</v>
      </c>
      <c r="E1675" t="s">
        <v>36</v>
      </c>
      <c r="F1675" t="s">
        <v>28</v>
      </c>
      <c r="G1675" t="s">
        <v>41</v>
      </c>
      <c r="H1675">
        <v>399</v>
      </c>
      <c r="I1675">
        <v>3</v>
      </c>
      <c r="J1675">
        <v>1197</v>
      </c>
    </row>
    <row r="1676" spans="1:10" x14ac:dyDescent="0.3">
      <c r="A1676" s="3" t="s">
        <v>1721</v>
      </c>
      <c r="B1676" s="4">
        <v>43635</v>
      </c>
      <c r="C1676">
        <v>13</v>
      </c>
      <c r="D1676" t="s">
        <v>33</v>
      </c>
      <c r="E1676" t="s">
        <v>12</v>
      </c>
      <c r="F1676" t="s">
        <v>13</v>
      </c>
      <c r="G1676" t="s">
        <v>14</v>
      </c>
      <c r="H1676">
        <v>199</v>
      </c>
      <c r="I1676">
        <v>0</v>
      </c>
      <c r="J1676">
        <v>0</v>
      </c>
    </row>
    <row r="1677" spans="1:10" x14ac:dyDescent="0.3">
      <c r="A1677" s="3" t="s">
        <v>1722</v>
      </c>
      <c r="B1677" s="4">
        <v>43635</v>
      </c>
      <c r="C1677">
        <v>11</v>
      </c>
      <c r="D1677" t="s">
        <v>11</v>
      </c>
      <c r="E1677" t="s">
        <v>12</v>
      </c>
      <c r="F1677" t="s">
        <v>13</v>
      </c>
      <c r="G1677" t="s">
        <v>14</v>
      </c>
      <c r="H1677">
        <v>199</v>
      </c>
      <c r="I1677">
        <v>7</v>
      </c>
      <c r="J1677">
        <v>1393</v>
      </c>
    </row>
    <row r="1678" spans="1:10" x14ac:dyDescent="0.3">
      <c r="A1678" s="3" t="s">
        <v>1723</v>
      </c>
      <c r="B1678" s="4">
        <v>43635</v>
      </c>
      <c r="C1678">
        <v>14</v>
      </c>
      <c r="D1678" t="s">
        <v>38</v>
      </c>
      <c r="E1678" t="s">
        <v>63</v>
      </c>
      <c r="F1678" t="s">
        <v>13</v>
      </c>
      <c r="G1678" t="s">
        <v>24</v>
      </c>
      <c r="H1678">
        <v>159</v>
      </c>
      <c r="I1678">
        <v>5</v>
      </c>
      <c r="J1678">
        <v>795</v>
      </c>
    </row>
    <row r="1679" spans="1:10" x14ac:dyDescent="0.3">
      <c r="A1679" s="3" t="s">
        <v>1724</v>
      </c>
      <c r="B1679" s="4">
        <v>43636</v>
      </c>
      <c r="C1679">
        <v>6</v>
      </c>
      <c r="D1679" t="s">
        <v>48</v>
      </c>
      <c r="E1679" t="s">
        <v>22</v>
      </c>
      <c r="F1679" t="s">
        <v>23</v>
      </c>
      <c r="G1679" t="s">
        <v>24</v>
      </c>
      <c r="H1679">
        <v>159</v>
      </c>
      <c r="I1679">
        <v>2</v>
      </c>
      <c r="J1679">
        <v>318</v>
      </c>
    </row>
    <row r="1680" spans="1:10" x14ac:dyDescent="0.3">
      <c r="A1680" s="3" t="s">
        <v>1725</v>
      </c>
      <c r="B1680" s="4">
        <v>43637</v>
      </c>
      <c r="C1680">
        <v>20</v>
      </c>
      <c r="D1680" t="s">
        <v>40</v>
      </c>
      <c r="E1680" t="s">
        <v>27</v>
      </c>
      <c r="F1680" t="s">
        <v>28</v>
      </c>
      <c r="G1680" t="s">
        <v>14</v>
      </c>
      <c r="H1680">
        <v>199</v>
      </c>
      <c r="I1680">
        <v>7</v>
      </c>
      <c r="J1680">
        <v>1393</v>
      </c>
    </row>
    <row r="1681" spans="1:10" x14ac:dyDescent="0.3">
      <c r="A1681" s="3" t="s">
        <v>1726</v>
      </c>
      <c r="B1681" s="4">
        <v>43638</v>
      </c>
      <c r="C1681">
        <v>4</v>
      </c>
      <c r="D1681" t="s">
        <v>51</v>
      </c>
      <c r="E1681" t="s">
        <v>17</v>
      </c>
      <c r="F1681" t="s">
        <v>18</v>
      </c>
      <c r="G1681" t="s">
        <v>24</v>
      </c>
      <c r="H1681">
        <v>159</v>
      </c>
      <c r="I1681">
        <v>5</v>
      </c>
      <c r="J1681">
        <v>795</v>
      </c>
    </row>
    <row r="1682" spans="1:10" x14ac:dyDescent="0.3">
      <c r="A1682" s="3" t="s">
        <v>1727</v>
      </c>
      <c r="B1682" s="4">
        <v>43638</v>
      </c>
      <c r="C1682">
        <v>6</v>
      </c>
      <c r="D1682" t="s">
        <v>48</v>
      </c>
      <c r="E1682" t="s">
        <v>46</v>
      </c>
      <c r="F1682" t="s">
        <v>23</v>
      </c>
      <c r="G1682" t="s">
        <v>31</v>
      </c>
      <c r="H1682">
        <v>69</v>
      </c>
      <c r="I1682">
        <v>5</v>
      </c>
      <c r="J1682">
        <v>345</v>
      </c>
    </row>
    <row r="1683" spans="1:10" x14ac:dyDescent="0.3">
      <c r="A1683" s="3" t="s">
        <v>1728</v>
      </c>
      <c r="B1683" s="4">
        <v>43638</v>
      </c>
      <c r="C1683">
        <v>3</v>
      </c>
      <c r="D1683" t="s">
        <v>43</v>
      </c>
      <c r="E1683" t="s">
        <v>68</v>
      </c>
      <c r="F1683" t="s">
        <v>18</v>
      </c>
      <c r="G1683" t="s">
        <v>14</v>
      </c>
      <c r="H1683">
        <v>199</v>
      </c>
      <c r="I1683">
        <v>5</v>
      </c>
      <c r="J1683">
        <v>995</v>
      </c>
    </row>
    <row r="1684" spans="1:10" x14ac:dyDescent="0.3">
      <c r="A1684" s="3" t="s">
        <v>1729</v>
      </c>
      <c r="B1684" s="4">
        <v>43638</v>
      </c>
      <c r="C1684">
        <v>9</v>
      </c>
      <c r="D1684" t="s">
        <v>21</v>
      </c>
      <c r="E1684" t="s">
        <v>46</v>
      </c>
      <c r="F1684" t="s">
        <v>23</v>
      </c>
      <c r="G1684" t="s">
        <v>24</v>
      </c>
      <c r="H1684">
        <v>159</v>
      </c>
      <c r="I1684">
        <v>4</v>
      </c>
      <c r="J1684">
        <v>636</v>
      </c>
    </row>
    <row r="1685" spans="1:10" x14ac:dyDescent="0.3">
      <c r="A1685" s="3" t="s">
        <v>1730</v>
      </c>
      <c r="B1685" s="4">
        <v>43638</v>
      </c>
      <c r="C1685">
        <v>12</v>
      </c>
      <c r="D1685" t="s">
        <v>66</v>
      </c>
      <c r="E1685" t="s">
        <v>63</v>
      </c>
      <c r="F1685" t="s">
        <v>13</v>
      </c>
      <c r="G1685" t="s">
        <v>24</v>
      </c>
      <c r="H1685">
        <v>159</v>
      </c>
      <c r="I1685">
        <v>2</v>
      </c>
      <c r="J1685">
        <v>318</v>
      </c>
    </row>
    <row r="1686" spans="1:10" x14ac:dyDescent="0.3">
      <c r="A1686" s="3" t="s">
        <v>1731</v>
      </c>
      <c r="B1686" s="4">
        <v>43638</v>
      </c>
      <c r="C1686">
        <v>3</v>
      </c>
      <c r="D1686" t="s">
        <v>43</v>
      </c>
      <c r="E1686" t="s">
        <v>17</v>
      </c>
      <c r="F1686" t="s">
        <v>18</v>
      </c>
      <c r="G1686" t="s">
        <v>24</v>
      </c>
      <c r="H1686">
        <v>159</v>
      </c>
      <c r="I1686">
        <v>8</v>
      </c>
      <c r="J1686">
        <v>1272</v>
      </c>
    </row>
    <row r="1687" spans="1:10" x14ac:dyDescent="0.3">
      <c r="A1687" s="3" t="s">
        <v>1732</v>
      </c>
      <c r="B1687" s="4">
        <v>43639</v>
      </c>
      <c r="C1687">
        <v>15</v>
      </c>
      <c r="D1687" t="s">
        <v>118</v>
      </c>
      <c r="E1687" t="s">
        <v>12</v>
      </c>
      <c r="F1687" t="s">
        <v>13</v>
      </c>
      <c r="G1687" t="s">
        <v>24</v>
      </c>
      <c r="H1687">
        <v>159</v>
      </c>
      <c r="I1687">
        <v>4</v>
      </c>
      <c r="J1687">
        <v>636</v>
      </c>
    </row>
    <row r="1688" spans="1:10" x14ac:dyDescent="0.3">
      <c r="A1688" s="3" t="s">
        <v>1733</v>
      </c>
      <c r="B1688" s="4">
        <v>43639</v>
      </c>
      <c r="C1688">
        <v>9</v>
      </c>
      <c r="D1688" t="s">
        <v>21</v>
      </c>
      <c r="E1688" t="s">
        <v>22</v>
      </c>
      <c r="F1688" t="s">
        <v>23</v>
      </c>
      <c r="G1688" t="s">
        <v>24</v>
      </c>
      <c r="H1688">
        <v>159</v>
      </c>
      <c r="I1688">
        <v>8</v>
      </c>
      <c r="J1688">
        <v>1272</v>
      </c>
    </row>
    <row r="1689" spans="1:10" x14ac:dyDescent="0.3">
      <c r="A1689" s="3" t="s">
        <v>1734</v>
      </c>
      <c r="B1689" s="4">
        <v>43640</v>
      </c>
      <c r="C1689">
        <v>13</v>
      </c>
      <c r="D1689" t="s">
        <v>33</v>
      </c>
      <c r="E1689" t="s">
        <v>12</v>
      </c>
      <c r="F1689" t="s">
        <v>13</v>
      </c>
      <c r="G1689" t="s">
        <v>41</v>
      </c>
      <c r="H1689">
        <v>399</v>
      </c>
      <c r="I1689">
        <v>5</v>
      </c>
      <c r="J1689">
        <v>1995</v>
      </c>
    </row>
    <row r="1690" spans="1:10" x14ac:dyDescent="0.3">
      <c r="A1690" s="3" t="s">
        <v>1735</v>
      </c>
      <c r="B1690" s="4">
        <v>43641</v>
      </c>
      <c r="C1690">
        <v>16</v>
      </c>
      <c r="D1690" t="s">
        <v>30</v>
      </c>
      <c r="E1690" t="s">
        <v>36</v>
      </c>
      <c r="F1690" t="s">
        <v>28</v>
      </c>
      <c r="G1690" t="s">
        <v>41</v>
      </c>
      <c r="H1690">
        <v>399</v>
      </c>
      <c r="I1690">
        <v>6</v>
      </c>
      <c r="J1690">
        <v>2394</v>
      </c>
    </row>
    <row r="1691" spans="1:10" x14ac:dyDescent="0.3">
      <c r="A1691" s="3" t="s">
        <v>1736</v>
      </c>
      <c r="B1691" s="4">
        <v>43642</v>
      </c>
      <c r="C1691">
        <v>7</v>
      </c>
      <c r="D1691" t="s">
        <v>88</v>
      </c>
      <c r="E1691" t="s">
        <v>46</v>
      </c>
      <c r="F1691" t="s">
        <v>23</v>
      </c>
      <c r="G1691" t="s">
        <v>41</v>
      </c>
      <c r="H1691">
        <v>399</v>
      </c>
      <c r="I1691">
        <v>4</v>
      </c>
      <c r="J1691">
        <v>1596</v>
      </c>
    </row>
    <row r="1692" spans="1:10" x14ac:dyDescent="0.3">
      <c r="A1692" s="3" t="s">
        <v>1737</v>
      </c>
      <c r="B1692" s="4">
        <v>43642</v>
      </c>
      <c r="C1692">
        <v>2</v>
      </c>
      <c r="D1692" t="s">
        <v>106</v>
      </c>
      <c r="E1692" t="s">
        <v>68</v>
      </c>
      <c r="F1692" t="s">
        <v>18</v>
      </c>
      <c r="G1692" t="s">
        <v>19</v>
      </c>
      <c r="H1692">
        <v>289</v>
      </c>
      <c r="I1692">
        <v>7</v>
      </c>
      <c r="J1692">
        <v>2023</v>
      </c>
    </row>
    <row r="1693" spans="1:10" x14ac:dyDescent="0.3">
      <c r="A1693" s="3" t="s">
        <v>1738</v>
      </c>
      <c r="B1693" s="4">
        <v>43643</v>
      </c>
      <c r="C1693">
        <v>9</v>
      </c>
      <c r="D1693" t="s">
        <v>21</v>
      </c>
      <c r="E1693" t="s">
        <v>22</v>
      </c>
      <c r="F1693" t="s">
        <v>23</v>
      </c>
      <c r="G1693" t="s">
        <v>31</v>
      </c>
      <c r="H1693">
        <v>69</v>
      </c>
      <c r="I1693">
        <v>3</v>
      </c>
      <c r="J1693">
        <v>207</v>
      </c>
    </row>
    <row r="1694" spans="1:10" x14ac:dyDescent="0.3">
      <c r="A1694" s="3" t="s">
        <v>1739</v>
      </c>
      <c r="B1694" s="4">
        <v>43644</v>
      </c>
      <c r="C1694">
        <v>20</v>
      </c>
      <c r="D1694" t="s">
        <v>40</v>
      </c>
      <c r="E1694" t="s">
        <v>36</v>
      </c>
      <c r="F1694" t="s">
        <v>28</v>
      </c>
      <c r="G1694" t="s">
        <v>19</v>
      </c>
      <c r="H1694">
        <v>289</v>
      </c>
      <c r="I1694">
        <v>8</v>
      </c>
      <c r="J1694">
        <v>2312</v>
      </c>
    </row>
    <row r="1695" spans="1:10" x14ac:dyDescent="0.3">
      <c r="A1695" s="3" t="s">
        <v>1740</v>
      </c>
      <c r="B1695" s="4">
        <v>43645</v>
      </c>
      <c r="C1695">
        <v>9</v>
      </c>
      <c r="D1695" t="s">
        <v>21</v>
      </c>
      <c r="E1695" t="s">
        <v>22</v>
      </c>
      <c r="F1695" t="s">
        <v>23</v>
      </c>
      <c r="G1695" t="s">
        <v>41</v>
      </c>
      <c r="H1695">
        <v>399</v>
      </c>
      <c r="I1695">
        <v>5</v>
      </c>
      <c r="J1695">
        <v>1995</v>
      </c>
    </row>
    <row r="1696" spans="1:10" x14ac:dyDescent="0.3">
      <c r="A1696" s="3" t="s">
        <v>1741</v>
      </c>
      <c r="B1696" s="4">
        <v>43645</v>
      </c>
      <c r="C1696">
        <v>8</v>
      </c>
      <c r="D1696" t="s">
        <v>45</v>
      </c>
      <c r="E1696" t="s">
        <v>46</v>
      </c>
      <c r="F1696" t="s">
        <v>23</v>
      </c>
      <c r="G1696" t="s">
        <v>14</v>
      </c>
      <c r="H1696">
        <v>199</v>
      </c>
      <c r="I1696">
        <v>3</v>
      </c>
      <c r="J1696">
        <v>597</v>
      </c>
    </row>
    <row r="1697" spans="1:10" x14ac:dyDescent="0.3">
      <c r="A1697" s="3" t="s">
        <v>1742</v>
      </c>
      <c r="B1697" s="4">
        <v>43646</v>
      </c>
      <c r="C1697">
        <v>9</v>
      </c>
      <c r="D1697" t="s">
        <v>21</v>
      </c>
      <c r="E1697" t="s">
        <v>22</v>
      </c>
      <c r="F1697" t="s">
        <v>23</v>
      </c>
      <c r="G1697" t="s">
        <v>24</v>
      </c>
      <c r="H1697">
        <v>159</v>
      </c>
      <c r="I1697">
        <v>7</v>
      </c>
      <c r="J1697">
        <v>1113</v>
      </c>
    </row>
    <row r="1698" spans="1:10" x14ac:dyDescent="0.3">
      <c r="A1698" s="3" t="s">
        <v>1743</v>
      </c>
      <c r="B1698" s="4">
        <v>43647</v>
      </c>
      <c r="C1698">
        <v>14</v>
      </c>
      <c r="D1698" t="s">
        <v>38</v>
      </c>
      <c r="E1698" t="s">
        <v>12</v>
      </c>
      <c r="F1698" t="s">
        <v>13</v>
      </c>
      <c r="G1698" t="s">
        <v>31</v>
      </c>
      <c r="H1698">
        <v>69</v>
      </c>
      <c r="I1698">
        <v>8</v>
      </c>
      <c r="J1698">
        <v>552</v>
      </c>
    </row>
    <row r="1699" spans="1:10" x14ac:dyDescent="0.3">
      <c r="A1699" s="3" t="s">
        <v>1744</v>
      </c>
      <c r="B1699" s="4">
        <v>43648</v>
      </c>
      <c r="C1699">
        <v>8</v>
      </c>
      <c r="D1699" t="s">
        <v>45</v>
      </c>
      <c r="E1699" t="s">
        <v>46</v>
      </c>
      <c r="F1699" t="s">
        <v>23</v>
      </c>
      <c r="G1699" t="s">
        <v>14</v>
      </c>
      <c r="H1699">
        <v>199</v>
      </c>
      <c r="I1699">
        <v>3</v>
      </c>
      <c r="J1699">
        <v>597</v>
      </c>
    </row>
    <row r="1700" spans="1:10" x14ac:dyDescent="0.3">
      <c r="A1700" s="3" t="s">
        <v>1745</v>
      </c>
      <c r="B1700" s="4">
        <v>43648</v>
      </c>
      <c r="C1700">
        <v>11</v>
      </c>
      <c r="D1700" t="s">
        <v>11</v>
      </c>
      <c r="E1700" t="s">
        <v>12</v>
      </c>
      <c r="F1700" t="s">
        <v>13</v>
      </c>
      <c r="G1700" t="s">
        <v>24</v>
      </c>
      <c r="H1700">
        <v>159</v>
      </c>
      <c r="I1700">
        <v>0</v>
      </c>
      <c r="J1700">
        <v>0</v>
      </c>
    </row>
    <row r="1701" spans="1:10" x14ac:dyDescent="0.3">
      <c r="A1701" s="3" t="s">
        <v>1746</v>
      </c>
      <c r="B1701" s="4">
        <v>43649</v>
      </c>
      <c r="C1701">
        <v>12</v>
      </c>
      <c r="D1701" t="s">
        <v>66</v>
      </c>
      <c r="E1701" t="s">
        <v>12</v>
      </c>
      <c r="F1701" t="s">
        <v>13</v>
      </c>
      <c r="G1701" t="s">
        <v>19</v>
      </c>
      <c r="H1701">
        <v>289</v>
      </c>
      <c r="I1701">
        <v>5</v>
      </c>
      <c r="J1701">
        <v>1445</v>
      </c>
    </row>
    <row r="1702" spans="1:10" x14ac:dyDescent="0.3">
      <c r="A1702" s="3" t="s">
        <v>1747</v>
      </c>
      <c r="B1702" s="4">
        <v>43650</v>
      </c>
      <c r="C1702">
        <v>16</v>
      </c>
      <c r="D1702" t="s">
        <v>30</v>
      </c>
      <c r="E1702" t="s">
        <v>36</v>
      </c>
      <c r="F1702" t="s">
        <v>28</v>
      </c>
      <c r="G1702" t="s">
        <v>41</v>
      </c>
      <c r="H1702">
        <v>399</v>
      </c>
      <c r="I1702">
        <v>4</v>
      </c>
      <c r="J1702">
        <v>1596</v>
      </c>
    </row>
    <row r="1703" spans="1:10" x14ac:dyDescent="0.3">
      <c r="A1703" s="3" t="s">
        <v>1748</v>
      </c>
      <c r="B1703" s="4">
        <v>43651</v>
      </c>
      <c r="C1703">
        <v>8</v>
      </c>
      <c r="D1703" t="s">
        <v>45</v>
      </c>
      <c r="E1703" t="s">
        <v>22</v>
      </c>
      <c r="F1703" t="s">
        <v>23</v>
      </c>
      <c r="G1703" t="s">
        <v>14</v>
      </c>
      <c r="H1703">
        <v>199</v>
      </c>
      <c r="I1703">
        <v>5</v>
      </c>
      <c r="J1703">
        <v>995</v>
      </c>
    </row>
    <row r="1704" spans="1:10" x14ac:dyDescent="0.3">
      <c r="A1704" s="3" t="s">
        <v>1749</v>
      </c>
      <c r="B1704" s="4">
        <v>43651</v>
      </c>
      <c r="C1704">
        <v>5</v>
      </c>
      <c r="D1704" t="s">
        <v>60</v>
      </c>
      <c r="E1704" t="s">
        <v>17</v>
      </c>
      <c r="F1704" t="s">
        <v>18</v>
      </c>
      <c r="G1704" t="s">
        <v>41</v>
      </c>
      <c r="H1704">
        <v>399</v>
      </c>
      <c r="I1704">
        <v>7</v>
      </c>
      <c r="J1704">
        <v>2793</v>
      </c>
    </row>
    <row r="1705" spans="1:10" x14ac:dyDescent="0.3">
      <c r="A1705" s="3" t="s">
        <v>1750</v>
      </c>
      <c r="B1705" s="4">
        <v>43652</v>
      </c>
      <c r="C1705">
        <v>18</v>
      </c>
      <c r="D1705" t="s">
        <v>26</v>
      </c>
      <c r="E1705" t="s">
        <v>36</v>
      </c>
      <c r="F1705" t="s">
        <v>28</v>
      </c>
      <c r="G1705" t="s">
        <v>24</v>
      </c>
      <c r="H1705">
        <v>159</v>
      </c>
      <c r="I1705">
        <v>0</v>
      </c>
      <c r="J1705">
        <v>0</v>
      </c>
    </row>
    <row r="1706" spans="1:10" x14ac:dyDescent="0.3">
      <c r="A1706" s="3" t="s">
        <v>1751</v>
      </c>
      <c r="B1706" s="4">
        <v>43653</v>
      </c>
      <c r="C1706">
        <v>9</v>
      </c>
      <c r="D1706" t="s">
        <v>21</v>
      </c>
      <c r="E1706" t="s">
        <v>22</v>
      </c>
      <c r="F1706" t="s">
        <v>23</v>
      </c>
      <c r="G1706" t="s">
        <v>14</v>
      </c>
      <c r="H1706">
        <v>199</v>
      </c>
      <c r="I1706">
        <v>2</v>
      </c>
      <c r="J1706">
        <v>398</v>
      </c>
    </row>
    <row r="1707" spans="1:10" x14ac:dyDescent="0.3">
      <c r="A1707" s="3" t="s">
        <v>1752</v>
      </c>
      <c r="B1707" s="4">
        <v>43654</v>
      </c>
      <c r="C1707">
        <v>7</v>
      </c>
      <c r="D1707" t="s">
        <v>88</v>
      </c>
      <c r="E1707" t="s">
        <v>46</v>
      </c>
      <c r="F1707" t="s">
        <v>23</v>
      </c>
      <c r="G1707" t="s">
        <v>31</v>
      </c>
      <c r="H1707">
        <v>69</v>
      </c>
      <c r="I1707">
        <v>3</v>
      </c>
      <c r="J1707">
        <v>207</v>
      </c>
    </row>
    <row r="1708" spans="1:10" x14ac:dyDescent="0.3">
      <c r="A1708" s="3" t="s">
        <v>1753</v>
      </c>
      <c r="B1708" s="4">
        <v>43655</v>
      </c>
      <c r="C1708">
        <v>19</v>
      </c>
      <c r="D1708" t="s">
        <v>56</v>
      </c>
      <c r="E1708" t="s">
        <v>36</v>
      </c>
      <c r="F1708" t="s">
        <v>28</v>
      </c>
      <c r="G1708" t="s">
        <v>24</v>
      </c>
      <c r="H1708">
        <v>159</v>
      </c>
      <c r="I1708">
        <v>0</v>
      </c>
      <c r="J1708">
        <v>0</v>
      </c>
    </row>
    <row r="1709" spans="1:10" x14ac:dyDescent="0.3">
      <c r="A1709" s="3" t="s">
        <v>1754</v>
      </c>
      <c r="B1709" s="4">
        <v>43656</v>
      </c>
      <c r="C1709">
        <v>5</v>
      </c>
      <c r="D1709" t="s">
        <v>60</v>
      </c>
      <c r="E1709" t="s">
        <v>17</v>
      </c>
      <c r="F1709" t="s">
        <v>18</v>
      </c>
      <c r="G1709" t="s">
        <v>14</v>
      </c>
      <c r="H1709">
        <v>199</v>
      </c>
      <c r="I1709">
        <v>3</v>
      </c>
      <c r="J1709">
        <v>597</v>
      </c>
    </row>
    <row r="1710" spans="1:10" x14ac:dyDescent="0.3">
      <c r="A1710" s="3" t="s">
        <v>1755</v>
      </c>
      <c r="B1710" s="4">
        <v>43656</v>
      </c>
      <c r="C1710">
        <v>8</v>
      </c>
      <c r="D1710" t="s">
        <v>45</v>
      </c>
      <c r="E1710" t="s">
        <v>46</v>
      </c>
      <c r="F1710" t="s">
        <v>23</v>
      </c>
      <c r="G1710" t="s">
        <v>14</v>
      </c>
      <c r="H1710">
        <v>199</v>
      </c>
      <c r="I1710">
        <v>6</v>
      </c>
      <c r="J1710">
        <v>1194</v>
      </c>
    </row>
    <row r="1711" spans="1:10" x14ac:dyDescent="0.3">
      <c r="A1711" s="3" t="s">
        <v>1756</v>
      </c>
      <c r="B1711" s="4">
        <v>43656</v>
      </c>
      <c r="C1711">
        <v>14</v>
      </c>
      <c r="D1711" t="s">
        <v>38</v>
      </c>
      <c r="E1711" t="s">
        <v>12</v>
      </c>
      <c r="F1711" t="s">
        <v>13</v>
      </c>
      <c r="G1711" t="s">
        <v>41</v>
      </c>
      <c r="H1711">
        <v>399</v>
      </c>
      <c r="I1711">
        <v>0</v>
      </c>
      <c r="J1711">
        <v>0</v>
      </c>
    </row>
    <row r="1712" spans="1:10" x14ac:dyDescent="0.3">
      <c r="A1712" s="3" t="s">
        <v>1757</v>
      </c>
      <c r="B1712" s="4">
        <v>43656</v>
      </c>
      <c r="C1712">
        <v>13</v>
      </c>
      <c r="D1712" t="s">
        <v>33</v>
      </c>
      <c r="E1712" t="s">
        <v>63</v>
      </c>
      <c r="F1712" t="s">
        <v>13</v>
      </c>
      <c r="G1712" t="s">
        <v>31</v>
      </c>
      <c r="H1712">
        <v>69</v>
      </c>
      <c r="I1712">
        <v>2</v>
      </c>
      <c r="J1712">
        <v>138</v>
      </c>
    </row>
    <row r="1713" spans="1:10" x14ac:dyDescent="0.3">
      <c r="A1713" s="3" t="s">
        <v>1758</v>
      </c>
      <c r="B1713" s="4">
        <v>43657</v>
      </c>
      <c r="C1713">
        <v>5</v>
      </c>
      <c r="D1713" t="s">
        <v>60</v>
      </c>
      <c r="E1713" t="s">
        <v>17</v>
      </c>
      <c r="F1713" t="s">
        <v>18</v>
      </c>
      <c r="G1713" t="s">
        <v>24</v>
      </c>
      <c r="H1713">
        <v>159</v>
      </c>
      <c r="I1713">
        <v>7</v>
      </c>
      <c r="J1713">
        <v>1113</v>
      </c>
    </row>
    <row r="1714" spans="1:10" x14ac:dyDescent="0.3">
      <c r="A1714" s="3" t="s">
        <v>1759</v>
      </c>
      <c r="B1714" s="4">
        <v>43657</v>
      </c>
      <c r="C1714">
        <v>19</v>
      </c>
      <c r="D1714" t="s">
        <v>56</v>
      </c>
      <c r="E1714" t="s">
        <v>27</v>
      </c>
      <c r="F1714" t="s">
        <v>28</v>
      </c>
      <c r="G1714" t="s">
        <v>41</v>
      </c>
      <c r="H1714">
        <v>399</v>
      </c>
      <c r="I1714">
        <v>9</v>
      </c>
      <c r="J1714">
        <v>3591</v>
      </c>
    </row>
    <row r="1715" spans="1:10" x14ac:dyDescent="0.3">
      <c r="A1715" s="3" t="s">
        <v>1760</v>
      </c>
      <c r="B1715" s="4">
        <v>43658</v>
      </c>
      <c r="C1715">
        <v>13</v>
      </c>
      <c r="D1715" t="s">
        <v>33</v>
      </c>
      <c r="E1715" t="s">
        <v>12</v>
      </c>
      <c r="F1715" t="s">
        <v>13</v>
      </c>
      <c r="G1715" t="s">
        <v>14</v>
      </c>
      <c r="H1715">
        <v>199</v>
      </c>
      <c r="I1715">
        <v>3</v>
      </c>
      <c r="J1715">
        <v>597</v>
      </c>
    </row>
    <row r="1716" spans="1:10" x14ac:dyDescent="0.3">
      <c r="A1716" s="3" t="s">
        <v>1761</v>
      </c>
      <c r="B1716" s="4">
        <v>43658</v>
      </c>
      <c r="C1716">
        <v>5</v>
      </c>
      <c r="D1716" t="s">
        <v>60</v>
      </c>
      <c r="E1716" t="s">
        <v>68</v>
      </c>
      <c r="F1716" t="s">
        <v>18</v>
      </c>
      <c r="G1716" t="s">
        <v>31</v>
      </c>
      <c r="H1716">
        <v>69</v>
      </c>
      <c r="I1716">
        <v>3</v>
      </c>
      <c r="J1716">
        <v>207</v>
      </c>
    </row>
    <row r="1717" spans="1:10" x14ac:dyDescent="0.3">
      <c r="A1717" s="3" t="s">
        <v>1762</v>
      </c>
      <c r="B1717" s="4">
        <v>43658</v>
      </c>
      <c r="C1717">
        <v>14</v>
      </c>
      <c r="D1717" t="s">
        <v>38</v>
      </c>
      <c r="E1717" t="s">
        <v>12</v>
      </c>
      <c r="F1717" t="s">
        <v>13</v>
      </c>
      <c r="G1717" t="s">
        <v>41</v>
      </c>
      <c r="H1717">
        <v>399</v>
      </c>
      <c r="I1717">
        <v>1</v>
      </c>
      <c r="J1717">
        <v>399</v>
      </c>
    </row>
    <row r="1718" spans="1:10" x14ac:dyDescent="0.3">
      <c r="A1718" s="3" t="s">
        <v>1763</v>
      </c>
      <c r="B1718" s="4">
        <v>43658</v>
      </c>
      <c r="C1718">
        <v>11</v>
      </c>
      <c r="D1718" t="s">
        <v>11</v>
      </c>
      <c r="E1718" t="s">
        <v>12</v>
      </c>
      <c r="F1718" t="s">
        <v>13</v>
      </c>
      <c r="G1718" t="s">
        <v>31</v>
      </c>
      <c r="H1718">
        <v>69</v>
      </c>
      <c r="I1718">
        <v>1</v>
      </c>
      <c r="J1718">
        <v>69</v>
      </c>
    </row>
    <row r="1719" spans="1:10" x14ac:dyDescent="0.3">
      <c r="A1719" s="3" t="s">
        <v>1764</v>
      </c>
      <c r="B1719" s="4">
        <v>43658</v>
      </c>
      <c r="C1719">
        <v>7</v>
      </c>
      <c r="D1719" t="s">
        <v>88</v>
      </c>
      <c r="E1719" t="s">
        <v>22</v>
      </c>
      <c r="F1719" t="s">
        <v>23</v>
      </c>
      <c r="G1719" t="s">
        <v>24</v>
      </c>
      <c r="H1719">
        <v>159</v>
      </c>
      <c r="I1719">
        <v>8</v>
      </c>
      <c r="J1719">
        <v>1272</v>
      </c>
    </row>
    <row r="1720" spans="1:10" x14ac:dyDescent="0.3">
      <c r="A1720" s="3" t="s">
        <v>1765</v>
      </c>
      <c r="B1720" s="4">
        <v>43658</v>
      </c>
      <c r="C1720">
        <v>5</v>
      </c>
      <c r="D1720" t="s">
        <v>60</v>
      </c>
      <c r="E1720" t="s">
        <v>68</v>
      </c>
      <c r="F1720" t="s">
        <v>18</v>
      </c>
      <c r="G1720" t="s">
        <v>19</v>
      </c>
      <c r="H1720">
        <v>289</v>
      </c>
      <c r="I1720">
        <v>0</v>
      </c>
      <c r="J1720">
        <v>0</v>
      </c>
    </row>
    <row r="1721" spans="1:10" x14ac:dyDescent="0.3">
      <c r="A1721" s="3" t="s">
        <v>1766</v>
      </c>
      <c r="B1721" s="4">
        <v>43658</v>
      </c>
      <c r="C1721">
        <v>1</v>
      </c>
      <c r="D1721" t="s">
        <v>16</v>
      </c>
      <c r="E1721" t="s">
        <v>68</v>
      </c>
      <c r="F1721" t="s">
        <v>18</v>
      </c>
      <c r="G1721" t="s">
        <v>19</v>
      </c>
      <c r="H1721">
        <v>289</v>
      </c>
      <c r="I1721">
        <v>3</v>
      </c>
      <c r="J1721">
        <v>867</v>
      </c>
    </row>
    <row r="1722" spans="1:10" x14ac:dyDescent="0.3">
      <c r="A1722" s="3" t="s">
        <v>1767</v>
      </c>
      <c r="B1722" s="4">
        <v>43659</v>
      </c>
      <c r="C1722">
        <v>6</v>
      </c>
      <c r="D1722" t="s">
        <v>48</v>
      </c>
      <c r="E1722" t="s">
        <v>46</v>
      </c>
      <c r="F1722" t="s">
        <v>23</v>
      </c>
      <c r="G1722" t="s">
        <v>14</v>
      </c>
      <c r="H1722">
        <v>199</v>
      </c>
      <c r="I1722">
        <v>1</v>
      </c>
      <c r="J1722">
        <v>199</v>
      </c>
    </row>
    <row r="1723" spans="1:10" x14ac:dyDescent="0.3">
      <c r="A1723" s="3" t="s">
        <v>1768</v>
      </c>
      <c r="B1723" s="4">
        <v>43660</v>
      </c>
      <c r="C1723">
        <v>16</v>
      </c>
      <c r="D1723" t="s">
        <v>30</v>
      </c>
      <c r="E1723" t="s">
        <v>36</v>
      </c>
      <c r="F1723" t="s">
        <v>28</v>
      </c>
      <c r="G1723" t="s">
        <v>14</v>
      </c>
      <c r="H1723">
        <v>199</v>
      </c>
      <c r="I1723">
        <v>8</v>
      </c>
      <c r="J1723">
        <v>1592</v>
      </c>
    </row>
    <row r="1724" spans="1:10" x14ac:dyDescent="0.3">
      <c r="A1724" s="3" t="s">
        <v>1769</v>
      </c>
      <c r="B1724" s="4">
        <v>43660</v>
      </c>
      <c r="C1724">
        <v>10</v>
      </c>
      <c r="D1724" t="s">
        <v>58</v>
      </c>
      <c r="E1724" t="s">
        <v>46</v>
      </c>
      <c r="F1724" t="s">
        <v>23</v>
      </c>
      <c r="G1724" t="s">
        <v>14</v>
      </c>
      <c r="H1724">
        <v>199</v>
      </c>
      <c r="I1724">
        <v>2</v>
      </c>
      <c r="J1724">
        <v>398</v>
      </c>
    </row>
    <row r="1725" spans="1:10" x14ac:dyDescent="0.3">
      <c r="A1725" s="3" t="s">
        <v>1770</v>
      </c>
      <c r="B1725" s="4">
        <v>43660</v>
      </c>
      <c r="C1725">
        <v>20</v>
      </c>
      <c r="D1725" t="s">
        <v>40</v>
      </c>
      <c r="E1725" t="s">
        <v>27</v>
      </c>
      <c r="F1725" t="s">
        <v>28</v>
      </c>
      <c r="G1725" t="s">
        <v>24</v>
      </c>
      <c r="H1725">
        <v>159</v>
      </c>
      <c r="I1725">
        <v>1</v>
      </c>
      <c r="J1725">
        <v>159</v>
      </c>
    </row>
    <row r="1726" spans="1:10" x14ac:dyDescent="0.3">
      <c r="A1726" s="3" t="s">
        <v>1771</v>
      </c>
      <c r="B1726" s="4">
        <v>43660</v>
      </c>
      <c r="C1726">
        <v>4</v>
      </c>
      <c r="D1726" t="s">
        <v>51</v>
      </c>
      <c r="E1726" t="s">
        <v>17</v>
      </c>
      <c r="F1726" t="s">
        <v>18</v>
      </c>
      <c r="G1726" t="s">
        <v>19</v>
      </c>
      <c r="H1726">
        <v>289</v>
      </c>
      <c r="I1726">
        <v>8</v>
      </c>
      <c r="J1726">
        <v>2312</v>
      </c>
    </row>
    <row r="1727" spans="1:10" x14ac:dyDescent="0.3">
      <c r="A1727" s="3" t="s">
        <v>1772</v>
      </c>
      <c r="B1727" s="4">
        <v>43660</v>
      </c>
      <c r="C1727">
        <v>10</v>
      </c>
      <c r="D1727" t="s">
        <v>58</v>
      </c>
      <c r="E1727" t="s">
        <v>46</v>
      </c>
      <c r="F1727" t="s">
        <v>23</v>
      </c>
      <c r="G1727" t="s">
        <v>41</v>
      </c>
      <c r="H1727">
        <v>399</v>
      </c>
      <c r="I1727">
        <v>9</v>
      </c>
      <c r="J1727">
        <v>3591</v>
      </c>
    </row>
    <row r="1728" spans="1:10" x14ac:dyDescent="0.3">
      <c r="A1728" s="3" t="s">
        <v>1773</v>
      </c>
      <c r="B1728" s="4">
        <v>43660</v>
      </c>
      <c r="C1728">
        <v>4</v>
      </c>
      <c r="D1728" t="s">
        <v>51</v>
      </c>
      <c r="E1728" t="s">
        <v>17</v>
      </c>
      <c r="F1728" t="s">
        <v>18</v>
      </c>
      <c r="G1728" t="s">
        <v>14</v>
      </c>
      <c r="H1728">
        <v>199</v>
      </c>
      <c r="I1728">
        <v>3</v>
      </c>
      <c r="J1728">
        <v>597</v>
      </c>
    </row>
    <row r="1729" spans="1:10" x14ac:dyDescent="0.3">
      <c r="A1729" s="3" t="s">
        <v>1774</v>
      </c>
      <c r="B1729" s="4">
        <v>43661</v>
      </c>
      <c r="C1729">
        <v>16</v>
      </c>
      <c r="D1729" t="s">
        <v>30</v>
      </c>
      <c r="E1729" t="s">
        <v>27</v>
      </c>
      <c r="F1729" t="s">
        <v>28</v>
      </c>
      <c r="G1729" t="s">
        <v>24</v>
      </c>
      <c r="H1729">
        <v>159</v>
      </c>
      <c r="I1729">
        <v>3</v>
      </c>
      <c r="J1729">
        <v>477</v>
      </c>
    </row>
    <row r="1730" spans="1:10" x14ac:dyDescent="0.3">
      <c r="A1730" s="3" t="s">
        <v>1775</v>
      </c>
      <c r="B1730" s="4">
        <v>43661</v>
      </c>
      <c r="C1730">
        <v>2</v>
      </c>
      <c r="D1730" t="s">
        <v>106</v>
      </c>
      <c r="E1730" t="s">
        <v>17</v>
      </c>
      <c r="F1730" t="s">
        <v>18</v>
      </c>
      <c r="G1730" t="s">
        <v>24</v>
      </c>
      <c r="H1730">
        <v>159</v>
      </c>
      <c r="I1730">
        <v>4</v>
      </c>
      <c r="J1730">
        <v>636</v>
      </c>
    </row>
    <row r="1731" spans="1:10" x14ac:dyDescent="0.3">
      <c r="A1731" s="3" t="s">
        <v>1776</v>
      </c>
      <c r="B1731" s="4">
        <v>43661</v>
      </c>
      <c r="C1731">
        <v>18</v>
      </c>
      <c r="D1731" t="s">
        <v>26</v>
      </c>
      <c r="E1731" t="s">
        <v>36</v>
      </c>
      <c r="F1731" t="s">
        <v>28</v>
      </c>
      <c r="G1731" t="s">
        <v>41</v>
      </c>
      <c r="H1731">
        <v>399</v>
      </c>
      <c r="I1731">
        <v>5</v>
      </c>
      <c r="J1731">
        <v>1995</v>
      </c>
    </row>
    <row r="1732" spans="1:10" x14ac:dyDescent="0.3">
      <c r="A1732" s="3" t="s">
        <v>1777</v>
      </c>
      <c r="B1732" s="4">
        <v>43662</v>
      </c>
      <c r="C1732">
        <v>9</v>
      </c>
      <c r="D1732" t="s">
        <v>21</v>
      </c>
      <c r="E1732" t="s">
        <v>46</v>
      </c>
      <c r="F1732" t="s">
        <v>23</v>
      </c>
      <c r="G1732" t="s">
        <v>41</v>
      </c>
      <c r="H1732">
        <v>399</v>
      </c>
      <c r="I1732">
        <v>0</v>
      </c>
      <c r="J1732">
        <v>0</v>
      </c>
    </row>
    <row r="1733" spans="1:10" x14ac:dyDescent="0.3">
      <c r="A1733" s="3" t="s">
        <v>1778</v>
      </c>
      <c r="B1733" s="4">
        <v>43663</v>
      </c>
      <c r="C1733">
        <v>4</v>
      </c>
      <c r="D1733" t="s">
        <v>51</v>
      </c>
      <c r="E1733" t="s">
        <v>17</v>
      </c>
      <c r="F1733" t="s">
        <v>18</v>
      </c>
      <c r="G1733" t="s">
        <v>41</v>
      </c>
      <c r="H1733">
        <v>399</v>
      </c>
      <c r="I1733">
        <v>8</v>
      </c>
      <c r="J1733">
        <v>3192</v>
      </c>
    </row>
    <row r="1734" spans="1:10" x14ac:dyDescent="0.3">
      <c r="A1734" s="3" t="s">
        <v>1779</v>
      </c>
      <c r="B1734" s="4">
        <v>43663</v>
      </c>
      <c r="C1734">
        <v>5</v>
      </c>
      <c r="D1734" t="s">
        <v>60</v>
      </c>
      <c r="E1734" t="s">
        <v>17</v>
      </c>
      <c r="F1734" t="s">
        <v>18</v>
      </c>
      <c r="G1734" t="s">
        <v>24</v>
      </c>
      <c r="H1734">
        <v>159</v>
      </c>
      <c r="I1734">
        <v>9</v>
      </c>
      <c r="J1734">
        <v>1431</v>
      </c>
    </row>
    <row r="1735" spans="1:10" x14ac:dyDescent="0.3">
      <c r="A1735" s="3" t="s">
        <v>1780</v>
      </c>
      <c r="B1735" s="4">
        <v>43664</v>
      </c>
      <c r="C1735">
        <v>5</v>
      </c>
      <c r="D1735" t="s">
        <v>60</v>
      </c>
      <c r="E1735" t="s">
        <v>17</v>
      </c>
      <c r="F1735" t="s">
        <v>18</v>
      </c>
      <c r="G1735" t="s">
        <v>41</v>
      </c>
      <c r="H1735">
        <v>399</v>
      </c>
      <c r="I1735">
        <v>2</v>
      </c>
      <c r="J1735">
        <v>798</v>
      </c>
    </row>
    <row r="1736" spans="1:10" x14ac:dyDescent="0.3">
      <c r="A1736" s="3" t="s">
        <v>1781</v>
      </c>
      <c r="B1736" s="4">
        <v>43664</v>
      </c>
      <c r="C1736">
        <v>12</v>
      </c>
      <c r="D1736" t="s">
        <v>66</v>
      </c>
      <c r="E1736" t="s">
        <v>63</v>
      </c>
      <c r="F1736" t="s">
        <v>13</v>
      </c>
      <c r="G1736" t="s">
        <v>41</v>
      </c>
      <c r="H1736">
        <v>399</v>
      </c>
      <c r="I1736">
        <v>7</v>
      </c>
      <c r="J1736">
        <v>2793</v>
      </c>
    </row>
    <row r="1737" spans="1:10" x14ac:dyDescent="0.3">
      <c r="A1737" s="3" t="s">
        <v>1782</v>
      </c>
      <c r="B1737" s="4">
        <v>43664</v>
      </c>
      <c r="C1737">
        <v>7</v>
      </c>
      <c r="D1737" t="s">
        <v>88</v>
      </c>
      <c r="E1737" t="s">
        <v>46</v>
      </c>
      <c r="F1737" t="s">
        <v>23</v>
      </c>
      <c r="G1737" t="s">
        <v>19</v>
      </c>
      <c r="H1737">
        <v>289</v>
      </c>
      <c r="I1737">
        <v>7</v>
      </c>
      <c r="J1737">
        <v>2023</v>
      </c>
    </row>
    <row r="1738" spans="1:10" x14ac:dyDescent="0.3">
      <c r="A1738" s="3" t="s">
        <v>1783</v>
      </c>
      <c r="B1738" s="4">
        <v>43664</v>
      </c>
      <c r="C1738">
        <v>1</v>
      </c>
      <c r="D1738" t="s">
        <v>16</v>
      </c>
      <c r="E1738" t="s">
        <v>68</v>
      </c>
      <c r="F1738" t="s">
        <v>18</v>
      </c>
      <c r="G1738" t="s">
        <v>31</v>
      </c>
      <c r="H1738">
        <v>69</v>
      </c>
      <c r="I1738">
        <v>3</v>
      </c>
      <c r="J1738">
        <v>207</v>
      </c>
    </row>
    <row r="1739" spans="1:10" x14ac:dyDescent="0.3">
      <c r="A1739" s="3" t="s">
        <v>1784</v>
      </c>
      <c r="B1739" s="4">
        <v>43665</v>
      </c>
      <c r="C1739">
        <v>18</v>
      </c>
      <c r="D1739" t="s">
        <v>26</v>
      </c>
      <c r="E1739" t="s">
        <v>36</v>
      </c>
      <c r="F1739" t="s">
        <v>28</v>
      </c>
      <c r="G1739" t="s">
        <v>24</v>
      </c>
      <c r="H1739">
        <v>159</v>
      </c>
      <c r="I1739">
        <v>6</v>
      </c>
      <c r="J1739">
        <v>954</v>
      </c>
    </row>
    <row r="1740" spans="1:10" x14ac:dyDescent="0.3">
      <c r="A1740" s="3" t="s">
        <v>1785</v>
      </c>
      <c r="B1740" s="4">
        <v>43666</v>
      </c>
      <c r="C1740">
        <v>3</v>
      </c>
      <c r="D1740" t="s">
        <v>43</v>
      </c>
      <c r="E1740" t="s">
        <v>68</v>
      </c>
      <c r="F1740" t="s">
        <v>18</v>
      </c>
      <c r="G1740" t="s">
        <v>31</v>
      </c>
      <c r="H1740">
        <v>69</v>
      </c>
      <c r="I1740">
        <v>3</v>
      </c>
      <c r="J1740">
        <v>207</v>
      </c>
    </row>
    <row r="1741" spans="1:10" x14ac:dyDescent="0.3">
      <c r="A1741" s="3" t="s">
        <v>1786</v>
      </c>
      <c r="B1741" s="4">
        <v>43666</v>
      </c>
      <c r="C1741">
        <v>2</v>
      </c>
      <c r="D1741" t="s">
        <v>106</v>
      </c>
      <c r="E1741" t="s">
        <v>17</v>
      </c>
      <c r="F1741" t="s">
        <v>18</v>
      </c>
      <c r="G1741" t="s">
        <v>14</v>
      </c>
      <c r="H1741">
        <v>199</v>
      </c>
      <c r="I1741">
        <v>4</v>
      </c>
      <c r="J1741">
        <v>796</v>
      </c>
    </row>
    <row r="1742" spans="1:10" x14ac:dyDescent="0.3">
      <c r="A1742" s="3" t="s">
        <v>1787</v>
      </c>
      <c r="B1742" s="4">
        <v>43666</v>
      </c>
      <c r="C1742">
        <v>17</v>
      </c>
      <c r="D1742" t="s">
        <v>35</v>
      </c>
      <c r="E1742" t="s">
        <v>27</v>
      </c>
      <c r="F1742" t="s">
        <v>28</v>
      </c>
      <c r="G1742" t="s">
        <v>19</v>
      </c>
      <c r="H1742">
        <v>289</v>
      </c>
      <c r="I1742">
        <v>2</v>
      </c>
      <c r="J1742">
        <v>578</v>
      </c>
    </row>
    <row r="1743" spans="1:10" x14ac:dyDescent="0.3">
      <c r="A1743" s="3" t="s">
        <v>1788</v>
      </c>
      <c r="B1743" s="4">
        <v>43667</v>
      </c>
      <c r="C1743">
        <v>14</v>
      </c>
      <c r="D1743" t="s">
        <v>38</v>
      </c>
      <c r="E1743" t="s">
        <v>63</v>
      </c>
      <c r="F1743" t="s">
        <v>13</v>
      </c>
      <c r="G1743" t="s">
        <v>19</v>
      </c>
      <c r="H1743">
        <v>289</v>
      </c>
      <c r="I1743">
        <v>9</v>
      </c>
      <c r="J1743">
        <v>2601</v>
      </c>
    </row>
    <row r="1744" spans="1:10" x14ac:dyDescent="0.3">
      <c r="A1744" s="3" t="s">
        <v>1789</v>
      </c>
      <c r="B1744" s="4">
        <v>43667</v>
      </c>
      <c r="C1744">
        <v>19</v>
      </c>
      <c r="D1744" t="s">
        <v>56</v>
      </c>
      <c r="E1744" t="s">
        <v>36</v>
      </c>
      <c r="F1744" t="s">
        <v>28</v>
      </c>
      <c r="G1744" t="s">
        <v>31</v>
      </c>
      <c r="H1744">
        <v>69</v>
      </c>
      <c r="I1744">
        <v>2</v>
      </c>
      <c r="J1744">
        <v>138</v>
      </c>
    </row>
    <row r="1745" spans="1:10" x14ac:dyDescent="0.3">
      <c r="A1745" s="3" t="s">
        <v>1790</v>
      </c>
      <c r="B1745" s="4">
        <v>43667</v>
      </c>
      <c r="C1745">
        <v>9</v>
      </c>
      <c r="D1745" t="s">
        <v>21</v>
      </c>
      <c r="E1745" t="s">
        <v>22</v>
      </c>
      <c r="F1745" t="s">
        <v>23</v>
      </c>
      <c r="G1745" t="s">
        <v>31</v>
      </c>
      <c r="H1745">
        <v>69</v>
      </c>
      <c r="I1745">
        <v>4</v>
      </c>
      <c r="J1745">
        <v>276</v>
      </c>
    </row>
    <row r="1746" spans="1:10" x14ac:dyDescent="0.3">
      <c r="A1746" s="3" t="s">
        <v>1791</v>
      </c>
      <c r="B1746" s="4">
        <v>43667</v>
      </c>
      <c r="C1746">
        <v>9</v>
      </c>
      <c r="D1746" t="s">
        <v>21</v>
      </c>
      <c r="E1746" t="s">
        <v>46</v>
      </c>
      <c r="F1746" t="s">
        <v>23</v>
      </c>
      <c r="G1746" t="s">
        <v>14</v>
      </c>
      <c r="H1746">
        <v>199</v>
      </c>
      <c r="I1746">
        <v>5</v>
      </c>
      <c r="J1746">
        <v>995</v>
      </c>
    </row>
    <row r="1747" spans="1:10" x14ac:dyDescent="0.3">
      <c r="A1747" s="3" t="s">
        <v>1792</v>
      </c>
      <c r="B1747" s="4">
        <v>43668</v>
      </c>
      <c r="C1747">
        <v>9</v>
      </c>
      <c r="D1747" t="s">
        <v>21</v>
      </c>
      <c r="E1747" t="s">
        <v>46</v>
      </c>
      <c r="F1747" t="s">
        <v>23</v>
      </c>
      <c r="G1747" t="s">
        <v>31</v>
      </c>
      <c r="H1747">
        <v>69</v>
      </c>
      <c r="I1747">
        <v>4</v>
      </c>
      <c r="J1747">
        <v>276</v>
      </c>
    </row>
    <row r="1748" spans="1:10" x14ac:dyDescent="0.3">
      <c r="A1748" s="3" t="s">
        <v>1793</v>
      </c>
      <c r="B1748" s="4">
        <v>43668</v>
      </c>
      <c r="C1748">
        <v>6</v>
      </c>
      <c r="D1748" t="s">
        <v>48</v>
      </c>
      <c r="E1748" t="s">
        <v>46</v>
      </c>
      <c r="F1748" t="s">
        <v>23</v>
      </c>
      <c r="G1748" t="s">
        <v>14</v>
      </c>
      <c r="H1748">
        <v>199</v>
      </c>
      <c r="I1748">
        <v>0</v>
      </c>
      <c r="J1748">
        <v>0</v>
      </c>
    </row>
    <row r="1749" spans="1:10" x14ac:dyDescent="0.3">
      <c r="A1749" s="3" t="s">
        <v>1794</v>
      </c>
      <c r="B1749" s="4">
        <v>43668</v>
      </c>
      <c r="C1749">
        <v>11</v>
      </c>
      <c r="D1749" t="s">
        <v>11</v>
      </c>
      <c r="E1749" t="s">
        <v>63</v>
      </c>
      <c r="F1749" t="s">
        <v>13</v>
      </c>
      <c r="G1749" t="s">
        <v>31</v>
      </c>
      <c r="H1749">
        <v>69</v>
      </c>
      <c r="I1749">
        <v>0</v>
      </c>
      <c r="J1749">
        <v>0</v>
      </c>
    </row>
    <row r="1750" spans="1:10" x14ac:dyDescent="0.3">
      <c r="A1750" s="3" t="s">
        <v>1795</v>
      </c>
      <c r="B1750" s="4">
        <v>43669</v>
      </c>
      <c r="C1750">
        <v>2</v>
      </c>
      <c r="D1750" t="s">
        <v>106</v>
      </c>
      <c r="E1750" t="s">
        <v>68</v>
      </c>
      <c r="F1750" t="s">
        <v>18</v>
      </c>
      <c r="G1750" t="s">
        <v>41</v>
      </c>
      <c r="H1750">
        <v>399</v>
      </c>
      <c r="I1750">
        <v>9</v>
      </c>
      <c r="J1750">
        <v>3591</v>
      </c>
    </row>
    <row r="1751" spans="1:10" x14ac:dyDescent="0.3">
      <c r="A1751" s="3" t="s">
        <v>1796</v>
      </c>
      <c r="B1751" s="4">
        <v>43670</v>
      </c>
      <c r="C1751">
        <v>19</v>
      </c>
      <c r="D1751" t="s">
        <v>56</v>
      </c>
      <c r="E1751" t="s">
        <v>36</v>
      </c>
      <c r="F1751" t="s">
        <v>28</v>
      </c>
      <c r="G1751" t="s">
        <v>31</v>
      </c>
      <c r="H1751">
        <v>69</v>
      </c>
      <c r="I1751">
        <v>1</v>
      </c>
      <c r="J1751">
        <v>69</v>
      </c>
    </row>
    <row r="1752" spans="1:10" x14ac:dyDescent="0.3">
      <c r="A1752" s="3" t="s">
        <v>1797</v>
      </c>
      <c r="B1752" s="4">
        <v>43671</v>
      </c>
      <c r="C1752">
        <v>15</v>
      </c>
      <c r="D1752" t="s">
        <v>118</v>
      </c>
      <c r="E1752" t="s">
        <v>12</v>
      </c>
      <c r="F1752" t="s">
        <v>13</v>
      </c>
      <c r="G1752" t="s">
        <v>31</v>
      </c>
      <c r="H1752">
        <v>69</v>
      </c>
      <c r="I1752">
        <v>4</v>
      </c>
      <c r="J1752">
        <v>276</v>
      </c>
    </row>
    <row r="1753" spans="1:10" x14ac:dyDescent="0.3">
      <c r="A1753" s="3" t="s">
        <v>1798</v>
      </c>
      <c r="B1753" s="4">
        <v>43671</v>
      </c>
      <c r="C1753">
        <v>6</v>
      </c>
      <c r="D1753" t="s">
        <v>48</v>
      </c>
      <c r="E1753" t="s">
        <v>22</v>
      </c>
      <c r="F1753" t="s">
        <v>23</v>
      </c>
      <c r="G1753" t="s">
        <v>19</v>
      </c>
      <c r="H1753">
        <v>289</v>
      </c>
      <c r="I1753">
        <v>7</v>
      </c>
      <c r="J1753">
        <v>2023</v>
      </c>
    </row>
    <row r="1754" spans="1:10" x14ac:dyDescent="0.3">
      <c r="A1754" s="3" t="s">
        <v>1799</v>
      </c>
      <c r="B1754" s="4">
        <v>43671</v>
      </c>
      <c r="C1754">
        <v>12</v>
      </c>
      <c r="D1754" t="s">
        <v>66</v>
      </c>
      <c r="E1754" t="s">
        <v>63</v>
      </c>
      <c r="F1754" t="s">
        <v>13</v>
      </c>
      <c r="G1754" t="s">
        <v>31</v>
      </c>
      <c r="H1754">
        <v>69</v>
      </c>
      <c r="I1754">
        <v>8</v>
      </c>
      <c r="J1754">
        <v>552</v>
      </c>
    </row>
    <row r="1755" spans="1:10" x14ac:dyDescent="0.3">
      <c r="A1755" s="3" t="s">
        <v>1800</v>
      </c>
      <c r="B1755" s="4">
        <v>43671</v>
      </c>
      <c r="C1755">
        <v>2</v>
      </c>
      <c r="D1755" t="s">
        <v>106</v>
      </c>
      <c r="E1755" t="s">
        <v>68</v>
      </c>
      <c r="F1755" t="s">
        <v>18</v>
      </c>
      <c r="G1755" t="s">
        <v>31</v>
      </c>
      <c r="H1755">
        <v>69</v>
      </c>
      <c r="I1755">
        <v>9</v>
      </c>
      <c r="J1755">
        <v>621</v>
      </c>
    </row>
    <row r="1756" spans="1:10" x14ac:dyDescent="0.3">
      <c r="A1756" s="3" t="s">
        <v>1801</v>
      </c>
      <c r="B1756" s="4">
        <v>43671</v>
      </c>
      <c r="C1756">
        <v>15</v>
      </c>
      <c r="D1756" t="s">
        <v>118</v>
      </c>
      <c r="E1756" t="s">
        <v>63</v>
      </c>
      <c r="F1756" t="s">
        <v>13</v>
      </c>
      <c r="G1756" t="s">
        <v>19</v>
      </c>
      <c r="H1756">
        <v>289</v>
      </c>
      <c r="I1756">
        <v>4</v>
      </c>
      <c r="J1756">
        <v>1156</v>
      </c>
    </row>
    <row r="1757" spans="1:10" x14ac:dyDescent="0.3">
      <c r="A1757" s="3" t="s">
        <v>1802</v>
      </c>
      <c r="B1757" s="4">
        <v>43671</v>
      </c>
      <c r="C1757">
        <v>2</v>
      </c>
      <c r="D1757" t="s">
        <v>106</v>
      </c>
      <c r="E1757" t="s">
        <v>17</v>
      </c>
      <c r="F1757" t="s">
        <v>18</v>
      </c>
      <c r="G1757" t="s">
        <v>41</v>
      </c>
      <c r="H1757">
        <v>399</v>
      </c>
      <c r="I1757">
        <v>9</v>
      </c>
      <c r="J1757">
        <v>3591</v>
      </c>
    </row>
    <row r="1758" spans="1:10" x14ac:dyDescent="0.3">
      <c r="A1758" s="3" t="s">
        <v>1803</v>
      </c>
      <c r="B1758" s="4">
        <v>43671</v>
      </c>
      <c r="C1758">
        <v>4</v>
      </c>
      <c r="D1758" t="s">
        <v>51</v>
      </c>
      <c r="E1758" t="s">
        <v>17</v>
      </c>
      <c r="F1758" t="s">
        <v>18</v>
      </c>
      <c r="G1758" t="s">
        <v>19</v>
      </c>
      <c r="H1758">
        <v>289</v>
      </c>
      <c r="I1758">
        <v>2</v>
      </c>
      <c r="J1758">
        <v>578</v>
      </c>
    </row>
    <row r="1759" spans="1:10" x14ac:dyDescent="0.3">
      <c r="A1759" s="3" t="s">
        <v>1804</v>
      </c>
      <c r="B1759" s="4">
        <v>43671</v>
      </c>
      <c r="C1759">
        <v>5</v>
      </c>
      <c r="D1759" t="s">
        <v>60</v>
      </c>
      <c r="E1759" t="s">
        <v>68</v>
      </c>
      <c r="F1759" t="s">
        <v>18</v>
      </c>
      <c r="G1759" t="s">
        <v>31</v>
      </c>
      <c r="H1759">
        <v>69</v>
      </c>
      <c r="I1759">
        <v>9</v>
      </c>
      <c r="J1759">
        <v>621</v>
      </c>
    </row>
    <row r="1760" spans="1:10" x14ac:dyDescent="0.3">
      <c r="A1760" s="3" t="s">
        <v>1805</v>
      </c>
      <c r="B1760" s="4">
        <v>43672</v>
      </c>
      <c r="C1760">
        <v>18</v>
      </c>
      <c r="D1760" t="s">
        <v>26</v>
      </c>
      <c r="E1760" t="s">
        <v>36</v>
      </c>
      <c r="F1760" t="s">
        <v>28</v>
      </c>
      <c r="G1760" t="s">
        <v>24</v>
      </c>
      <c r="H1760">
        <v>159</v>
      </c>
      <c r="I1760">
        <v>5</v>
      </c>
      <c r="J1760">
        <v>795</v>
      </c>
    </row>
    <row r="1761" spans="1:10" x14ac:dyDescent="0.3">
      <c r="A1761" s="3" t="s">
        <v>1806</v>
      </c>
      <c r="B1761" s="4">
        <v>43673</v>
      </c>
      <c r="C1761">
        <v>18</v>
      </c>
      <c r="D1761" t="s">
        <v>26</v>
      </c>
      <c r="E1761" t="s">
        <v>27</v>
      </c>
      <c r="F1761" t="s">
        <v>28</v>
      </c>
      <c r="G1761" t="s">
        <v>14</v>
      </c>
      <c r="H1761">
        <v>199</v>
      </c>
      <c r="I1761">
        <v>0</v>
      </c>
      <c r="J1761">
        <v>0</v>
      </c>
    </row>
    <row r="1762" spans="1:10" x14ac:dyDescent="0.3">
      <c r="A1762" s="3" t="s">
        <v>1807</v>
      </c>
      <c r="B1762" s="4">
        <v>43674</v>
      </c>
      <c r="C1762">
        <v>11</v>
      </c>
      <c r="D1762" t="s">
        <v>11</v>
      </c>
      <c r="E1762" t="s">
        <v>12</v>
      </c>
      <c r="F1762" t="s">
        <v>13</v>
      </c>
      <c r="G1762" t="s">
        <v>14</v>
      </c>
      <c r="H1762">
        <v>199</v>
      </c>
      <c r="I1762">
        <v>4</v>
      </c>
      <c r="J1762">
        <v>796</v>
      </c>
    </row>
    <row r="1763" spans="1:10" x14ac:dyDescent="0.3">
      <c r="A1763" s="3" t="s">
        <v>1808</v>
      </c>
      <c r="B1763" s="4">
        <v>43674</v>
      </c>
      <c r="C1763">
        <v>19</v>
      </c>
      <c r="D1763" t="s">
        <v>56</v>
      </c>
      <c r="E1763" t="s">
        <v>27</v>
      </c>
      <c r="F1763" t="s">
        <v>28</v>
      </c>
      <c r="G1763" t="s">
        <v>31</v>
      </c>
      <c r="H1763">
        <v>69</v>
      </c>
      <c r="I1763">
        <v>8</v>
      </c>
      <c r="J1763">
        <v>552</v>
      </c>
    </row>
    <row r="1764" spans="1:10" x14ac:dyDescent="0.3">
      <c r="A1764" s="3" t="s">
        <v>1809</v>
      </c>
      <c r="B1764" s="4">
        <v>43675</v>
      </c>
      <c r="C1764">
        <v>2</v>
      </c>
      <c r="D1764" t="s">
        <v>106</v>
      </c>
      <c r="E1764" t="s">
        <v>17</v>
      </c>
      <c r="F1764" t="s">
        <v>18</v>
      </c>
      <c r="G1764" t="s">
        <v>14</v>
      </c>
      <c r="H1764">
        <v>199</v>
      </c>
      <c r="I1764">
        <v>7</v>
      </c>
      <c r="J1764">
        <v>1393</v>
      </c>
    </row>
    <row r="1765" spans="1:10" x14ac:dyDescent="0.3">
      <c r="A1765" s="3" t="s">
        <v>1810</v>
      </c>
      <c r="B1765" s="4">
        <v>43675</v>
      </c>
      <c r="C1765">
        <v>9</v>
      </c>
      <c r="D1765" t="s">
        <v>21</v>
      </c>
      <c r="E1765" t="s">
        <v>22</v>
      </c>
      <c r="F1765" t="s">
        <v>23</v>
      </c>
      <c r="G1765" t="s">
        <v>31</v>
      </c>
      <c r="H1765">
        <v>69</v>
      </c>
      <c r="I1765">
        <v>2</v>
      </c>
      <c r="J1765">
        <v>138</v>
      </c>
    </row>
    <row r="1766" spans="1:10" x14ac:dyDescent="0.3">
      <c r="A1766" s="3" t="s">
        <v>1811</v>
      </c>
      <c r="B1766" s="4">
        <v>43676</v>
      </c>
      <c r="C1766">
        <v>9</v>
      </c>
      <c r="D1766" t="s">
        <v>21</v>
      </c>
      <c r="E1766" t="s">
        <v>46</v>
      </c>
      <c r="F1766" t="s">
        <v>23</v>
      </c>
      <c r="G1766" t="s">
        <v>14</v>
      </c>
      <c r="H1766">
        <v>199</v>
      </c>
      <c r="I1766">
        <v>3</v>
      </c>
      <c r="J1766">
        <v>597</v>
      </c>
    </row>
    <row r="1767" spans="1:10" x14ac:dyDescent="0.3">
      <c r="A1767" s="3" t="s">
        <v>1812</v>
      </c>
      <c r="B1767" s="4">
        <v>43677</v>
      </c>
      <c r="C1767">
        <v>13</v>
      </c>
      <c r="D1767" t="s">
        <v>33</v>
      </c>
      <c r="E1767" t="s">
        <v>12</v>
      </c>
      <c r="F1767" t="s">
        <v>13</v>
      </c>
      <c r="G1767" t="s">
        <v>41</v>
      </c>
      <c r="H1767">
        <v>399</v>
      </c>
      <c r="I1767">
        <v>8</v>
      </c>
      <c r="J1767">
        <v>3192</v>
      </c>
    </row>
    <row r="1768" spans="1:10" x14ac:dyDescent="0.3">
      <c r="A1768" s="3" t="s">
        <v>1813</v>
      </c>
      <c r="B1768" s="4">
        <v>43677</v>
      </c>
      <c r="C1768">
        <v>6</v>
      </c>
      <c r="D1768" t="s">
        <v>48</v>
      </c>
      <c r="E1768" t="s">
        <v>22</v>
      </c>
      <c r="F1768" t="s">
        <v>23</v>
      </c>
      <c r="G1768" t="s">
        <v>41</v>
      </c>
      <c r="H1768">
        <v>399</v>
      </c>
      <c r="I1768">
        <v>9</v>
      </c>
      <c r="J1768">
        <v>3591</v>
      </c>
    </row>
    <row r="1769" spans="1:10" x14ac:dyDescent="0.3">
      <c r="A1769" s="3" t="s">
        <v>1814</v>
      </c>
      <c r="B1769" s="4">
        <v>43678</v>
      </c>
      <c r="C1769">
        <v>15</v>
      </c>
      <c r="D1769" t="s">
        <v>118</v>
      </c>
      <c r="E1769" t="s">
        <v>63</v>
      </c>
      <c r="F1769" t="s">
        <v>13</v>
      </c>
      <c r="G1769" t="s">
        <v>24</v>
      </c>
      <c r="H1769">
        <v>159</v>
      </c>
      <c r="I1769">
        <v>1</v>
      </c>
      <c r="J1769">
        <v>159</v>
      </c>
    </row>
    <row r="1770" spans="1:10" x14ac:dyDescent="0.3">
      <c r="A1770" s="3" t="s">
        <v>1815</v>
      </c>
      <c r="B1770" s="4">
        <v>43679</v>
      </c>
      <c r="C1770">
        <v>6</v>
      </c>
      <c r="D1770" t="s">
        <v>48</v>
      </c>
      <c r="E1770" t="s">
        <v>46</v>
      </c>
      <c r="F1770" t="s">
        <v>23</v>
      </c>
      <c r="G1770" t="s">
        <v>41</v>
      </c>
      <c r="H1770">
        <v>399</v>
      </c>
      <c r="I1770">
        <v>2</v>
      </c>
      <c r="J1770">
        <v>798</v>
      </c>
    </row>
    <row r="1771" spans="1:10" x14ac:dyDescent="0.3">
      <c r="A1771" s="3" t="s">
        <v>1816</v>
      </c>
      <c r="B1771" s="4">
        <v>43680</v>
      </c>
      <c r="C1771">
        <v>1</v>
      </c>
      <c r="D1771" t="s">
        <v>16</v>
      </c>
      <c r="E1771" t="s">
        <v>68</v>
      </c>
      <c r="F1771" t="s">
        <v>18</v>
      </c>
      <c r="G1771" t="s">
        <v>24</v>
      </c>
      <c r="H1771">
        <v>159</v>
      </c>
      <c r="I1771">
        <v>8</v>
      </c>
      <c r="J1771">
        <v>1272</v>
      </c>
    </row>
    <row r="1772" spans="1:10" x14ac:dyDescent="0.3">
      <c r="A1772" s="3" t="s">
        <v>1817</v>
      </c>
      <c r="B1772" s="4">
        <v>43680</v>
      </c>
      <c r="C1772">
        <v>4</v>
      </c>
      <c r="D1772" t="s">
        <v>51</v>
      </c>
      <c r="E1772" t="s">
        <v>17</v>
      </c>
      <c r="F1772" t="s">
        <v>18</v>
      </c>
      <c r="G1772" t="s">
        <v>14</v>
      </c>
      <c r="H1772">
        <v>199</v>
      </c>
      <c r="I1772">
        <v>7</v>
      </c>
      <c r="J1772">
        <v>1393</v>
      </c>
    </row>
    <row r="1773" spans="1:10" x14ac:dyDescent="0.3">
      <c r="A1773" s="3" t="s">
        <v>1818</v>
      </c>
      <c r="B1773" s="4">
        <v>43681</v>
      </c>
      <c r="C1773">
        <v>18</v>
      </c>
      <c r="D1773" t="s">
        <v>26</v>
      </c>
      <c r="E1773" t="s">
        <v>36</v>
      </c>
      <c r="F1773" t="s">
        <v>28</v>
      </c>
      <c r="G1773" t="s">
        <v>14</v>
      </c>
      <c r="H1773">
        <v>199</v>
      </c>
      <c r="I1773">
        <v>8</v>
      </c>
      <c r="J1773">
        <v>1592</v>
      </c>
    </row>
    <row r="1774" spans="1:10" x14ac:dyDescent="0.3">
      <c r="A1774" s="3" t="s">
        <v>1819</v>
      </c>
      <c r="B1774" s="4">
        <v>43681</v>
      </c>
      <c r="C1774">
        <v>5</v>
      </c>
      <c r="D1774" t="s">
        <v>60</v>
      </c>
      <c r="E1774" t="s">
        <v>17</v>
      </c>
      <c r="F1774" t="s">
        <v>18</v>
      </c>
      <c r="G1774" t="s">
        <v>14</v>
      </c>
      <c r="H1774">
        <v>199</v>
      </c>
      <c r="I1774">
        <v>2</v>
      </c>
      <c r="J1774">
        <v>398</v>
      </c>
    </row>
    <row r="1775" spans="1:10" x14ac:dyDescent="0.3">
      <c r="A1775" s="3" t="s">
        <v>1820</v>
      </c>
      <c r="B1775" s="4">
        <v>43681</v>
      </c>
      <c r="C1775">
        <v>8</v>
      </c>
      <c r="D1775" t="s">
        <v>45</v>
      </c>
      <c r="E1775" t="s">
        <v>46</v>
      </c>
      <c r="F1775" t="s">
        <v>23</v>
      </c>
      <c r="G1775" t="s">
        <v>14</v>
      </c>
      <c r="H1775">
        <v>199</v>
      </c>
      <c r="I1775">
        <v>1</v>
      </c>
      <c r="J1775">
        <v>199</v>
      </c>
    </row>
    <row r="1776" spans="1:10" x14ac:dyDescent="0.3">
      <c r="A1776" s="3" t="s">
        <v>1821</v>
      </c>
      <c r="B1776" s="4">
        <v>43681</v>
      </c>
      <c r="C1776">
        <v>7</v>
      </c>
      <c r="D1776" t="s">
        <v>88</v>
      </c>
      <c r="E1776" t="s">
        <v>46</v>
      </c>
      <c r="F1776" t="s">
        <v>23</v>
      </c>
      <c r="G1776" t="s">
        <v>31</v>
      </c>
      <c r="H1776">
        <v>69</v>
      </c>
      <c r="I1776">
        <v>9</v>
      </c>
      <c r="J1776">
        <v>621</v>
      </c>
    </row>
    <row r="1777" spans="1:10" x14ac:dyDescent="0.3">
      <c r="A1777" s="3" t="s">
        <v>1822</v>
      </c>
      <c r="B1777" s="4">
        <v>43682</v>
      </c>
      <c r="C1777">
        <v>2</v>
      </c>
      <c r="D1777" t="s">
        <v>106</v>
      </c>
      <c r="E1777" t="s">
        <v>17</v>
      </c>
      <c r="F1777" t="s">
        <v>18</v>
      </c>
      <c r="G1777" t="s">
        <v>19</v>
      </c>
      <c r="H1777">
        <v>289</v>
      </c>
      <c r="I1777">
        <v>8</v>
      </c>
      <c r="J1777">
        <v>2312</v>
      </c>
    </row>
    <row r="1778" spans="1:10" x14ac:dyDescent="0.3">
      <c r="A1778" s="3" t="s">
        <v>1823</v>
      </c>
      <c r="B1778" s="4">
        <v>43683</v>
      </c>
      <c r="C1778">
        <v>7</v>
      </c>
      <c r="D1778" t="s">
        <v>88</v>
      </c>
      <c r="E1778" t="s">
        <v>22</v>
      </c>
      <c r="F1778" t="s">
        <v>23</v>
      </c>
      <c r="G1778" t="s">
        <v>41</v>
      </c>
      <c r="H1778">
        <v>399</v>
      </c>
      <c r="I1778">
        <v>6</v>
      </c>
      <c r="J1778">
        <v>2394</v>
      </c>
    </row>
    <row r="1779" spans="1:10" x14ac:dyDescent="0.3">
      <c r="A1779" s="3" t="s">
        <v>1824</v>
      </c>
      <c r="B1779" s="4">
        <v>43684</v>
      </c>
      <c r="C1779">
        <v>2</v>
      </c>
      <c r="D1779" t="s">
        <v>106</v>
      </c>
      <c r="E1779" t="s">
        <v>17</v>
      </c>
      <c r="F1779" t="s">
        <v>18</v>
      </c>
      <c r="G1779" t="s">
        <v>24</v>
      </c>
      <c r="H1779">
        <v>159</v>
      </c>
      <c r="I1779">
        <v>6</v>
      </c>
      <c r="J1779">
        <v>954</v>
      </c>
    </row>
    <row r="1780" spans="1:10" x14ac:dyDescent="0.3">
      <c r="A1780" s="3" t="s">
        <v>1825</v>
      </c>
      <c r="B1780" s="4">
        <v>43684</v>
      </c>
      <c r="C1780">
        <v>10</v>
      </c>
      <c r="D1780" t="s">
        <v>58</v>
      </c>
      <c r="E1780" t="s">
        <v>22</v>
      </c>
      <c r="F1780" t="s">
        <v>23</v>
      </c>
      <c r="G1780" t="s">
        <v>24</v>
      </c>
      <c r="H1780">
        <v>159</v>
      </c>
      <c r="I1780">
        <v>3</v>
      </c>
      <c r="J1780">
        <v>477</v>
      </c>
    </row>
    <row r="1781" spans="1:10" x14ac:dyDescent="0.3">
      <c r="A1781" s="3" t="s">
        <v>1826</v>
      </c>
      <c r="B1781" s="4">
        <v>43684</v>
      </c>
      <c r="C1781">
        <v>18</v>
      </c>
      <c r="D1781" t="s">
        <v>26</v>
      </c>
      <c r="E1781" t="s">
        <v>36</v>
      </c>
      <c r="F1781" t="s">
        <v>28</v>
      </c>
      <c r="G1781" t="s">
        <v>19</v>
      </c>
      <c r="H1781">
        <v>289</v>
      </c>
      <c r="I1781">
        <v>0</v>
      </c>
      <c r="J1781">
        <v>0</v>
      </c>
    </row>
    <row r="1782" spans="1:10" x14ac:dyDescent="0.3">
      <c r="A1782" s="3" t="s">
        <v>1827</v>
      </c>
      <c r="B1782" s="4">
        <v>43684</v>
      </c>
      <c r="C1782">
        <v>19</v>
      </c>
      <c r="D1782" t="s">
        <v>56</v>
      </c>
      <c r="E1782" t="s">
        <v>27</v>
      </c>
      <c r="F1782" t="s">
        <v>28</v>
      </c>
      <c r="G1782" t="s">
        <v>19</v>
      </c>
      <c r="H1782">
        <v>289</v>
      </c>
      <c r="I1782">
        <v>8</v>
      </c>
      <c r="J1782">
        <v>2312</v>
      </c>
    </row>
    <row r="1783" spans="1:10" x14ac:dyDescent="0.3">
      <c r="A1783" s="3" t="s">
        <v>1828</v>
      </c>
      <c r="B1783" s="4">
        <v>43685</v>
      </c>
      <c r="C1783">
        <v>13</v>
      </c>
      <c r="D1783" t="s">
        <v>33</v>
      </c>
      <c r="E1783" t="s">
        <v>12</v>
      </c>
      <c r="F1783" t="s">
        <v>13</v>
      </c>
      <c r="G1783" t="s">
        <v>14</v>
      </c>
      <c r="H1783">
        <v>199</v>
      </c>
      <c r="I1783">
        <v>3</v>
      </c>
      <c r="J1783">
        <v>597</v>
      </c>
    </row>
    <row r="1784" spans="1:10" x14ac:dyDescent="0.3">
      <c r="A1784" s="3" t="s">
        <v>1829</v>
      </c>
      <c r="B1784" s="4">
        <v>43685</v>
      </c>
      <c r="C1784">
        <v>5</v>
      </c>
      <c r="D1784" t="s">
        <v>60</v>
      </c>
      <c r="E1784" t="s">
        <v>17</v>
      </c>
      <c r="F1784" t="s">
        <v>18</v>
      </c>
      <c r="G1784" t="s">
        <v>41</v>
      </c>
      <c r="H1784">
        <v>399</v>
      </c>
      <c r="I1784">
        <v>1</v>
      </c>
      <c r="J1784">
        <v>399</v>
      </c>
    </row>
    <row r="1785" spans="1:10" x14ac:dyDescent="0.3">
      <c r="A1785" s="3" t="s">
        <v>1830</v>
      </c>
      <c r="B1785" s="4">
        <v>43685</v>
      </c>
      <c r="C1785">
        <v>14</v>
      </c>
      <c r="D1785" t="s">
        <v>38</v>
      </c>
      <c r="E1785" t="s">
        <v>12</v>
      </c>
      <c r="F1785" t="s">
        <v>13</v>
      </c>
      <c r="G1785" t="s">
        <v>24</v>
      </c>
      <c r="H1785">
        <v>159</v>
      </c>
      <c r="I1785">
        <v>1</v>
      </c>
      <c r="J1785">
        <v>159</v>
      </c>
    </row>
    <row r="1786" spans="1:10" x14ac:dyDescent="0.3">
      <c r="A1786" s="3" t="s">
        <v>1831</v>
      </c>
      <c r="B1786" s="4">
        <v>43685</v>
      </c>
      <c r="C1786">
        <v>9</v>
      </c>
      <c r="D1786" t="s">
        <v>21</v>
      </c>
      <c r="E1786" t="s">
        <v>46</v>
      </c>
      <c r="F1786" t="s">
        <v>23</v>
      </c>
      <c r="G1786" t="s">
        <v>31</v>
      </c>
      <c r="H1786">
        <v>69</v>
      </c>
      <c r="I1786">
        <v>0</v>
      </c>
      <c r="J1786">
        <v>0</v>
      </c>
    </row>
    <row r="1787" spans="1:10" x14ac:dyDescent="0.3">
      <c r="A1787" s="3" t="s">
        <v>1832</v>
      </c>
      <c r="B1787" s="4">
        <v>43685</v>
      </c>
      <c r="C1787">
        <v>15</v>
      </c>
      <c r="D1787" t="s">
        <v>118</v>
      </c>
      <c r="E1787" t="s">
        <v>12</v>
      </c>
      <c r="F1787" t="s">
        <v>13</v>
      </c>
      <c r="G1787" t="s">
        <v>41</v>
      </c>
      <c r="H1787">
        <v>399</v>
      </c>
      <c r="I1787">
        <v>2</v>
      </c>
      <c r="J1787">
        <v>798</v>
      </c>
    </row>
    <row r="1788" spans="1:10" x14ac:dyDescent="0.3">
      <c r="A1788" s="3" t="s">
        <v>1833</v>
      </c>
      <c r="B1788" s="4">
        <v>43686</v>
      </c>
      <c r="C1788">
        <v>15</v>
      </c>
      <c r="D1788" t="s">
        <v>118</v>
      </c>
      <c r="E1788" t="s">
        <v>63</v>
      </c>
      <c r="F1788" t="s">
        <v>13</v>
      </c>
      <c r="G1788" t="s">
        <v>19</v>
      </c>
      <c r="H1788">
        <v>289</v>
      </c>
      <c r="I1788">
        <v>8</v>
      </c>
      <c r="J1788">
        <v>2312</v>
      </c>
    </row>
    <row r="1789" spans="1:10" x14ac:dyDescent="0.3">
      <c r="A1789" s="3" t="s">
        <v>1834</v>
      </c>
      <c r="B1789" s="4">
        <v>43686</v>
      </c>
      <c r="C1789">
        <v>11</v>
      </c>
      <c r="D1789" t="s">
        <v>11</v>
      </c>
      <c r="E1789" t="s">
        <v>63</v>
      </c>
      <c r="F1789" t="s">
        <v>13</v>
      </c>
      <c r="G1789" t="s">
        <v>41</v>
      </c>
      <c r="H1789">
        <v>399</v>
      </c>
      <c r="I1789">
        <v>5</v>
      </c>
      <c r="J1789">
        <v>1995</v>
      </c>
    </row>
    <row r="1790" spans="1:10" x14ac:dyDescent="0.3">
      <c r="A1790" s="3" t="s">
        <v>1835</v>
      </c>
      <c r="B1790" s="4">
        <v>43687</v>
      </c>
      <c r="C1790">
        <v>4</v>
      </c>
      <c r="D1790" t="s">
        <v>51</v>
      </c>
      <c r="E1790" t="s">
        <v>68</v>
      </c>
      <c r="F1790" t="s">
        <v>18</v>
      </c>
      <c r="G1790" t="s">
        <v>14</v>
      </c>
      <c r="H1790">
        <v>199</v>
      </c>
      <c r="I1790">
        <v>9</v>
      </c>
      <c r="J1790">
        <v>1791</v>
      </c>
    </row>
    <row r="1791" spans="1:10" x14ac:dyDescent="0.3">
      <c r="A1791" s="3" t="s">
        <v>1836</v>
      </c>
      <c r="B1791" s="4">
        <v>43687</v>
      </c>
      <c r="C1791">
        <v>14</v>
      </c>
      <c r="D1791" t="s">
        <v>38</v>
      </c>
      <c r="E1791" t="s">
        <v>63</v>
      </c>
      <c r="F1791" t="s">
        <v>13</v>
      </c>
      <c r="G1791" t="s">
        <v>24</v>
      </c>
      <c r="H1791">
        <v>159</v>
      </c>
      <c r="I1791">
        <v>8</v>
      </c>
      <c r="J1791">
        <v>1272</v>
      </c>
    </row>
    <row r="1792" spans="1:10" x14ac:dyDescent="0.3">
      <c r="A1792" s="3" t="s">
        <v>1837</v>
      </c>
      <c r="B1792" s="4">
        <v>43688</v>
      </c>
      <c r="C1792">
        <v>17</v>
      </c>
      <c r="D1792" t="s">
        <v>35</v>
      </c>
      <c r="E1792" t="s">
        <v>27</v>
      </c>
      <c r="F1792" t="s">
        <v>28</v>
      </c>
      <c r="G1792" t="s">
        <v>41</v>
      </c>
      <c r="H1792">
        <v>399</v>
      </c>
      <c r="I1792">
        <v>8</v>
      </c>
      <c r="J1792">
        <v>3192</v>
      </c>
    </row>
    <row r="1793" spans="1:10" x14ac:dyDescent="0.3">
      <c r="A1793" s="3" t="s">
        <v>1838</v>
      </c>
      <c r="B1793" s="4">
        <v>43688</v>
      </c>
      <c r="C1793">
        <v>3</v>
      </c>
      <c r="D1793" t="s">
        <v>43</v>
      </c>
      <c r="E1793" t="s">
        <v>17</v>
      </c>
      <c r="F1793" t="s">
        <v>18</v>
      </c>
      <c r="G1793" t="s">
        <v>41</v>
      </c>
      <c r="H1793">
        <v>399</v>
      </c>
      <c r="I1793">
        <v>2</v>
      </c>
      <c r="J1793">
        <v>798</v>
      </c>
    </row>
    <row r="1794" spans="1:10" x14ac:dyDescent="0.3">
      <c r="A1794" s="3" t="s">
        <v>1839</v>
      </c>
      <c r="B1794" s="4">
        <v>43688</v>
      </c>
      <c r="C1794">
        <v>17</v>
      </c>
      <c r="D1794" t="s">
        <v>35</v>
      </c>
      <c r="E1794" t="s">
        <v>36</v>
      </c>
      <c r="F1794" t="s">
        <v>28</v>
      </c>
      <c r="G1794" t="s">
        <v>31</v>
      </c>
      <c r="H1794">
        <v>69</v>
      </c>
      <c r="I1794">
        <v>0</v>
      </c>
      <c r="J1794">
        <v>0</v>
      </c>
    </row>
    <row r="1795" spans="1:10" x14ac:dyDescent="0.3">
      <c r="A1795" s="3" t="s">
        <v>1840</v>
      </c>
      <c r="B1795" s="4">
        <v>43688</v>
      </c>
      <c r="C1795">
        <v>2</v>
      </c>
      <c r="D1795" t="s">
        <v>106</v>
      </c>
      <c r="E1795" t="s">
        <v>68</v>
      </c>
      <c r="F1795" t="s">
        <v>18</v>
      </c>
      <c r="G1795" t="s">
        <v>31</v>
      </c>
      <c r="H1795">
        <v>69</v>
      </c>
      <c r="I1795">
        <v>9</v>
      </c>
      <c r="J1795">
        <v>621</v>
      </c>
    </row>
    <row r="1796" spans="1:10" x14ac:dyDescent="0.3">
      <c r="A1796" s="3" t="s">
        <v>1841</v>
      </c>
      <c r="B1796" s="4">
        <v>43688</v>
      </c>
      <c r="C1796">
        <v>7</v>
      </c>
      <c r="D1796" t="s">
        <v>88</v>
      </c>
      <c r="E1796" t="s">
        <v>46</v>
      </c>
      <c r="F1796" t="s">
        <v>23</v>
      </c>
      <c r="G1796" t="s">
        <v>31</v>
      </c>
      <c r="H1796">
        <v>69</v>
      </c>
      <c r="I1796">
        <v>5</v>
      </c>
      <c r="J1796">
        <v>345</v>
      </c>
    </row>
    <row r="1797" spans="1:10" x14ac:dyDescent="0.3">
      <c r="A1797" s="3" t="s">
        <v>1842</v>
      </c>
      <c r="B1797" s="4">
        <v>43689</v>
      </c>
      <c r="C1797">
        <v>2</v>
      </c>
      <c r="D1797" t="s">
        <v>106</v>
      </c>
      <c r="E1797" t="s">
        <v>68</v>
      </c>
      <c r="F1797" t="s">
        <v>18</v>
      </c>
      <c r="G1797" t="s">
        <v>19</v>
      </c>
      <c r="H1797">
        <v>289</v>
      </c>
      <c r="I1797">
        <v>5</v>
      </c>
      <c r="J1797">
        <v>1445</v>
      </c>
    </row>
    <row r="1798" spans="1:10" x14ac:dyDescent="0.3">
      <c r="A1798" s="3" t="s">
        <v>1843</v>
      </c>
      <c r="B1798" s="4">
        <v>43689</v>
      </c>
      <c r="C1798">
        <v>10</v>
      </c>
      <c r="D1798" t="s">
        <v>58</v>
      </c>
      <c r="E1798" t="s">
        <v>22</v>
      </c>
      <c r="F1798" t="s">
        <v>23</v>
      </c>
      <c r="G1798" t="s">
        <v>14</v>
      </c>
      <c r="H1798">
        <v>199</v>
      </c>
      <c r="I1798">
        <v>2</v>
      </c>
      <c r="J1798">
        <v>398</v>
      </c>
    </row>
    <row r="1799" spans="1:10" x14ac:dyDescent="0.3">
      <c r="A1799" s="3" t="s">
        <v>1844</v>
      </c>
      <c r="B1799" s="4">
        <v>43689</v>
      </c>
      <c r="C1799">
        <v>13</v>
      </c>
      <c r="D1799" t="s">
        <v>33</v>
      </c>
      <c r="E1799" t="s">
        <v>63</v>
      </c>
      <c r="F1799" t="s">
        <v>13</v>
      </c>
      <c r="G1799" t="s">
        <v>19</v>
      </c>
      <c r="H1799">
        <v>289</v>
      </c>
      <c r="I1799">
        <v>4</v>
      </c>
      <c r="J1799">
        <v>1156</v>
      </c>
    </row>
    <row r="1800" spans="1:10" x14ac:dyDescent="0.3">
      <c r="A1800" s="3" t="s">
        <v>1845</v>
      </c>
      <c r="B1800" s="4">
        <v>43689</v>
      </c>
      <c r="C1800">
        <v>15</v>
      </c>
      <c r="D1800" t="s">
        <v>118</v>
      </c>
      <c r="E1800" t="s">
        <v>12</v>
      </c>
      <c r="F1800" t="s">
        <v>13</v>
      </c>
      <c r="G1800" t="s">
        <v>41</v>
      </c>
      <c r="H1800">
        <v>399</v>
      </c>
      <c r="I1800">
        <v>4</v>
      </c>
      <c r="J1800">
        <v>1596</v>
      </c>
    </row>
    <row r="1801" spans="1:10" x14ac:dyDescent="0.3">
      <c r="A1801" s="3" t="s">
        <v>1846</v>
      </c>
      <c r="B1801" s="4">
        <v>43689</v>
      </c>
      <c r="C1801">
        <v>9</v>
      </c>
      <c r="D1801" t="s">
        <v>21</v>
      </c>
      <c r="E1801" t="s">
        <v>22</v>
      </c>
      <c r="F1801" t="s">
        <v>23</v>
      </c>
      <c r="G1801" t="s">
        <v>14</v>
      </c>
      <c r="H1801">
        <v>199</v>
      </c>
      <c r="I1801">
        <v>8</v>
      </c>
      <c r="J1801">
        <v>1592</v>
      </c>
    </row>
    <row r="1802" spans="1:10" x14ac:dyDescent="0.3">
      <c r="A1802" s="3" t="s">
        <v>1847</v>
      </c>
      <c r="B1802" s="4">
        <v>43689</v>
      </c>
      <c r="C1802">
        <v>17</v>
      </c>
      <c r="D1802" t="s">
        <v>35</v>
      </c>
      <c r="E1802" t="s">
        <v>36</v>
      </c>
      <c r="F1802" t="s">
        <v>28</v>
      </c>
      <c r="G1802" t="s">
        <v>41</v>
      </c>
      <c r="H1802">
        <v>399</v>
      </c>
      <c r="I1802">
        <v>1</v>
      </c>
      <c r="J1802">
        <v>399</v>
      </c>
    </row>
    <row r="1803" spans="1:10" x14ac:dyDescent="0.3">
      <c r="A1803" s="3" t="s">
        <v>1848</v>
      </c>
      <c r="B1803" s="4">
        <v>43689</v>
      </c>
      <c r="C1803">
        <v>6</v>
      </c>
      <c r="D1803" t="s">
        <v>48</v>
      </c>
      <c r="E1803" t="s">
        <v>46</v>
      </c>
      <c r="F1803" t="s">
        <v>23</v>
      </c>
      <c r="G1803" t="s">
        <v>14</v>
      </c>
      <c r="H1803">
        <v>199</v>
      </c>
      <c r="I1803">
        <v>6</v>
      </c>
      <c r="J1803">
        <v>1194</v>
      </c>
    </row>
    <row r="1804" spans="1:10" x14ac:dyDescent="0.3">
      <c r="A1804" s="3" t="s">
        <v>1849</v>
      </c>
      <c r="B1804" s="4">
        <v>43689</v>
      </c>
      <c r="C1804">
        <v>18</v>
      </c>
      <c r="D1804" t="s">
        <v>26</v>
      </c>
      <c r="E1804" t="s">
        <v>27</v>
      </c>
      <c r="F1804" t="s">
        <v>28</v>
      </c>
      <c r="G1804" t="s">
        <v>41</v>
      </c>
      <c r="H1804">
        <v>399</v>
      </c>
      <c r="I1804">
        <v>5</v>
      </c>
      <c r="J1804">
        <v>1995</v>
      </c>
    </row>
    <row r="1805" spans="1:10" x14ac:dyDescent="0.3">
      <c r="A1805" s="3" t="s">
        <v>1850</v>
      </c>
      <c r="B1805" s="4">
        <v>43689</v>
      </c>
      <c r="C1805">
        <v>8</v>
      </c>
      <c r="D1805" t="s">
        <v>45</v>
      </c>
      <c r="E1805" t="s">
        <v>46</v>
      </c>
      <c r="F1805" t="s">
        <v>23</v>
      </c>
      <c r="G1805" t="s">
        <v>14</v>
      </c>
      <c r="H1805">
        <v>199</v>
      </c>
      <c r="I1805">
        <v>6</v>
      </c>
      <c r="J1805">
        <v>1194</v>
      </c>
    </row>
    <row r="1806" spans="1:10" x14ac:dyDescent="0.3">
      <c r="A1806" s="3" t="s">
        <v>1851</v>
      </c>
      <c r="B1806" s="4">
        <v>43689</v>
      </c>
      <c r="C1806">
        <v>13</v>
      </c>
      <c r="D1806" t="s">
        <v>33</v>
      </c>
      <c r="E1806" t="s">
        <v>63</v>
      </c>
      <c r="F1806" t="s">
        <v>13</v>
      </c>
      <c r="G1806" t="s">
        <v>24</v>
      </c>
      <c r="H1806">
        <v>159</v>
      </c>
      <c r="I1806">
        <v>3</v>
      </c>
      <c r="J1806">
        <v>477</v>
      </c>
    </row>
    <row r="1807" spans="1:10" x14ac:dyDescent="0.3">
      <c r="A1807" s="3" t="s">
        <v>1852</v>
      </c>
      <c r="B1807" s="4">
        <v>43689</v>
      </c>
      <c r="C1807">
        <v>17</v>
      </c>
      <c r="D1807" t="s">
        <v>35</v>
      </c>
      <c r="E1807" t="s">
        <v>36</v>
      </c>
      <c r="F1807" t="s">
        <v>28</v>
      </c>
      <c r="G1807" t="s">
        <v>31</v>
      </c>
      <c r="H1807">
        <v>69</v>
      </c>
      <c r="I1807">
        <v>7</v>
      </c>
      <c r="J1807">
        <v>483</v>
      </c>
    </row>
    <row r="1808" spans="1:10" x14ac:dyDescent="0.3">
      <c r="A1808" s="3" t="s">
        <v>1853</v>
      </c>
      <c r="B1808" s="4">
        <v>43689</v>
      </c>
      <c r="C1808">
        <v>4</v>
      </c>
      <c r="D1808" t="s">
        <v>51</v>
      </c>
      <c r="E1808" t="s">
        <v>68</v>
      </c>
      <c r="F1808" t="s">
        <v>18</v>
      </c>
      <c r="G1808" t="s">
        <v>31</v>
      </c>
      <c r="H1808">
        <v>69</v>
      </c>
      <c r="I1808">
        <v>3</v>
      </c>
      <c r="J1808">
        <v>207</v>
      </c>
    </row>
    <row r="1809" spans="1:10" x14ac:dyDescent="0.3">
      <c r="A1809" s="3" t="s">
        <v>1854</v>
      </c>
      <c r="B1809" s="4">
        <v>43690</v>
      </c>
      <c r="C1809">
        <v>9</v>
      </c>
      <c r="D1809" t="s">
        <v>21</v>
      </c>
      <c r="E1809" t="s">
        <v>46</v>
      </c>
      <c r="F1809" t="s">
        <v>23</v>
      </c>
      <c r="G1809" t="s">
        <v>14</v>
      </c>
      <c r="H1809">
        <v>199</v>
      </c>
      <c r="I1809">
        <v>3</v>
      </c>
      <c r="J1809">
        <v>597</v>
      </c>
    </row>
    <row r="1810" spans="1:10" x14ac:dyDescent="0.3">
      <c r="A1810" s="3" t="s">
        <v>1855</v>
      </c>
      <c r="B1810" s="4">
        <v>43691</v>
      </c>
      <c r="C1810">
        <v>8</v>
      </c>
      <c r="D1810" t="s">
        <v>45</v>
      </c>
      <c r="E1810" t="s">
        <v>22</v>
      </c>
      <c r="F1810" t="s">
        <v>23</v>
      </c>
      <c r="G1810" t="s">
        <v>31</v>
      </c>
      <c r="H1810">
        <v>69</v>
      </c>
      <c r="I1810">
        <v>5</v>
      </c>
      <c r="J1810">
        <v>345</v>
      </c>
    </row>
    <row r="1811" spans="1:10" x14ac:dyDescent="0.3">
      <c r="A1811" s="3" t="s">
        <v>1856</v>
      </c>
      <c r="B1811" s="4">
        <v>43691</v>
      </c>
      <c r="C1811">
        <v>3</v>
      </c>
      <c r="D1811" t="s">
        <v>43</v>
      </c>
      <c r="E1811" t="s">
        <v>68</v>
      </c>
      <c r="F1811" t="s">
        <v>18</v>
      </c>
      <c r="G1811" t="s">
        <v>19</v>
      </c>
      <c r="H1811">
        <v>289</v>
      </c>
      <c r="I1811">
        <v>3</v>
      </c>
      <c r="J1811">
        <v>867</v>
      </c>
    </row>
    <row r="1812" spans="1:10" x14ac:dyDescent="0.3">
      <c r="A1812" s="3" t="s">
        <v>1857</v>
      </c>
      <c r="B1812" s="4">
        <v>43692</v>
      </c>
      <c r="C1812">
        <v>15</v>
      </c>
      <c r="D1812" t="s">
        <v>118</v>
      </c>
      <c r="E1812" t="s">
        <v>63</v>
      </c>
      <c r="F1812" t="s">
        <v>13</v>
      </c>
      <c r="G1812" t="s">
        <v>31</v>
      </c>
      <c r="H1812">
        <v>69</v>
      </c>
      <c r="I1812">
        <v>4</v>
      </c>
      <c r="J1812">
        <v>276</v>
      </c>
    </row>
    <row r="1813" spans="1:10" x14ac:dyDescent="0.3">
      <c r="A1813" s="3" t="s">
        <v>1858</v>
      </c>
      <c r="B1813" s="4">
        <v>43692</v>
      </c>
      <c r="C1813">
        <v>11</v>
      </c>
      <c r="D1813" t="s">
        <v>11</v>
      </c>
      <c r="E1813" t="s">
        <v>63</v>
      </c>
      <c r="F1813" t="s">
        <v>13</v>
      </c>
      <c r="G1813" t="s">
        <v>31</v>
      </c>
      <c r="H1813">
        <v>69</v>
      </c>
      <c r="I1813">
        <v>8</v>
      </c>
      <c r="J1813">
        <v>552</v>
      </c>
    </row>
    <row r="1814" spans="1:10" x14ac:dyDescent="0.3">
      <c r="A1814" s="3" t="s">
        <v>1859</v>
      </c>
      <c r="B1814" s="4">
        <v>43692</v>
      </c>
      <c r="C1814">
        <v>6</v>
      </c>
      <c r="D1814" t="s">
        <v>48</v>
      </c>
      <c r="E1814" t="s">
        <v>22</v>
      </c>
      <c r="F1814" t="s">
        <v>23</v>
      </c>
      <c r="G1814" t="s">
        <v>24</v>
      </c>
      <c r="H1814">
        <v>159</v>
      </c>
      <c r="I1814">
        <v>6</v>
      </c>
      <c r="J1814">
        <v>954</v>
      </c>
    </row>
    <row r="1815" spans="1:10" x14ac:dyDescent="0.3">
      <c r="A1815" s="3" t="s">
        <v>1860</v>
      </c>
      <c r="B1815" s="4">
        <v>43692</v>
      </c>
      <c r="C1815">
        <v>9</v>
      </c>
      <c r="D1815" t="s">
        <v>21</v>
      </c>
      <c r="E1815" t="s">
        <v>22</v>
      </c>
      <c r="F1815" t="s">
        <v>23</v>
      </c>
      <c r="G1815" t="s">
        <v>24</v>
      </c>
      <c r="H1815">
        <v>159</v>
      </c>
      <c r="I1815">
        <v>6</v>
      </c>
      <c r="J1815">
        <v>954</v>
      </c>
    </row>
    <row r="1816" spans="1:10" x14ac:dyDescent="0.3">
      <c r="A1816" s="3" t="s">
        <v>1861</v>
      </c>
      <c r="B1816" s="4">
        <v>43693</v>
      </c>
      <c r="C1816">
        <v>5</v>
      </c>
      <c r="D1816" t="s">
        <v>60</v>
      </c>
      <c r="E1816" t="s">
        <v>68</v>
      </c>
      <c r="F1816" t="s">
        <v>18</v>
      </c>
      <c r="G1816" t="s">
        <v>14</v>
      </c>
      <c r="H1816">
        <v>199</v>
      </c>
      <c r="I1816">
        <v>2</v>
      </c>
      <c r="J1816">
        <v>398</v>
      </c>
    </row>
    <row r="1817" spans="1:10" x14ac:dyDescent="0.3">
      <c r="A1817" s="3" t="s">
        <v>1862</v>
      </c>
      <c r="B1817" s="4">
        <v>43694</v>
      </c>
      <c r="C1817">
        <v>10</v>
      </c>
      <c r="D1817" t="s">
        <v>58</v>
      </c>
      <c r="E1817" t="s">
        <v>22</v>
      </c>
      <c r="F1817" t="s">
        <v>23</v>
      </c>
      <c r="G1817" t="s">
        <v>24</v>
      </c>
      <c r="H1817">
        <v>159</v>
      </c>
      <c r="I1817">
        <v>9</v>
      </c>
      <c r="J1817">
        <v>1431</v>
      </c>
    </row>
    <row r="1818" spans="1:10" x14ac:dyDescent="0.3">
      <c r="A1818" s="3" t="s">
        <v>1863</v>
      </c>
      <c r="B1818" s="4">
        <v>43694</v>
      </c>
      <c r="C1818">
        <v>8</v>
      </c>
      <c r="D1818" t="s">
        <v>45</v>
      </c>
      <c r="E1818" t="s">
        <v>46</v>
      </c>
      <c r="F1818" t="s">
        <v>23</v>
      </c>
      <c r="G1818" t="s">
        <v>31</v>
      </c>
      <c r="H1818">
        <v>69</v>
      </c>
      <c r="I1818">
        <v>8</v>
      </c>
      <c r="J1818">
        <v>552</v>
      </c>
    </row>
    <row r="1819" spans="1:10" x14ac:dyDescent="0.3">
      <c r="A1819" s="3" t="s">
        <v>1864</v>
      </c>
      <c r="B1819" s="4">
        <v>43694</v>
      </c>
      <c r="C1819">
        <v>5</v>
      </c>
      <c r="D1819" t="s">
        <v>60</v>
      </c>
      <c r="E1819" t="s">
        <v>17</v>
      </c>
      <c r="F1819" t="s">
        <v>18</v>
      </c>
      <c r="G1819" t="s">
        <v>14</v>
      </c>
      <c r="H1819">
        <v>199</v>
      </c>
      <c r="I1819">
        <v>4</v>
      </c>
      <c r="J1819">
        <v>796</v>
      </c>
    </row>
    <row r="1820" spans="1:10" x14ac:dyDescent="0.3">
      <c r="A1820" s="3" t="s">
        <v>1865</v>
      </c>
      <c r="B1820" s="4">
        <v>43694</v>
      </c>
      <c r="C1820">
        <v>9</v>
      </c>
      <c r="D1820" t="s">
        <v>21</v>
      </c>
      <c r="E1820" t="s">
        <v>22</v>
      </c>
      <c r="F1820" t="s">
        <v>23</v>
      </c>
      <c r="G1820" t="s">
        <v>14</v>
      </c>
      <c r="H1820">
        <v>199</v>
      </c>
      <c r="I1820">
        <v>9</v>
      </c>
      <c r="J1820">
        <v>1791</v>
      </c>
    </row>
    <row r="1821" spans="1:10" x14ac:dyDescent="0.3">
      <c r="A1821" s="3" t="s">
        <v>1866</v>
      </c>
      <c r="B1821" s="4">
        <v>43694</v>
      </c>
      <c r="C1821">
        <v>2</v>
      </c>
      <c r="D1821" t="s">
        <v>106</v>
      </c>
      <c r="E1821" t="s">
        <v>17</v>
      </c>
      <c r="F1821" t="s">
        <v>18</v>
      </c>
      <c r="G1821" t="s">
        <v>31</v>
      </c>
      <c r="H1821">
        <v>69</v>
      </c>
      <c r="I1821">
        <v>9</v>
      </c>
      <c r="J1821">
        <v>621</v>
      </c>
    </row>
    <row r="1822" spans="1:10" x14ac:dyDescent="0.3">
      <c r="A1822" s="3" t="s">
        <v>1867</v>
      </c>
      <c r="B1822" s="4">
        <v>43694</v>
      </c>
      <c r="C1822">
        <v>7</v>
      </c>
      <c r="D1822" t="s">
        <v>88</v>
      </c>
      <c r="E1822" t="s">
        <v>46</v>
      </c>
      <c r="F1822" t="s">
        <v>23</v>
      </c>
      <c r="G1822" t="s">
        <v>14</v>
      </c>
      <c r="H1822">
        <v>199</v>
      </c>
      <c r="I1822">
        <v>6</v>
      </c>
      <c r="J1822">
        <v>1194</v>
      </c>
    </row>
    <row r="1823" spans="1:10" x14ac:dyDescent="0.3">
      <c r="A1823" s="3" t="s">
        <v>1868</v>
      </c>
      <c r="B1823" s="4">
        <v>43695</v>
      </c>
      <c r="C1823">
        <v>17</v>
      </c>
      <c r="D1823" t="s">
        <v>35</v>
      </c>
      <c r="E1823" t="s">
        <v>27</v>
      </c>
      <c r="F1823" t="s">
        <v>28</v>
      </c>
      <c r="G1823" t="s">
        <v>19</v>
      </c>
      <c r="H1823">
        <v>289</v>
      </c>
      <c r="I1823">
        <v>7</v>
      </c>
      <c r="J1823">
        <v>2023</v>
      </c>
    </row>
    <row r="1824" spans="1:10" x14ac:dyDescent="0.3">
      <c r="A1824" s="3" t="s">
        <v>1869</v>
      </c>
      <c r="B1824" s="4">
        <v>43695</v>
      </c>
      <c r="C1824">
        <v>9</v>
      </c>
      <c r="D1824" t="s">
        <v>21</v>
      </c>
      <c r="E1824" t="s">
        <v>22</v>
      </c>
      <c r="F1824" t="s">
        <v>23</v>
      </c>
      <c r="G1824" t="s">
        <v>14</v>
      </c>
      <c r="H1824">
        <v>199</v>
      </c>
      <c r="I1824">
        <v>3</v>
      </c>
      <c r="J1824">
        <v>597</v>
      </c>
    </row>
    <row r="1825" spans="1:10" x14ac:dyDescent="0.3">
      <c r="A1825" s="3" t="s">
        <v>1870</v>
      </c>
      <c r="B1825" s="4">
        <v>43695</v>
      </c>
      <c r="C1825">
        <v>15</v>
      </c>
      <c r="D1825" t="s">
        <v>118</v>
      </c>
      <c r="E1825" t="s">
        <v>12</v>
      </c>
      <c r="F1825" t="s">
        <v>13</v>
      </c>
      <c r="G1825" t="s">
        <v>24</v>
      </c>
      <c r="H1825">
        <v>159</v>
      </c>
      <c r="I1825">
        <v>3</v>
      </c>
      <c r="J1825">
        <v>477</v>
      </c>
    </row>
    <row r="1826" spans="1:10" x14ac:dyDescent="0.3">
      <c r="A1826" s="3" t="s">
        <v>1871</v>
      </c>
      <c r="B1826" s="4">
        <v>43696</v>
      </c>
      <c r="C1826">
        <v>11</v>
      </c>
      <c r="D1826" t="s">
        <v>11</v>
      </c>
      <c r="E1826" t="s">
        <v>12</v>
      </c>
      <c r="F1826" t="s">
        <v>13</v>
      </c>
      <c r="G1826" t="s">
        <v>14</v>
      </c>
      <c r="H1826">
        <v>199</v>
      </c>
      <c r="I1826">
        <v>5</v>
      </c>
      <c r="J1826">
        <v>995</v>
      </c>
    </row>
    <row r="1827" spans="1:10" x14ac:dyDescent="0.3">
      <c r="A1827" s="3" t="s">
        <v>1872</v>
      </c>
      <c r="B1827" s="4">
        <v>43696</v>
      </c>
      <c r="C1827">
        <v>18</v>
      </c>
      <c r="D1827" t="s">
        <v>26</v>
      </c>
      <c r="E1827" t="s">
        <v>36</v>
      </c>
      <c r="F1827" t="s">
        <v>28</v>
      </c>
      <c r="G1827" t="s">
        <v>19</v>
      </c>
      <c r="H1827">
        <v>289</v>
      </c>
      <c r="I1827">
        <v>4</v>
      </c>
      <c r="J1827">
        <v>1156</v>
      </c>
    </row>
    <row r="1828" spans="1:10" x14ac:dyDescent="0.3">
      <c r="A1828" s="3" t="s">
        <v>1873</v>
      </c>
      <c r="B1828" s="4">
        <v>43696</v>
      </c>
      <c r="C1828">
        <v>2</v>
      </c>
      <c r="D1828" t="s">
        <v>106</v>
      </c>
      <c r="E1828" t="s">
        <v>17</v>
      </c>
      <c r="F1828" t="s">
        <v>18</v>
      </c>
      <c r="G1828" t="s">
        <v>19</v>
      </c>
      <c r="H1828">
        <v>289</v>
      </c>
      <c r="I1828">
        <v>2</v>
      </c>
      <c r="J1828">
        <v>578</v>
      </c>
    </row>
    <row r="1829" spans="1:10" x14ac:dyDescent="0.3">
      <c r="A1829" s="3" t="s">
        <v>1874</v>
      </c>
      <c r="B1829" s="4">
        <v>43696</v>
      </c>
      <c r="C1829">
        <v>18</v>
      </c>
      <c r="D1829" t="s">
        <v>26</v>
      </c>
      <c r="E1829" t="s">
        <v>36</v>
      </c>
      <c r="F1829" t="s">
        <v>28</v>
      </c>
      <c r="G1829" t="s">
        <v>31</v>
      </c>
      <c r="H1829">
        <v>69</v>
      </c>
      <c r="I1829">
        <v>6</v>
      </c>
      <c r="J1829">
        <v>414</v>
      </c>
    </row>
    <row r="1830" spans="1:10" x14ac:dyDescent="0.3">
      <c r="A1830" s="3" t="s">
        <v>1875</v>
      </c>
      <c r="B1830" s="4">
        <v>43696</v>
      </c>
      <c r="C1830">
        <v>13</v>
      </c>
      <c r="D1830" t="s">
        <v>33</v>
      </c>
      <c r="E1830" t="s">
        <v>63</v>
      </c>
      <c r="F1830" t="s">
        <v>13</v>
      </c>
      <c r="G1830" t="s">
        <v>31</v>
      </c>
      <c r="H1830">
        <v>69</v>
      </c>
      <c r="I1830">
        <v>4</v>
      </c>
      <c r="J1830">
        <v>276</v>
      </c>
    </row>
    <row r="1831" spans="1:10" x14ac:dyDescent="0.3">
      <c r="A1831" s="3" t="s">
        <v>1876</v>
      </c>
      <c r="B1831" s="4">
        <v>43697</v>
      </c>
      <c r="C1831">
        <v>5</v>
      </c>
      <c r="D1831" t="s">
        <v>60</v>
      </c>
      <c r="E1831" t="s">
        <v>17</v>
      </c>
      <c r="F1831" t="s">
        <v>18</v>
      </c>
      <c r="G1831" t="s">
        <v>19</v>
      </c>
      <c r="H1831">
        <v>289</v>
      </c>
      <c r="I1831">
        <v>2</v>
      </c>
      <c r="J1831">
        <v>578</v>
      </c>
    </row>
    <row r="1832" spans="1:10" x14ac:dyDescent="0.3">
      <c r="A1832" s="3" t="s">
        <v>1877</v>
      </c>
      <c r="B1832" s="4">
        <v>43698</v>
      </c>
      <c r="C1832">
        <v>8</v>
      </c>
      <c r="D1832" t="s">
        <v>45</v>
      </c>
      <c r="E1832" t="s">
        <v>22</v>
      </c>
      <c r="F1832" t="s">
        <v>23</v>
      </c>
      <c r="G1832" t="s">
        <v>14</v>
      </c>
      <c r="H1832">
        <v>199</v>
      </c>
      <c r="I1832">
        <v>3</v>
      </c>
      <c r="J1832">
        <v>597</v>
      </c>
    </row>
    <row r="1833" spans="1:10" x14ac:dyDescent="0.3">
      <c r="A1833" s="3" t="s">
        <v>1878</v>
      </c>
      <c r="B1833" s="4">
        <v>43698</v>
      </c>
      <c r="C1833">
        <v>14</v>
      </c>
      <c r="D1833" t="s">
        <v>38</v>
      </c>
      <c r="E1833" t="s">
        <v>63</v>
      </c>
      <c r="F1833" t="s">
        <v>13</v>
      </c>
      <c r="G1833" t="s">
        <v>24</v>
      </c>
      <c r="H1833">
        <v>159</v>
      </c>
      <c r="I1833">
        <v>1</v>
      </c>
      <c r="J1833">
        <v>159</v>
      </c>
    </row>
    <row r="1834" spans="1:10" x14ac:dyDescent="0.3">
      <c r="A1834" s="3" t="s">
        <v>1879</v>
      </c>
      <c r="B1834" s="4">
        <v>43698</v>
      </c>
      <c r="C1834">
        <v>8</v>
      </c>
      <c r="D1834" t="s">
        <v>45</v>
      </c>
      <c r="E1834" t="s">
        <v>46</v>
      </c>
      <c r="F1834" t="s">
        <v>23</v>
      </c>
      <c r="G1834" t="s">
        <v>31</v>
      </c>
      <c r="H1834">
        <v>69</v>
      </c>
      <c r="I1834">
        <v>5</v>
      </c>
      <c r="J1834">
        <v>345</v>
      </c>
    </row>
    <row r="1835" spans="1:10" x14ac:dyDescent="0.3">
      <c r="A1835" s="3" t="s">
        <v>1880</v>
      </c>
      <c r="B1835" s="4">
        <v>43698</v>
      </c>
      <c r="C1835">
        <v>5</v>
      </c>
      <c r="D1835" t="s">
        <v>60</v>
      </c>
      <c r="E1835" t="s">
        <v>68</v>
      </c>
      <c r="F1835" t="s">
        <v>18</v>
      </c>
      <c r="G1835" t="s">
        <v>14</v>
      </c>
      <c r="H1835">
        <v>199</v>
      </c>
      <c r="I1835">
        <v>7</v>
      </c>
      <c r="J1835">
        <v>1393</v>
      </c>
    </row>
    <row r="1836" spans="1:10" x14ac:dyDescent="0.3">
      <c r="A1836" s="3" t="s">
        <v>1881</v>
      </c>
      <c r="B1836" s="4">
        <v>43698</v>
      </c>
      <c r="C1836">
        <v>5</v>
      </c>
      <c r="D1836" t="s">
        <v>60</v>
      </c>
      <c r="E1836" t="s">
        <v>68</v>
      </c>
      <c r="F1836" t="s">
        <v>18</v>
      </c>
      <c r="G1836" t="s">
        <v>19</v>
      </c>
      <c r="H1836">
        <v>289</v>
      </c>
      <c r="I1836">
        <v>3</v>
      </c>
      <c r="J1836">
        <v>867</v>
      </c>
    </row>
    <row r="1837" spans="1:10" x14ac:dyDescent="0.3">
      <c r="A1837" s="3" t="s">
        <v>1882</v>
      </c>
      <c r="B1837" s="4">
        <v>43698</v>
      </c>
      <c r="C1837">
        <v>9</v>
      </c>
      <c r="D1837" t="s">
        <v>21</v>
      </c>
      <c r="E1837" t="s">
        <v>46</v>
      </c>
      <c r="F1837" t="s">
        <v>23</v>
      </c>
      <c r="G1837" t="s">
        <v>14</v>
      </c>
      <c r="H1837">
        <v>199</v>
      </c>
      <c r="I1837">
        <v>5</v>
      </c>
      <c r="J1837">
        <v>995</v>
      </c>
    </row>
    <row r="1838" spans="1:10" x14ac:dyDescent="0.3">
      <c r="A1838" s="3" t="s">
        <v>1883</v>
      </c>
      <c r="B1838" s="4">
        <v>43699</v>
      </c>
      <c r="C1838">
        <v>6</v>
      </c>
      <c r="D1838" t="s">
        <v>48</v>
      </c>
      <c r="E1838" t="s">
        <v>22</v>
      </c>
      <c r="F1838" t="s">
        <v>23</v>
      </c>
      <c r="G1838" t="s">
        <v>31</v>
      </c>
      <c r="H1838">
        <v>69</v>
      </c>
      <c r="I1838">
        <v>3</v>
      </c>
      <c r="J1838">
        <v>207</v>
      </c>
    </row>
    <row r="1839" spans="1:10" x14ac:dyDescent="0.3">
      <c r="A1839" s="3" t="s">
        <v>1884</v>
      </c>
      <c r="B1839" s="4">
        <v>43699</v>
      </c>
      <c r="C1839">
        <v>20</v>
      </c>
      <c r="D1839" t="s">
        <v>40</v>
      </c>
      <c r="E1839" t="s">
        <v>36</v>
      </c>
      <c r="F1839" t="s">
        <v>28</v>
      </c>
      <c r="G1839" t="s">
        <v>41</v>
      </c>
      <c r="H1839">
        <v>399</v>
      </c>
      <c r="I1839">
        <v>9</v>
      </c>
      <c r="J1839">
        <v>3591</v>
      </c>
    </row>
    <row r="1840" spans="1:10" x14ac:dyDescent="0.3">
      <c r="A1840" s="3" t="s">
        <v>1885</v>
      </c>
      <c r="B1840" s="4">
        <v>43699</v>
      </c>
      <c r="C1840">
        <v>19</v>
      </c>
      <c r="D1840" t="s">
        <v>56</v>
      </c>
      <c r="E1840" t="s">
        <v>27</v>
      </c>
      <c r="F1840" t="s">
        <v>28</v>
      </c>
      <c r="G1840" t="s">
        <v>19</v>
      </c>
      <c r="H1840">
        <v>289</v>
      </c>
      <c r="I1840">
        <v>5</v>
      </c>
      <c r="J1840">
        <v>1445</v>
      </c>
    </row>
    <row r="1841" spans="1:10" x14ac:dyDescent="0.3">
      <c r="A1841" s="3" t="s">
        <v>1886</v>
      </c>
      <c r="B1841" s="4">
        <v>43699</v>
      </c>
      <c r="C1841">
        <v>17</v>
      </c>
      <c r="D1841" t="s">
        <v>35</v>
      </c>
      <c r="E1841" t="s">
        <v>36</v>
      </c>
      <c r="F1841" t="s">
        <v>28</v>
      </c>
      <c r="G1841" t="s">
        <v>14</v>
      </c>
      <c r="H1841">
        <v>199</v>
      </c>
      <c r="I1841">
        <v>5</v>
      </c>
      <c r="J1841">
        <v>995</v>
      </c>
    </row>
    <row r="1842" spans="1:10" x14ac:dyDescent="0.3">
      <c r="A1842" s="3" t="s">
        <v>1887</v>
      </c>
      <c r="B1842" s="4">
        <v>43699</v>
      </c>
      <c r="C1842">
        <v>3</v>
      </c>
      <c r="D1842" t="s">
        <v>43</v>
      </c>
      <c r="E1842" t="s">
        <v>68</v>
      </c>
      <c r="F1842" t="s">
        <v>18</v>
      </c>
      <c r="G1842" t="s">
        <v>14</v>
      </c>
      <c r="H1842">
        <v>199</v>
      </c>
      <c r="I1842">
        <v>4</v>
      </c>
      <c r="J1842">
        <v>796</v>
      </c>
    </row>
    <row r="1843" spans="1:10" x14ac:dyDescent="0.3">
      <c r="A1843" s="3" t="s">
        <v>1888</v>
      </c>
      <c r="B1843" s="4">
        <v>43699</v>
      </c>
      <c r="C1843">
        <v>2</v>
      </c>
      <c r="D1843" t="s">
        <v>106</v>
      </c>
      <c r="E1843" t="s">
        <v>17</v>
      </c>
      <c r="F1843" t="s">
        <v>18</v>
      </c>
      <c r="G1843" t="s">
        <v>24</v>
      </c>
      <c r="H1843">
        <v>159</v>
      </c>
      <c r="I1843">
        <v>3</v>
      </c>
      <c r="J1843">
        <v>477</v>
      </c>
    </row>
    <row r="1844" spans="1:10" x14ac:dyDescent="0.3">
      <c r="A1844" s="3" t="s">
        <v>1889</v>
      </c>
      <c r="B1844" s="4">
        <v>43699</v>
      </c>
      <c r="C1844">
        <v>20</v>
      </c>
      <c r="D1844" t="s">
        <v>40</v>
      </c>
      <c r="E1844" t="s">
        <v>27</v>
      </c>
      <c r="F1844" t="s">
        <v>28</v>
      </c>
      <c r="G1844" t="s">
        <v>14</v>
      </c>
      <c r="H1844">
        <v>199</v>
      </c>
      <c r="I1844">
        <v>1</v>
      </c>
      <c r="J1844">
        <v>199</v>
      </c>
    </row>
    <row r="1845" spans="1:10" x14ac:dyDescent="0.3">
      <c r="A1845" s="3" t="s">
        <v>1890</v>
      </c>
      <c r="B1845" s="4">
        <v>43699</v>
      </c>
      <c r="C1845">
        <v>5</v>
      </c>
      <c r="D1845" t="s">
        <v>60</v>
      </c>
      <c r="E1845" t="s">
        <v>17</v>
      </c>
      <c r="F1845" t="s">
        <v>18</v>
      </c>
      <c r="G1845" t="s">
        <v>14</v>
      </c>
      <c r="H1845">
        <v>199</v>
      </c>
      <c r="I1845">
        <v>4</v>
      </c>
      <c r="J1845">
        <v>796</v>
      </c>
    </row>
    <row r="1846" spans="1:10" x14ac:dyDescent="0.3">
      <c r="A1846" s="3" t="s">
        <v>1891</v>
      </c>
      <c r="B1846" s="4">
        <v>43699</v>
      </c>
      <c r="C1846">
        <v>5</v>
      </c>
      <c r="D1846" t="s">
        <v>60</v>
      </c>
      <c r="E1846" t="s">
        <v>68</v>
      </c>
      <c r="F1846" t="s">
        <v>18</v>
      </c>
      <c r="G1846" t="s">
        <v>24</v>
      </c>
      <c r="H1846">
        <v>159</v>
      </c>
      <c r="I1846">
        <v>2</v>
      </c>
      <c r="J1846">
        <v>318</v>
      </c>
    </row>
    <row r="1847" spans="1:10" x14ac:dyDescent="0.3">
      <c r="A1847" s="3" t="s">
        <v>1892</v>
      </c>
      <c r="B1847" s="4">
        <v>43700</v>
      </c>
      <c r="C1847">
        <v>7</v>
      </c>
      <c r="D1847" t="s">
        <v>88</v>
      </c>
      <c r="E1847" t="s">
        <v>22</v>
      </c>
      <c r="F1847" t="s">
        <v>23</v>
      </c>
      <c r="G1847" t="s">
        <v>24</v>
      </c>
      <c r="H1847">
        <v>159</v>
      </c>
      <c r="I1847">
        <v>1</v>
      </c>
      <c r="J1847">
        <v>159</v>
      </c>
    </row>
    <row r="1848" spans="1:10" x14ac:dyDescent="0.3">
      <c r="A1848" s="3" t="s">
        <v>1893</v>
      </c>
      <c r="B1848" s="4">
        <v>43700</v>
      </c>
      <c r="C1848">
        <v>2</v>
      </c>
      <c r="D1848" t="s">
        <v>106</v>
      </c>
      <c r="E1848" t="s">
        <v>17</v>
      </c>
      <c r="F1848" t="s">
        <v>18</v>
      </c>
      <c r="G1848" t="s">
        <v>24</v>
      </c>
      <c r="H1848">
        <v>159</v>
      </c>
      <c r="I1848">
        <v>6</v>
      </c>
      <c r="J1848">
        <v>954</v>
      </c>
    </row>
    <row r="1849" spans="1:10" x14ac:dyDescent="0.3">
      <c r="A1849" s="3" t="s">
        <v>1894</v>
      </c>
      <c r="B1849" s="4">
        <v>43701</v>
      </c>
      <c r="C1849">
        <v>1</v>
      </c>
      <c r="D1849" t="s">
        <v>16</v>
      </c>
      <c r="E1849" t="s">
        <v>68</v>
      </c>
      <c r="F1849" t="s">
        <v>18</v>
      </c>
      <c r="G1849" t="s">
        <v>31</v>
      </c>
      <c r="H1849">
        <v>69</v>
      </c>
      <c r="I1849">
        <v>5</v>
      </c>
      <c r="J1849">
        <v>345</v>
      </c>
    </row>
    <row r="1850" spans="1:10" x14ac:dyDescent="0.3">
      <c r="A1850" s="3" t="s">
        <v>1895</v>
      </c>
      <c r="B1850" s="4">
        <v>43701</v>
      </c>
      <c r="C1850">
        <v>4</v>
      </c>
      <c r="D1850" t="s">
        <v>51</v>
      </c>
      <c r="E1850" t="s">
        <v>17</v>
      </c>
      <c r="F1850" t="s">
        <v>18</v>
      </c>
      <c r="G1850" t="s">
        <v>41</v>
      </c>
      <c r="H1850">
        <v>399</v>
      </c>
      <c r="I1850">
        <v>7</v>
      </c>
      <c r="J1850">
        <v>2793</v>
      </c>
    </row>
    <row r="1851" spans="1:10" x14ac:dyDescent="0.3">
      <c r="A1851" s="3" t="s">
        <v>1896</v>
      </c>
      <c r="B1851" s="4">
        <v>43702</v>
      </c>
      <c r="C1851">
        <v>4</v>
      </c>
      <c r="D1851" t="s">
        <v>51</v>
      </c>
      <c r="E1851" t="s">
        <v>68</v>
      </c>
      <c r="F1851" t="s">
        <v>18</v>
      </c>
      <c r="G1851" t="s">
        <v>24</v>
      </c>
      <c r="H1851">
        <v>159</v>
      </c>
      <c r="I1851">
        <v>1</v>
      </c>
      <c r="J1851">
        <v>159</v>
      </c>
    </row>
    <row r="1852" spans="1:10" x14ac:dyDescent="0.3">
      <c r="A1852" s="3" t="s">
        <v>1897</v>
      </c>
      <c r="B1852" s="4">
        <v>43703</v>
      </c>
      <c r="C1852">
        <v>14</v>
      </c>
      <c r="D1852" t="s">
        <v>38</v>
      </c>
      <c r="E1852" t="s">
        <v>63</v>
      </c>
      <c r="F1852" t="s">
        <v>13</v>
      </c>
      <c r="G1852" t="s">
        <v>31</v>
      </c>
      <c r="H1852">
        <v>69</v>
      </c>
      <c r="I1852">
        <v>2</v>
      </c>
      <c r="J1852">
        <v>138</v>
      </c>
    </row>
    <row r="1853" spans="1:10" x14ac:dyDescent="0.3">
      <c r="A1853" s="3" t="s">
        <v>1898</v>
      </c>
      <c r="B1853" s="4">
        <v>43704</v>
      </c>
      <c r="C1853">
        <v>11</v>
      </c>
      <c r="D1853" t="s">
        <v>11</v>
      </c>
      <c r="E1853" t="s">
        <v>12</v>
      </c>
      <c r="F1853" t="s">
        <v>13</v>
      </c>
      <c r="G1853" t="s">
        <v>31</v>
      </c>
      <c r="H1853">
        <v>69</v>
      </c>
      <c r="I1853">
        <v>9</v>
      </c>
      <c r="J1853">
        <v>621</v>
      </c>
    </row>
    <row r="1854" spans="1:10" x14ac:dyDescent="0.3">
      <c r="A1854" s="3" t="s">
        <v>1899</v>
      </c>
      <c r="B1854" s="4">
        <v>43705</v>
      </c>
      <c r="C1854">
        <v>16</v>
      </c>
      <c r="D1854" t="s">
        <v>30</v>
      </c>
      <c r="E1854" t="s">
        <v>36</v>
      </c>
      <c r="F1854" t="s">
        <v>28</v>
      </c>
      <c r="G1854" t="s">
        <v>31</v>
      </c>
      <c r="H1854">
        <v>69</v>
      </c>
      <c r="I1854">
        <v>2</v>
      </c>
      <c r="J1854">
        <v>138</v>
      </c>
    </row>
    <row r="1855" spans="1:10" x14ac:dyDescent="0.3">
      <c r="A1855" s="3" t="s">
        <v>1900</v>
      </c>
      <c r="B1855" s="4">
        <v>43706</v>
      </c>
      <c r="C1855">
        <v>16</v>
      </c>
      <c r="D1855" t="s">
        <v>30</v>
      </c>
      <c r="E1855" t="s">
        <v>27</v>
      </c>
      <c r="F1855" t="s">
        <v>28</v>
      </c>
      <c r="G1855" t="s">
        <v>24</v>
      </c>
      <c r="H1855">
        <v>159</v>
      </c>
      <c r="I1855">
        <v>8</v>
      </c>
      <c r="J1855">
        <v>1272</v>
      </c>
    </row>
    <row r="1856" spans="1:10" x14ac:dyDescent="0.3">
      <c r="A1856" s="3" t="s">
        <v>1901</v>
      </c>
      <c r="B1856" s="4">
        <v>43706</v>
      </c>
      <c r="C1856">
        <v>4</v>
      </c>
      <c r="D1856" t="s">
        <v>51</v>
      </c>
      <c r="E1856" t="s">
        <v>68</v>
      </c>
      <c r="F1856" t="s">
        <v>18</v>
      </c>
      <c r="G1856" t="s">
        <v>24</v>
      </c>
      <c r="H1856">
        <v>159</v>
      </c>
      <c r="I1856">
        <v>0</v>
      </c>
      <c r="J1856">
        <v>0</v>
      </c>
    </row>
    <row r="1857" spans="1:10" x14ac:dyDescent="0.3">
      <c r="A1857" s="3" t="s">
        <v>1902</v>
      </c>
      <c r="B1857" s="4">
        <v>43707</v>
      </c>
      <c r="C1857">
        <v>19</v>
      </c>
      <c r="D1857" t="s">
        <v>56</v>
      </c>
      <c r="E1857" t="s">
        <v>36</v>
      </c>
      <c r="F1857" t="s">
        <v>28</v>
      </c>
      <c r="G1857" t="s">
        <v>24</v>
      </c>
      <c r="H1857">
        <v>159</v>
      </c>
      <c r="I1857">
        <v>7</v>
      </c>
      <c r="J1857">
        <v>1113</v>
      </c>
    </row>
    <row r="1858" spans="1:10" x14ac:dyDescent="0.3">
      <c r="A1858" s="3" t="s">
        <v>1903</v>
      </c>
      <c r="B1858" s="4">
        <v>43707</v>
      </c>
      <c r="C1858">
        <v>7</v>
      </c>
      <c r="D1858" t="s">
        <v>88</v>
      </c>
      <c r="E1858" t="s">
        <v>46</v>
      </c>
      <c r="F1858" t="s">
        <v>23</v>
      </c>
      <c r="G1858" t="s">
        <v>14</v>
      </c>
      <c r="H1858">
        <v>199</v>
      </c>
      <c r="I1858">
        <v>1</v>
      </c>
      <c r="J1858">
        <v>199</v>
      </c>
    </row>
    <row r="1859" spans="1:10" x14ac:dyDescent="0.3">
      <c r="A1859" s="3" t="s">
        <v>1904</v>
      </c>
      <c r="B1859" s="4">
        <v>43707</v>
      </c>
      <c r="C1859">
        <v>17</v>
      </c>
      <c r="D1859" t="s">
        <v>35</v>
      </c>
      <c r="E1859" t="s">
        <v>36</v>
      </c>
      <c r="F1859" t="s">
        <v>28</v>
      </c>
      <c r="G1859" t="s">
        <v>41</v>
      </c>
      <c r="H1859">
        <v>399</v>
      </c>
      <c r="I1859">
        <v>1</v>
      </c>
      <c r="J1859">
        <v>399</v>
      </c>
    </row>
    <row r="1860" spans="1:10" x14ac:dyDescent="0.3">
      <c r="A1860" s="3" t="s">
        <v>1905</v>
      </c>
      <c r="B1860" s="4">
        <v>43707</v>
      </c>
      <c r="C1860">
        <v>6</v>
      </c>
      <c r="D1860" t="s">
        <v>48</v>
      </c>
      <c r="E1860" t="s">
        <v>22</v>
      </c>
      <c r="F1860" t="s">
        <v>23</v>
      </c>
      <c r="G1860" t="s">
        <v>31</v>
      </c>
      <c r="H1860">
        <v>69</v>
      </c>
      <c r="I1860">
        <v>0</v>
      </c>
      <c r="J1860">
        <v>0</v>
      </c>
    </row>
    <row r="1861" spans="1:10" x14ac:dyDescent="0.3">
      <c r="A1861" s="3" t="s">
        <v>1906</v>
      </c>
      <c r="B1861" s="4">
        <v>43707</v>
      </c>
      <c r="C1861">
        <v>14</v>
      </c>
      <c r="D1861" t="s">
        <v>38</v>
      </c>
      <c r="E1861" t="s">
        <v>63</v>
      </c>
      <c r="F1861" t="s">
        <v>13</v>
      </c>
      <c r="G1861" t="s">
        <v>41</v>
      </c>
      <c r="H1861">
        <v>399</v>
      </c>
      <c r="I1861">
        <v>4</v>
      </c>
      <c r="J1861">
        <v>1596</v>
      </c>
    </row>
    <row r="1862" spans="1:10" x14ac:dyDescent="0.3">
      <c r="A1862" s="3" t="s">
        <v>1907</v>
      </c>
      <c r="B1862" s="4">
        <v>43707</v>
      </c>
      <c r="C1862">
        <v>20</v>
      </c>
      <c r="D1862" t="s">
        <v>40</v>
      </c>
      <c r="E1862" t="s">
        <v>27</v>
      </c>
      <c r="F1862" t="s">
        <v>28</v>
      </c>
      <c r="G1862" t="s">
        <v>41</v>
      </c>
      <c r="H1862">
        <v>399</v>
      </c>
      <c r="I1862">
        <v>8</v>
      </c>
      <c r="J1862">
        <v>3192</v>
      </c>
    </row>
    <row r="1863" spans="1:10" x14ac:dyDescent="0.3">
      <c r="A1863" s="3" t="s">
        <v>1908</v>
      </c>
      <c r="B1863" s="4">
        <v>43707</v>
      </c>
      <c r="C1863">
        <v>10</v>
      </c>
      <c r="D1863" t="s">
        <v>58</v>
      </c>
      <c r="E1863" t="s">
        <v>22</v>
      </c>
      <c r="F1863" t="s">
        <v>23</v>
      </c>
      <c r="G1863" t="s">
        <v>19</v>
      </c>
      <c r="H1863">
        <v>289</v>
      </c>
      <c r="I1863">
        <v>3</v>
      </c>
      <c r="J1863">
        <v>867</v>
      </c>
    </row>
    <row r="1864" spans="1:10" x14ac:dyDescent="0.3">
      <c r="A1864" s="3" t="s">
        <v>1909</v>
      </c>
      <c r="B1864" s="4">
        <v>43708</v>
      </c>
      <c r="C1864">
        <v>11</v>
      </c>
      <c r="D1864" t="s">
        <v>11</v>
      </c>
      <c r="E1864" t="s">
        <v>12</v>
      </c>
      <c r="F1864" t="s">
        <v>13</v>
      </c>
      <c r="G1864" t="s">
        <v>41</v>
      </c>
      <c r="H1864">
        <v>399</v>
      </c>
      <c r="I1864">
        <v>5</v>
      </c>
      <c r="J1864">
        <v>1995</v>
      </c>
    </row>
    <row r="1865" spans="1:10" x14ac:dyDescent="0.3">
      <c r="A1865" s="3" t="s">
        <v>1910</v>
      </c>
      <c r="B1865" s="4">
        <v>43709</v>
      </c>
      <c r="C1865">
        <v>16</v>
      </c>
      <c r="D1865" t="s">
        <v>30</v>
      </c>
      <c r="E1865" t="s">
        <v>27</v>
      </c>
      <c r="F1865" t="s">
        <v>28</v>
      </c>
      <c r="G1865" t="s">
        <v>19</v>
      </c>
      <c r="H1865">
        <v>289</v>
      </c>
      <c r="I1865">
        <v>3</v>
      </c>
      <c r="J1865">
        <v>867</v>
      </c>
    </row>
    <row r="1866" spans="1:10" x14ac:dyDescent="0.3">
      <c r="A1866" s="3" t="s">
        <v>1911</v>
      </c>
      <c r="B1866" s="4">
        <v>43709</v>
      </c>
      <c r="C1866">
        <v>11</v>
      </c>
      <c r="D1866" t="s">
        <v>11</v>
      </c>
      <c r="E1866" t="s">
        <v>63</v>
      </c>
      <c r="F1866" t="s">
        <v>13</v>
      </c>
      <c r="G1866" t="s">
        <v>41</v>
      </c>
      <c r="H1866">
        <v>399</v>
      </c>
      <c r="I1866">
        <v>4</v>
      </c>
      <c r="J1866">
        <v>1596</v>
      </c>
    </row>
    <row r="1867" spans="1:10" x14ac:dyDescent="0.3">
      <c r="A1867" s="3" t="s">
        <v>1912</v>
      </c>
      <c r="B1867" s="4">
        <v>43709</v>
      </c>
      <c r="C1867">
        <v>7</v>
      </c>
      <c r="D1867" t="s">
        <v>88</v>
      </c>
      <c r="E1867" t="s">
        <v>46</v>
      </c>
      <c r="F1867" t="s">
        <v>23</v>
      </c>
      <c r="G1867" t="s">
        <v>31</v>
      </c>
      <c r="H1867">
        <v>69</v>
      </c>
      <c r="I1867">
        <v>6</v>
      </c>
      <c r="J1867">
        <v>414</v>
      </c>
    </row>
    <row r="1868" spans="1:10" x14ac:dyDescent="0.3">
      <c r="A1868" s="3" t="s">
        <v>1913</v>
      </c>
      <c r="B1868" s="4">
        <v>43710</v>
      </c>
      <c r="C1868">
        <v>3</v>
      </c>
      <c r="D1868" t="s">
        <v>43</v>
      </c>
      <c r="E1868" t="s">
        <v>17</v>
      </c>
      <c r="F1868" t="s">
        <v>18</v>
      </c>
      <c r="G1868" t="s">
        <v>19</v>
      </c>
      <c r="H1868">
        <v>289</v>
      </c>
      <c r="I1868">
        <v>6</v>
      </c>
      <c r="J1868">
        <v>1734</v>
      </c>
    </row>
    <row r="1869" spans="1:10" x14ac:dyDescent="0.3">
      <c r="A1869" s="3" t="s">
        <v>1914</v>
      </c>
      <c r="B1869" s="4">
        <v>43710</v>
      </c>
      <c r="C1869">
        <v>15</v>
      </c>
      <c r="D1869" t="s">
        <v>118</v>
      </c>
      <c r="E1869" t="s">
        <v>12</v>
      </c>
      <c r="F1869" t="s">
        <v>13</v>
      </c>
      <c r="G1869" t="s">
        <v>14</v>
      </c>
      <c r="H1869">
        <v>199</v>
      </c>
      <c r="I1869">
        <v>5</v>
      </c>
      <c r="J1869">
        <v>995</v>
      </c>
    </row>
    <row r="1870" spans="1:10" x14ac:dyDescent="0.3">
      <c r="A1870" s="3" t="s">
        <v>1915</v>
      </c>
      <c r="B1870" s="4">
        <v>43711</v>
      </c>
      <c r="C1870">
        <v>7</v>
      </c>
      <c r="D1870" t="s">
        <v>88</v>
      </c>
      <c r="E1870" t="s">
        <v>22</v>
      </c>
      <c r="F1870" t="s">
        <v>23</v>
      </c>
      <c r="G1870" t="s">
        <v>41</v>
      </c>
      <c r="H1870">
        <v>399</v>
      </c>
      <c r="I1870">
        <v>1</v>
      </c>
      <c r="J1870">
        <v>399</v>
      </c>
    </row>
    <row r="1871" spans="1:10" x14ac:dyDescent="0.3">
      <c r="A1871" s="3" t="s">
        <v>1916</v>
      </c>
      <c r="B1871" s="4">
        <v>43712</v>
      </c>
      <c r="C1871">
        <v>19</v>
      </c>
      <c r="D1871" t="s">
        <v>56</v>
      </c>
      <c r="E1871" t="s">
        <v>36</v>
      </c>
      <c r="F1871" t="s">
        <v>28</v>
      </c>
      <c r="G1871" t="s">
        <v>41</v>
      </c>
      <c r="H1871">
        <v>399</v>
      </c>
      <c r="I1871">
        <v>9</v>
      </c>
      <c r="J1871">
        <v>3591</v>
      </c>
    </row>
    <row r="1872" spans="1:10" x14ac:dyDescent="0.3">
      <c r="A1872" s="3" t="s">
        <v>1917</v>
      </c>
      <c r="B1872" s="4">
        <v>43712</v>
      </c>
      <c r="C1872">
        <v>20</v>
      </c>
      <c r="D1872" t="s">
        <v>40</v>
      </c>
      <c r="E1872" t="s">
        <v>27</v>
      </c>
      <c r="F1872" t="s">
        <v>28</v>
      </c>
      <c r="G1872" t="s">
        <v>24</v>
      </c>
      <c r="H1872">
        <v>159</v>
      </c>
      <c r="I1872">
        <v>4</v>
      </c>
      <c r="J1872">
        <v>636</v>
      </c>
    </row>
    <row r="1873" spans="1:10" x14ac:dyDescent="0.3">
      <c r="A1873" s="3" t="s">
        <v>1918</v>
      </c>
      <c r="B1873" s="4">
        <v>43713</v>
      </c>
      <c r="C1873">
        <v>10</v>
      </c>
      <c r="D1873" t="s">
        <v>58</v>
      </c>
      <c r="E1873" t="s">
        <v>46</v>
      </c>
      <c r="F1873" t="s">
        <v>23</v>
      </c>
      <c r="G1873" t="s">
        <v>31</v>
      </c>
      <c r="H1873">
        <v>69</v>
      </c>
      <c r="I1873">
        <v>7</v>
      </c>
      <c r="J1873">
        <v>483</v>
      </c>
    </row>
    <row r="1874" spans="1:10" x14ac:dyDescent="0.3">
      <c r="A1874" s="3" t="s">
        <v>1919</v>
      </c>
      <c r="B1874" s="4">
        <v>43713</v>
      </c>
      <c r="C1874">
        <v>8</v>
      </c>
      <c r="D1874" t="s">
        <v>45</v>
      </c>
      <c r="E1874" t="s">
        <v>46</v>
      </c>
      <c r="F1874" t="s">
        <v>23</v>
      </c>
      <c r="G1874" t="s">
        <v>14</v>
      </c>
      <c r="H1874">
        <v>199</v>
      </c>
      <c r="I1874">
        <v>6</v>
      </c>
      <c r="J1874">
        <v>1194</v>
      </c>
    </row>
    <row r="1875" spans="1:10" x14ac:dyDescent="0.3">
      <c r="A1875" s="3" t="s">
        <v>1920</v>
      </c>
      <c r="B1875" s="4">
        <v>43714</v>
      </c>
      <c r="C1875">
        <v>9</v>
      </c>
      <c r="D1875" t="s">
        <v>21</v>
      </c>
      <c r="E1875" t="s">
        <v>22</v>
      </c>
      <c r="F1875" t="s">
        <v>23</v>
      </c>
      <c r="G1875" t="s">
        <v>19</v>
      </c>
      <c r="H1875">
        <v>289</v>
      </c>
      <c r="I1875">
        <v>2</v>
      </c>
      <c r="J1875">
        <v>578</v>
      </c>
    </row>
    <row r="1876" spans="1:10" x14ac:dyDescent="0.3">
      <c r="A1876" s="3" t="s">
        <v>1921</v>
      </c>
      <c r="B1876" s="4">
        <v>43714</v>
      </c>
      <c r="C1876">
        <v>3</v>
      </c>
      <c r="D1876" t="s">
        <v>43</v>
      </c>
      <c r="E1876" t="s">
        <v>68</v>
      </c>
      <c r="F1876" t="s">
        <v>18</v>
      </c>
      <c r="G1876" t="s">
        <v>24</v>
      </c>
      <c r="H1876">
        <v>159</v>
      </c>
      <c r="I1876">
        <v>9</v>
      </c>
      <c r="J1876">
        <v>1431</v>
      </c>
    </row>
    <row r="1877" spans="1:10" x14ac:dyDescent="0.3">
      <c r="A1877" s="3" t="s">
        <v>1922</v>
      </c>
      <c r="B1877" s="4">
        <v>43714</v>
      </c>
      <c r="C1877">
        <v>16</v>
      </c>
      <c r="D1877" t="s">
        <v>30</v>
      </c>
      <c r="E1877" t="s">
        <v>27</v>
      </c>
      <c r="F1877" t="s">
        <v>28</v>
      </c>
      <c r="G1877" t="s">
        <v>14</v>
      </c>
      <c r="H1877">
        <v>199</v>
      </c>
      <c r="I1877">
        <v>8</v>
      </c>
      <c r="J1877">
        <v>1592</v>
      </c>
    </row>
    <row r="1878" spans="1:10" x14ac:dyDescent="0.3">
      <c r="A1878" s="3" t="s">
        <v>1923</v>
      </c>
      <c r="B1878" s="4">
        <v>43714</v>
      </c>
      <c r="C1878">
        <v>1</v>
      </c>
      <c r="D1878" t="s">
        <v>16</v>
      </c>
      <c r="E1878" t="s">
        <v>17</v>
      </c>
      <c r="F1878" t="s">
        <v>18</v>
      </c>
      <c r="G1878" t="s">
        <v>41</v>
      </c>
      <c r="H1878">
        <v>399</v>
      </c>
      <c r="I1878">
        <v>3</v>
      </c>
      <c r="J1878">
        <v>1197</v>
      </c>
    </row>
    <row r="1879" spans="1:10" x14ac:dyDescent="0.3">
      <c r="A1879" s="3" t="s">
        <v>1924</v>
      </c>
      <c r="B1879" s="4">
        <v>43714</v>
      </c>
      <c r="C1879">
        <v>9</v>
      </c>
      <c r="D1879" t="s">
        <v>21</v>
      </c>
      <c r="E1879" t="s">
        <v>22</v>
      </c>
      <c r="F1879" t="s">
        <v>23</v>
      </c>
      <c r="G1879" t="s">
        <v>31</v>
      </c>
      <c r="H1879">
        <v>69</v>
      </c>
      <c r="I1879">
        <v>1</v>
      </c>
      <c r="J1879">
        <v>69</v>
      </c>
    </row>
    <row r="1880" spans="1:10" x14ac:dyDescent="0.3">
      <c r="A1880" s="3" t="s">
        <v>1925</v>
      </c>
      <c r="B1880" s="4">
        <v>43714</v>
      </c>
      <c r="C1880">
        <v>4</v>
      </c>
      <c r="D1880" t="s">
        <v>51</v>
      </c>
      <c r="E1880" t="s">
        <v>68</v>
      </c>
      <c r="F1880" t="s">
        <v>18</v>
      </c>
      <c r="G1880" t="s">
        <v>41</v>
      </c>
      <c r="H1880">
        <v>399</v>
      </c>
      <c r="I1880">
        <v>4</v>
      </c>
      <c r="J1880">
        <v>1596</v>
      </c>
    </row>
    <row r="1881" spans="1:10" x14ac:dyDescent="0.3">
      <c r="A1881" s="3" t="s">
        <v>1926</v>
      </c>
      <c r="B1881" s="4">
        <v>43714</v>
      </c>
      <c r="C1881">
        <v>11</v>
      </c>
      <c r="D1881" t="s">
        <v>11</v>
      </c>
      <c r="E1881" t="s">
        <v>12</v>
      </c>
      <c r="F1881" t="s">
        <v>13</v>
      </c>
      <c r="G1881" t="s">
        <v>24</v>
      </c>
      <c r="H1881">
        <v>159</v>
      </c>
      <c r="I1881">
        <v>3</v>
      </c>
      <c r="J1881">
        <v>477</v>
      </c>
    </row>
    <row r="1882" spans="1:10" x14ac:dyDescent="0.3">
      <c r="A1882" s="3" t="s">
        <v>1927</v>
      </c>
      <c r="B1882" s="4">
        <v>43715</v>
      </c>
      <c r="C1882">
        <v>9</v>
      </c>
      <c r="D1882" t="s">
        <v>21</v>
      </c>
      <c r="E1882" t="s">
        <v>22</v>
      </c>
      <c r="F1882" t="s">
        <v>23</v>
      </c>
      <c r="G1882" t="s">
        <v>31</v>
      </c>
      <c r="H1882">
        <v>69</v>
      </c>
      <c r="I1882">
        <v>8</v>
      </c>
      <c r="J1882">
        <v>552</v>
      </c>
    </row>
    <row r="1883" spans="1:10" x14ac:dyDescent="0.3">
      <c r="A1883" s="3" t="s">
        <v>1928</v>
      </c>
      <c r="B1883" s="4">
        <v>43715</v>
      </c>
      <c r="C1883">
        <v>2</v>
      </c>
      <c r="D1883" t="s">
        <v>106</v>
      </c>
      <c r="E1883" t="s">
        <v>17</v>
      </c>
      <c r="F1883" t="s">
        <v>18</v>
      </c>
      <c r="G1883" t="s">
        <v>14</v>
      </c>
      <c r="H1883">
        <v>199</v>
      </c>
      <c r="I1883">
        <v>1</v>
      </c>
      <c r="J1883">
        <v>199</v>
      </c>
    </row>
    <row r="1884" spans="1:10" x14ac:dyDescent="0.3">
      <c r="A1884" s="3" t="s">
        <v>1929</v>
      </c>
      <c r="B1884" s="4">
        <v>43716</v>
      </c>
      <c r="C1884">
        <v>8</v>
      </c>
      <c r="D1884" t="s">
        <v>45</v>
      </c>
      <c r="E1884" t="s">
        <v>46</v>
      </c>
      <c r="F1884" t="s">
        <v>23</v>
      </c>
      <c r="G1884" t="s">
        <v>31</v>
      </c>
      <c r="H1884">
        <v>69</v>
      </c>
      <c r="I1884">
        <v>4</v>
      </c>
      <c r="J1884">
        <v>276</v>
      </c>
    </row>
    <row r="1885" spans="1:10" x14ac:dyDescent="0.3">
      <c r="A1885" s="3" t="s">
        <v>1930</v>
      </c>
      <c r="B1885" s="4">
        <v>43716</v>
      </c>
      <c r="C1885">
        <v>13</v>
      </c>
      <c r="D1885" t="s">
        <v>33</v>
      </c>
      <c r="E1885" t="s">
        <v>12</v>
      </c>
      <c r="F1885" t="s">
        <v>13</v>
      </c>
      <c r="G1885" t="s">
        <v>41</v>
      </c>
      <c r="H1885">
        <v>399</v>
      </c>
      <c r="I1885">
        <v>4</v>
      </c>
      <c r="J1885">
        <v>1596</v>
      </c>
    </row>
    <row r="1886" spans="1:10" x14ac:dyDescent="0.3">
      <c r="A1886" s="3" t="s">
        <v>1931</v>
      </c>
      <c r="B1886" s="4">
        <v>43716</v>
      </c>
      <c r="C1886">
        <v>14</v>
      </c>
      <c r="D1886" t="s">
        <v>38</v>
      </c>
      <c r="E1886" t="s">
        <v>63</v>
      </c>
      <c r="F1886" t="s">
        <v>13</v>
      </c>
      <c r="G1886" t="s">
        <v>14</v>
      </c>
      <c r="H1886">
        <v>199</v>
      </c>
      <c r="I1886">
        <v>3</v>
      </c>
      <c r="J1886">
        <v>597</v>
      </c>
    </row>
    <row r="1887" spans="1:10" x14ac:dyDescent="0.3">
      <c r="A1887" s="3" t="s">
        <v>1932</v>
      </c>
      <c r="B1887" s="4">
        <v>43716</v>
      </c>
      <c r="C1887">
        <v>10</v>
      </c>
      <c r="D1887" t="s">
        <v>58</v>
      </c>
      <c r="E1887" t="s">
        <v>46</v>
      </c>
      <c r="F1887" t="s">
        <v>23</v>
      </c>
      <c r="G1887" t="s">
        <v>19</v>
      </c>
      <c r="H1887">
        <v>289</v>
      </c>
      <c r="I1887">
        <v>2</v>
      </c>
      <c r="J1887">
        <v>578</v>
      </c>
    </row>
    <row r="1888" spans="1:10" x14ac:dyDescent="0.3">
      <c r="A1888" s="3" t="s">
        <v>1933</v>
      </c>
      <c r="B1888" s="4">
        <v>43716</v>
      </c>
      <c r="C1888">
        <v>8</v>
      </c>
      <c r="D1888" t="s">
        <v>45</v>
      </c>
      <c r="E1888" t="s">
        <v>46</v>
      </c>
      <c r="F1888" t="s">
        <v>23</v>
      </c>
      <c r="G1888" t="s">
        <v>41</v>
      </c>
      <c r="H1888">
        <v>399</v>
      </c>
      <c r="I1888">
        <v>1</v>
      </c>
      <c r="J1888">
        <v>399</v>
      </c>
    </row>
    <row r="1889" spans="1:10" x14ac:dyDescent="0.3">
      <c r="A1889" s="3" t="s">
        <v>1934</v>
      </c>
      <c r="B1889" s="4">
        <v>43716</v>
      </c>
      <c r="C1889">
        <v>3</v>
      </c>
      <c r="D1889" t="s">
        <v>43</v>
      </c>
      <c r="E1889" t="s">
        <v>17</v>
      </c>
      <c r="F1889" t="s">
        <v>18</v>
      </c>
      <c r="G1889" t="s">
        <v>31</v>
      </c>
      <c r="H1889">
        <v>69</v>
      </c>
      <c r="I1889">
        <v>7</v>
      </c>
      <c r="J1889">
        <v>483</v>
      </c>
    </row>
    <row r="1890" spans="1:10" x14ac:dyDescent="0.3">
      <c r="A1890" s="3" t="s">
        <v>1935</v>
      </c>
      <c r="B1890" s="4">
        <v>43717</v>
      </c>
      <c r="C1890">
        <v>18</v>
      </c>
      <c r="D1890" t="s">
        <v>26</v>
      </c>
      <c r="E1890" t="s">
        <v>27</v>
      </c>
      <c r="F1890" t="s">
        <v>28</v>
      </c>
      <c r="G1890" t="s">
        <v>31</v>
      </c>
      <c r="H1890">
        <v>69</v>
      </c>
      <c r="I1890">
        <v>3</v>
      </c>
      <c r="J1890">
        <v>207</v>
      </c>
    </row>
    <row r="1891" spans="1:10" x14ac:dyDescent="0.3">
      <c r="A1891" s="3" t="s">
        <v>1936</v>
      </c>
      <c r="B1891" s="4">
        <v>43718</v>
      </c>
      <c r="C1891">
        <v>10</v>
      </c>
      <c r="D1891" t="s">
        <v>58</v>
      </c>
      <c r="E1891" t="s">
        <v>46</v>
      </c>
      <c r="F1891" t="s">
        <v>23</v>
      </c>
      <c r="G1891" t="s">
        <v>14</v>
      </c>
      <c r="H1891">
        <v>199</v>
      </c>
      <c r="I1891">
        <v>5</v>
      </c>
      <c r="J1891">
        <v>995</v>
      </c>
    </row>
    <row r="1892" spans="1:10" x14ac:dyDescent="0.3">
      <c r="A1892" s="3" t="s">
        <v>1937</v>
      </c>
      <c r="B1892" s="4">
        <v>43718</v>
      </c>
      <c r="C1892">
        <v>17</v>
      </c>
      <c r="D1892" t="s">
        <v>35</v>
      </c>
      <c r="E1892" t="s">
        <v>36</v>
      </c>
      <c r="F1892" t="s">
        <v>28</v>
      </c>
      <c r="G1892" t="s">
        <v>24</v>
      </c>
      <c r="H1892">
        <v>159</v>
      </c>
      <c r="I1892">
        <v>7</v>
      </c>
      <c r="J1892">
        <v>1113</v>
      </c>
    </row>
    <row r="1893" spans="1:10" x14ac:dyDescent="0.3">
      <c r="A1893" s="3" t="s">
        <v>1938</v>
      </c>
      <c r="B1893" s="4">
        <v>43719</v>
      </c>
      <c r="C1893">
        <v>5</v>
      </c>
      <c r="D1893" t="s">
        <v>60</v>
      </c>
      <c r="E1893" t="s">
        <v>17</v>
      </c>
      <c r="F1893" t="s">
        <v>18</v>
      </c>
      <c r="G1893" t="s">
        <v>41</v>
      </c>
      <c r="H1893">
        <v>399</v>
      </c>
      <c r="I1893">
        <v>9</v>
      </c>
      <c r="J1893">
        <v>3591</v>
      </c>
    </row>
    <row r="1894" spans="1:10" x14ac:dyDescent="0.3">
      <c r="A1894" s="3" t="s">
        <v>1939</v>
      </c>
      <c r="B1894" s="4">
        <v>43719</v>
      </c>
      <c r="C1894">
        <v>15</v>
      </c>
      <c r="D1894" t="s">
        <v>118</v>
      </c>
      <c r="E1894" t="s">
        <v>63</v>
      </c>
      <c r="F1894" t="s">
        <v>13</v>
      </c>
      <c r="G1894" t="s">
        <v>14</v>
      </c>
      <c r="H1894">
        <v>199</v>
      </c>
      <c r="I1894">
        <v>1</v>
      </c>
      <c r="J1894">
        <v>199</v>
      </c>
    </row>
    <row r="1895" spans="1:10" x14ac:dyDescent="0.3">
      <c r="A1895" s="3" t="s">
        <v>1940</v>
      </c>
      <c r="B1895" s="4">
        <v>43720</v>
      </c>
      <c r="C1895">
        <v>8</v>
      </c>
      <c r="D1895" t="s">
        <v>45</v>
      </c>
      <c r="E1895" t="s">
        <v>46</v>
      </c>
      <c r="F1895" t="s">
        <v>23</v>
      </c>
      <c r="G1895" t="s">
        <v>24</v>
      </c>
      <c r="H1895">
        <v>159</v>
      </c>
      <c r="I1895">
        <v>0</v>
      </c>
      <c r="J1895">
        <v>0</v>
      </c>
    </row>
    <row r="1896" spans="1:10" x14ac:dyDescent="0.3">
      <c r="A1896" s="3" t="s">
        <v>1941</v>
      </c>
      <c r="B1896" s="4">
        <v>43720</v>
      </c>
      <c r="C1896">
        <v>15</v>
      </c>
      <c r="D1896" t="s">
        <v>118</v>
      </c>
      <c r="E1896" t="s">
        <v>63</v>
      </c>
      <c r="F1896" t="s">
        <v>13</v>
      </c>
      <c r="G1896" t="s">
        <v>41</v>
      </c>
      <c r="H1896">
        <v>399</v>
      </c>
      <c r="I1896">
        <v>1</v>
      </c>
      <c r="J1896">
        <v>399</v>
      </c>
    </row>
    <row r="1897" spans="1:10" x14ac:dyDescent="0.3">
      <c r="A1897" s="3" t="s">
        <v>1942</v>
      </c>
      <c r="B1897" s="4">
        <v>43720</v>
      </c>
      <c r="C1897">
        <v>20</v>
      </c>
      <c r="D1897" t="s">
        <v>40</v>
      </c>
      <c r="E1897" t="s">
        <v>36</v>
      </c>
      <c r="F1897" t="s">
        <v>28</v>
      </c>
      <c r="G1897" t="s">
        <v>19</v>
      </c>
      <c r="H1897">
        <v>289</v>
      </c>
      <c r="I1897">
        <v>0</v>
      </c>
      <c r="J1897">
        <v>0</v>
      </c>
    </row>
    <row r="1898" spans="1:10" x14ac:dyDescent="0.3">
      <c r="A1898" s="3" t="s">
        <v>1943</v>
      </c>
      <c r="B1898" s="4">
        <v>43720</v>
      </c>
      <c r="C1898">
        <v>1</v>
      </c>
      <c r="D1898" t="s">
        <v>16</v>
      </c>
      <c r="E1898" t="s">
        <v>17</v>
      </c>
      <c r="F1898" t="s">
        <v>18</v>
      </c>
      <c r="G1898" t="s">
        <v>24</v>
      </c>
      <c r="H1898">
        <v>159</v>
      </c>
      <c r="I1898">
        <v>3</v>
      </c>
      <c r="J1898">
        <v>477</v>
      </c>
    </row>
    <row r="1899" spans="1:10" x14ac:dyDescent="0.3">
      <c r="A1899" s="3" t="s">
        <v>1944</v>
      </c>
      <c r="B1899" s="4">
        <v>43721</v>
      </c>
      <c r="C1899">
        <v>3</v>
      </c>
      <c r="D1899" t="s">
        <v>43</v>
      </c>
      <c r="E1899" t="s">
        <v>68</v>
      </c>
      <c r="F1899" t="s">
        <v>18</v>
      </c>
      <c r="G1899" t="s">
        <v>14</v>
      </c>
      <c r="H1899">
        <v>199</v>
      </c>
      <c r="I1899">
        <v>1</v>
      </c>
      <c r="J1899">
        <v>199</v>
      </c>
    </row>
    <row r="1900" spans="1:10" x14ac:dyDescent="0.3">
      <c r="A1900" s="3" t="s">
        <v>1945</v>
      </c>
      <c r="B1900" s="4">
        <v>43722</v>
      </c>
      <c r="C1900">
        <v>9</v>
      </c>
      <c r="D1900" t="s">
        <v>21</v>
      </c>
      <c r="E1900" t="s">
        <v>46</v>
      </c>
      <c r="F1900" t="s">
        <v>23</v>
      </c>
      <c r="G1900" t="s">
        <v>14</v>
      </c>
      <c r="H1900">
        <v>199</v>
      </c>
      <c r="I1900">
        <v>0</v>
      </c>
      <c r="J1900">
        <v>0</v>
      </c>
    </row>
    <row r="1901" spans="1:10" x14ac:dyDescent="0.3">
      <c r="A1901" s="3" t="s">
        <v>1946</v>
      </c>
      <c r="B1901" s="4">
        <v>43723</v>
      </c>
      <c r="C1901">
        <v>2</v>
      </c>
      <c r="D1901" t="s">
        <v>106</v>
      </c>
      <c r="E1901" t="s">
        <v>17</v>
      </c>
      <c r="F1901" t="s">
        <v>18</v>
      </c>
      <c r="G1901" t="s">
        <v>14</v>
      </c>
      <c r="H1901">
        <v>199</v>
      </c>
      <c r="I1901">
        <v>6</v>
      </c>
      <c r="J1901">
        <v>1194</v>
      </c>
    </row>
    <row r="1902" spans="1:10" x14ac:dyDescent="0.3">
      <c r="A1902" s="3" t="s">
        <v>1947</v>
      </c>
      <c r="B1902" s="4">
        <v>43724</v>
      </c>
      <c r="C1902">
        <v>18</v>
      </c>
      <c r="D1902" t="s">
        <v>26</v>
      </c>
      <c r="E1902" t="s">
        <v>36</v>
      </c>
      <c r="F1902" t="s">
        <v>28</v>
      </c>
      <c r="G1902" t="s">
        <v>41</v>
      </c>
      <c r="H1902">
        <v>399</v>
      </c>
      <c r="I1902">
        <v>3</v>
      </c>
      <c r="J1902">
        <v>1197</v>
      </c>
    </row>
    <row r="1903" spans="1:10" x14ac:dyDescent="0.3">
      <c r="A1903" s="3" t="s">
        <v>1948</v>
      </c>
      <c r="B1903" s="4">
        <v>43724</v>
      </c>
      <c r="C1903">
        <v>14</v>
      </c>
      <c r="D1903" t="s">
        <v>38</v>
      </c>
      <c r="E1903" t="s">
        <v>12</v>
      </c>
      <c r="F1903" t="s">
        <v>13</v>
      </c>
      <c r="G1903" t="s">
        <v>41</v>
      </c>
      <c r="H1903">
        <v>399</v>
      </c>
      <c r="I1903">
        <v>8</v>
      </c>
      <c r="J1903">
        <v>3192</v>
      </c>
    </row>
    <row r="1904" spans="1:10" x14ac:dyDescent="0.3">
      <c r="A1904" s="3" t="s">
        <v>1949</v>
      </c>
      <c r="B1904" s="4">
        <v>43724</v>
      </c>
      <c r="C1904">
        <v>15</v>
      </c>
      <c r="D1904" t="s">
        <v>118</v>
      </c>
      <c r="E1904" t="s">
        <v>63</v>
      </c>
      <c r="F1904" t="s">
        <v>13</v>
      </c>
      <c r="G1904" t="s">
        <v>41</v>
      </c>
      <c r="H1904">
        <v>399</v>
      </c>
      <c r="I1904">
        <v>0</v>
      </c>
      <c r="J1904">
        <v>0</v>
      </c>
    </row>
    <row r="1905" spans="1:10" x14ac:dyDescent="0.3">
      <c r="A1905" s="3" t="s">
        <v>1950</v>
      </c>
      <c r="B1905" s="4">
        <v>43725</v>
      </c>
      <c r="C1905">
        <v>15</v>
      </c>
      <c r="D1905" t="s">
        <v>118</v>
      </c>
      <c r="E1905" t="s">
        <v>63</v>
      </c>
      <c r="F1905" t="s">
        <v>13</v>
      </c>
      <c r="G1905" t="s">
        <v>41</v>
      </c>
      <c r="H1905">
        <v>399</v>
      </c>
      <c r="I1905">
        <v>2</v>
      </c>
      <c r="J1905">
        <v>798</v>
      </c>
    </row>
    <row r="1906" spans="1:10" x14ac:dyDescent="0.3">
      <c r="A1906" s="3" t="s">
        <v>1951</v>
      </c>
      <c r="B1906" s="4">
        <v>43725</v>
      </c>
      <c r="C1906">
        <v>14</v>
      </c>
      <c r="D1906" t="s">
        <v>38</v>
      </c>
      <c r="E1906" t="s">
        <v>63</v>
      </c>
      <c r="F1906" t="s">
        <v>13</v>
      </c>
      <c r="G1906" t="s">
        <v>31</v>
      </c>
      <c r="H1906">
        <v>69</v>
      </c>
      <c r="I1906">
        <v>5</v>
      </c>
      <c r="J1906">
        <v>345</v>
      </c>
    </row>
    <row r="1907" spans="1:10" x14ac:dyDescent="0.3">
      <c r="A1907" s="3" t="s">
        <v>1952</v>
      </c>
      <c r="B1907" s="4">
        <v>43725</v>
      </c>
      <c r="C1907">
        <v>16</v>
      </c>
      <c r="D1907" t="s">
        <v>30</v>
      </c>
      <c r="E1907" t="s">
        <v>36</v>
      </c>
      <c r="F1907" t="s">
        <v>28</v>
      </c>
      <c r="G1907" t="s">
        <v>31</v>
      </c>
      <c r="H1907">
        <v>69</v>
      </c>
      <c r="I1907">
        <v>8</v>
      </c>
      <c r="J1907">
        <v>552</v>
      </c>
    </row>
    <row r="1908" spans="1:10" x14ac:dyDescent="0.3">
      <c r="A1908" s="3" t="s">
        <v>1953</v>
      </c>
      <c r="B1908" s="4">
        <v>43725</v>
      </c>
      <c r="C1908">
        <v>1</v>
      </c>
      <c r="D1908" t="s">
        <v>16</v>
      </c>
      <c r="E1908" t="s">
        <v>17</v>
      </c>
      <c r="F1908" t="s">
        <v>18</v>
      </c>
      <c r="G1908" t="s">
        <v>31</v>
      </c>
      <c r="H1908">
        <v>69</v>
      </c>
      <c r="I1908">
        <v>2</v>
      </c>
      <c r="J1908">
        <v>138</v>
      </c>
    </row>
    <row r="1909" spans="1:10" x14ac:dyDescent="0.3">
      <c r="A1909" s="3" t="s">
        <v>1954</v>
      </c>
      <c r="B1909" s="4">
        <v>43726</v>
      </c>
      <c r="C1909">
        <v>20</v>
      </c>
      <c r="D1909" t="s">
        <v>40</v>
      </c>
      <c r="E1909" t="s">
        <v>36</v>
      </c>
      <c r="F1909" t="s">
        <v>28</v>
      </c>
      <c r="G1909" t="s">
        <v>14</v>
      </c>
      <c r="H1909">
        <v>199</v>
      </c>
      <c r="I1909">
        <v>7</v>
      </c>
      <c r="J1909">
        <v>1393</v>
      </c>
    </row>
    <row r="1910" spans="1:10" x14ac:dyDescent="0.3">
      <c r="A1910" s="3" t="s">
        <v>1955</v>
      </c>
      <c r="B1910" s="4">
        <v>43726</v>
      </c>
      <c r="C1910">
        <v>15</v>
      </c>
      <c r="D1910" t="s">
        <v>118</v>
      </c>
      <c r="E1910" t="s">
        <v>63</v>
      </c>
      <c r="F1910" t="s">
        <v>13</v>
      </c>
      <c r="G1910" t="s">
        <v>31</v>
      </c>
      <c r="H1910">
        <v>69</v>
      </c>
      <c r="I1910">
        <v>8</v>
      </c>
      <c r="J1910">
        <v>552</v>
      </c>
    </row>
    <row r="1911" spans="1:10" x14ac:dyDescent="0.3">
      <c r="A1911" s="3" t="s">
        <v>1956</v>
      </c>
      <c r="B1911" s="4">
        <v>43726</v>
      </c>
      <c r="C1911">
        <v>14</v>
      </c>
      <c r="D1911" t="s">
        <v>38</v>
      </c>
      <c r="E1911" t="s">
        <v>12</v>
      </c>
      <c r="F1911" t="s">
        <v>13</v>
      </c>
      <c r="G1911" t="s">
        <v>24</v>
      </c>
      <c r="H1911">
        <v>159</v>
      </c>
      <c r="I1911">
        <v>7</v>
      </c>
      <c r="J1911">
        <v>1113</v>
      </c>
    </row>
    <row r="1912" spans="1:10" x14ac:dyDescent="0.3">
      <c r="A1912" s="3" t="s">
        <v>1957</v>
      </c>
      <c r="B1912" s="4">
        <v>43726</v>
      </c>
      <c r="C1912">
        <v>1</v>
      </c>
      <c r="D1912" t="s">
        <v>16</v>
      </c>
      <c r="E1912" t="s">
        <v>68</v>
      </c>
      <c r="F1912" t="s">
        <v>18</v>
      </c>
      <c r="G1912" t="s">
        <v>41</v>
      </c>
      <c r="H1912">
        <v>399</v>
      </c>
      <c r="I1912">
        <v>6</v>
      </c>
      <c r="J1912">
        <v>2394</v>
      </c>
    </row>
    <row r="1913" spans="1:10" x14ac:dyDescent="0.3">
      <c r="A1913" s="3" t="s">
        <v>1958</v>
      </c>
      <c r="B1913" s="4">
        <v>43727</v>
      </c>
      <c r="C1913">
        <v>6</v>
      </c>
      <c r="D1913" t="s">
        <v>48</v>
      </c>
      <c r="E1913" t="s">
        <v>22</v>
      </c>
      <c r="F1913" t="s">
        <v>23</v>
      </c>
      <c r="G1913" t="s">
        <v>19</v>
      </c>
      <c r="H1913">
        <v>289</v>
      </c>
      <c r="I1913">
        <v>7</v>
      </c>
      <c r="J1913">
        <v>2023</v>
      </c>
    </row>
    <row r="1914" spans="1:10" x14ac:dyDescent="0.3">
      <c r="A1914" s="3" t="s">
        <v>1959</v>
      </c>
      <c r="B1914" s="4">
        <v>43727</v>
      </c>
      <c r="C1914">
        <v>16</v>
      </c>
      <c r="D1914" t="s">
        <v>30</v>
      </c>
      <c r="E1914" t="s">
        <v>27</v>
      </c>
      <c r="F1914" t="s">
        <v>28</v>
      </c>
      <c r="G1914" t="s">
        <v>31</v>
      </c>
      <c r="H1914">
        <v>69</v>
      </c>
      <c r="I1914">
        <v>5</v>
      </c>
      <c r="J1914">
        <v>345</v>
      </c>
    </row>
    <row r="1915" spans="1:10" x14ac:dyDescent="0.3">
      <c r="A1915" s="3" t="s">
        <v>1960</v>
      </c>
      <c r="B1915" s="4">
        <v>43727</v>
      </c>
      <c r="C1915">
        <v>9</v>
      </c>
      <c r="D1915" t="s">
        <v>21</v>
      </c>
      <c r="E1915" t="s">
        <v>46</v>
      </c>
      <c r="F1915" t="s">
        <v>23</v>
      </c>
      <c r="G1915" t="s">
        <v>31</v>
      </c>
      <c r="H1915">
        <v>69</v>
      </c>
      <c r="I1915">
        <v>0</v>
      </c>
      <c r="J1915">
        <v>0</v>
      </c>
    </row>
    <row r="1916" spans="1:10" x14ac:dyDescent="0.3">
      <c r="A1916" s="3" t="s">
        <v>1961</v>
      </c>
      <c r="B1916" s="4">
        <v>43727</v>
      </c>
      <c r="C1916">
        <v>11</v>
      </c>
      <c r="D1916" t="s">
        <v>11</v>
      </c>
      <c r="E1916" t="s">
        <v>12</v>
      </c>
      <c r="F1916" t="s">
        <v>13</v>
      </c>
      <c r="G1916" t="s">
        <v>14</v>
      </c>
      <c r="H1916">
        <v>199</v>
      </c>
      <c r="I1916">
        <v>9</v>
      </c>
      <c r="J1916">
        <v>1791</v>
      </c>
    </row>
    <row r="1917" spans="1:10" x14ac:dyDescent="0.3">
      <c r="A1917" s="3" t="s">
        <v>1962</v>
      </c>
      <c r="B1917" s="4">
        <v>43728</v>
      </c>
      <c r="C1917">
        <v>5</v>
      </c>
      <c r="D1917" t="s">
        <v>60</v>
      </c>
      <c r="E1917" t="s">
        <v>17</v>
      </c>
      <c r="F1917" t="s">
        <v>18</v>
      </c>
      <c r="G1917" t="s">
        <v>41</v>
      </c>
      <c r="H1917">
        <v>399</v>
      </c>
      <c r="I1917">
        <v>4</v>
      </c>
      <c r="J1917">
        <v>1596</v>
      </c>
    </row>
    <row r="1918" spans="1:10" x14ac:dyDescent="0.3">
      <c r="A1918" s="3" t="s">
        <v>1963</v>
      </c>
      <c r="B1918" s="4">
        <v>43728</v>
      </c>
      <c r="C1918">
        <v>4</v>
      </c>
      <c r="D1918" t="s">
        <v>51</v>
      </c>
      <c r="E1918" t="s">
        <v>17</v>
      </c>
      <c r="F1918" t="s">
        <v>18</v>
      </c>
      <c r="G1918" t="s">
        <v>19</v>
      </c>
      <c r="H1918">
        <v>289</v>
      </c>
      <c r="I1918">
        <v>8</v>
      </c>
      <c r="J1918">
        <v>2312</v>
      </c>
    </row>
    <row r="1919" spans="1:10" x14ac:dyDescent="0.3">
      <c r="A1919" s="3" t="s">
        <v>1964</v>
      </c>
      <c r="B1919" s="4">
        <v>43728</v>
      </c>
      <c r="C1919">
        <v>1</v>
      </c>
      <c r="D1919" t="s">
        <v>16</v>
      </c>
      <c r="E1919" t="s">
        <v>17</v>
      </c>
      <c r="F1919" t="s">
        <v>18</v>
      </c>
      <c r="G1919" t="s">
        <v>41</v>
      </c>
      <c r="H1919">
        <v>399</v>
      </c>
      <c r="I1919">
        <v>1</v>
      </c>
      <c r="J1919">
        <v>399</v>
      </c>
    </row>
    <row r="1920" spans="1:10" x14ac:dyDescent="0.3">
      <c r="A1920" s="3" t="s">
        <v>1965</v>
      </c>
      <c r="B1920" s="4">
        <v>43728</v>
      </c>
      <c r="C1920">
        <v>11</v>
      </c>
      <c r="D1920" t="s">
        <v>11</v>
      </c>
      <c r="E1920" t="s">
        <v>63</v>
      </c>
      <c r="F1920" t="s">
        <v>13</v>
      </c>
      <c r="G1920" t="s">
        <v>14</v>
      </c>
      <c r="H1920">
        <v>199</v>
      </c>
      <c r="I1920">
        <v>4</v>
      </c>
      <c r="J1920">
        <v>796</v>
      </c>
    </row>
    <row r="1921" spans="1:10" x14ac:dyDescent="0.3">
      <c r="A1921" s="3" t="s">
        <v>1966</v>
      </c>
      <c r="B1921" s="4">
        <v>43728</v>
      </c>
      <c r="C1921">
        <v>10</v>
      </c>
      <c r="D1921" t="s">
        <v>58</v>
      </c>
      <c r="E1921" t="s">
        <v>46</v>
      </c>
      <c r="F1921" t="s">
        <v>23</v>
      </c>
      <c r="G1921" t="s">
        <v>24</v>
      </c>
      <c r="H1921">
        <v>159</v>
      </c>
      <c r="I1921">
        <v>9</v>
      </c>
      <c r="J1921">
        <v>1431</v>
      </c>
    </row>
    <row r="1922" spans="1:10" x14ac:dyDescent="0.3">
      <c r="A1922" s="3" t="s">
        <v>1967</v>
      </c>
      <c r="B1922" s="4">
        <v>43728</v>
      </c>
      <c r="C1922">
        <v>17</v>
      </c>
      <c r="D1922" t="s">
        <v>35</v>
      </c>
      <c r="E1922" t="s">
        <v>27</v>
      </c>
      <c r="F1922" t="s">
        <v>28</v>
      </c>
      <c r="G1922" t="s">
        <v>41</v>
      </c>
      <c r="H1922">
        <v>399</v>
      </c>
      <c r="I1922">
        <v>1</v>
      </c>
      <c r="J1922">
        <v>399</v>
      </c>
    </row>
    <row r="1923" spans="1:10" x14ac:dyDescent="0.3">
      <c r="A1923" s="3" t="s">
        <v>1968</v>
      </c>
      <c r="B1923" s="4">
        <v>43728</v>
      </c>
      <c r="C1923">
        <v>8</v>
      </c>
      <c r="D1923" t="s">
        <v>45</v>
      </c>
      <c r="E1923" t="s">
        <v>22</v>
      </c>
      <c r="F1923" t="s">
        <v>23</v>
      </c>
      <c r="G1923" t="s">
        <v>41</v>
      </c>
      <c r="H1923">
        <v>399</v>
      </c>
      <c r="I1923">
        <v>3</v>
      </c>
      <c r="J1923">
        <v>1197</v>
      </c>
    </row>
    <row r="1924" spans="1:10" x14ac:dyDescent="0.3">
      <c r="A1924" s="3" t="s">
        <v>1969</v>
      </c>
      <c r="B1924" s="4">
        <v>43728</v>
      </c>
      <c r="C1924">
        <v>12</v>
      </c>
      <c r="D1924" t="s">
        <v>66</v>
      </c>
      <c r="E1924" t="s">
        <v>63</v>
      </c>
      <c r="F1924" t="s">
        <v>13</v>
      </c>
      <c r="G1924" t="s">
        <v>24</v>
      </c>
      <c r="H1924">
        <v>159</v>
      </c>
      <c r="I1924">
        <v>8</v>
      </c>
      <c r="J1924">
        <v>1272</v>
      </c>
    </row>
    <row r="1925" spans="1:10" x14ac:dyDescent="0.3">
      <c r="A1925" s="3" t="s">
        <v>1970</v>
      </c>
      <c r="B1925" s="4">
        <v>43728</v>
      </c>
      <c r="C1925">
        <v>6</v>
      </c>
      <c r="D1925" t="s">
        <v>48</v>
      </c>
      <c r="E1925" t="s">
        <v>22</v>
      </c>
      <c r="F1925" t="s">
        <v>23</v>
      </c>
      <c r="G1925" t="s">
        <v>14</v>
      </c>
      <c r="H1925">
        <v>199</v>
      </c>
      <c r="I1925">
        <v>0</v>
      </c>
      <c r="J1925">
        <v>0</v>
      </c>
    </row>
    <row r="1926" spans="1:10" x14ac:dyDescent="0.3">
      <c r="A1926" s="3" t="s">
        <v>1971</v>
      </c>
      <c r="B1926" s="4">
        <v>43729</v>
      </c>
      <c r="C1926">
        <v>19</v>
      </c>
      <c r="D1926" t="s">
        <v>56</v>
      </c>
      <c r="E1926" t="s">
        <v>27</v>
      </c>
      <c r="F1926" t="s">
        <v>28</v>
      </c>
      <c r="G1926" t="s">
        <v>19</v>
      </c>
      <c r="H1926">
        <v>289</v>
      </c>
      <c r="I1926">
        <v>1</v>
      </c>
      <c r="J1926">
        <v>289</v>
      </c>
    </row>
    <row r="1927" spans="1:10" x14ac:dyDescent="0.3">
      <c r="A1927" s="3" t="s">
        <v>1972</v>
      </c>
      <c r="B1927" s="4">
        <v>43730</v>
      </c>
      <c r="C1927">
        <v>1</v>
      </c>
      <c r="D1927" t="s">
        <v>16</v>
      </c>
      <c r="E1927" t="s">
        <v>17</v>
      </c>
      <c r="F1927" t="s">
        <v>18</v>
      </c>
      <c r="G1927" t="s">
        <v>14</v>
      </c>
      <c r="H1927">
        <v>199</v>
      </c>
      <c r="I1927">
        <v>3</v>
      </c>
      <c r="J1927">
        <v>597</v>
      </c>
    </row>
    <row r="1928" spans="1:10" x14ac:dyDescent="0.3">
      <c r="A1928" s="3" t="s">
        <v>1973</v>
      </c>
      <c r="B1928" s="4">
        <v>43730</v>
      </c>
      <c r="C1928">
        <v>6</v>
      </c>
      <c r="D1928" t="s">
        <v>48</v>
      </c>
      <c r="E1928" t="s">
        <v>46</v>
      </c>
      <c r="F1928" t="s">
        <v>23</v>
      </c>
      <c r="G1928" t="s">
        <v>19</v>
      </c>
      <c r="H1928">
        <v>289</v>
      </c>
      <c r="I1928">
        <v>2</v>
      </c>
      <c r="J1928">
        <v>578</v>
      </c>
    </row>
    <row r="1929" spans="1:10" x14ac:dyDescent="0.3">
      <c r="A1929" s="3" t="s">
        <v>1974</v>
      </c>
      <c r="B1929" s="4">
        <v>43730</v>
      </c>
      <c r="C1929">
        <v>13</v>
      </c>
      <c r="D1929" t="s">
        <v>33</v>
      </c>
      <c r="E1929" t="s">
        <v>63</v>
      </c>
      <c r="F1929" t="s">
        <v>13</v>
      </c>
      <c r="G1929" t="s">
        <v>41</v>
      </c>
      <c r="H1929">
        <v>399</v>
      </c>
      <c r="I1929">
        <v>6</v>
      </c>
      <c r="J1929">
        <v>2394</v>
      </c>
    </row>
    <row r="1930" spans="1:10" x14ac:dyDescent="0.3">
      <c r="A1930" s="3" t="s">
        <v>1975</v>
      </c>
      <c r="B1930" s="4">
        <v>43730</v>
      </c>
      <c r="C1930">
        <v>9</v>
      </c>
      <c r="D1930" t="s">
        <v>21</v>
      </c>
      <c r="E1930" t="s">
        <v>46</v>
      </c>
      <c r="F1930" t="s">
        <v>23</v>
      </c>
      <c r="G1930" t="s">
        <v>14</v>
      </c>
      <c r="H1930">
        <v>199</v>
      </c>
      <c r="I1930">
        <v>3</v>
      </c>
      <c r="J1930">
        <v>597</v>
      </c>
    </row>
    <row r="1931" spans="1:10" x14ac:dyDescent="0.3">
      <c r="A1931" s="3" t="s">
        <v>1976</v>
      </c>
      <c r="B1931" s="4">
        <v>43731</v>
      </c>
      <c r="C1931">
        <v>4</v>
      </c>
      <c r="D1931" t="s">
        <v>51</v>
      </c>
      <c r="E1931" t="s">
        <v>17</v>
      </c>
      <c r="F1931" t="s">
        <v>18</v>
      </c>
      <c r="G1931" t="s">
        <v>41</v>
      </c>
      <c r="H1931">
        <v>399</v>
      </c>
      <c r="I1931">
        <v>7</v>
      </c>
      <c r="J1931">
        <v>2793</v>
      </c>
    </row>
    <row r="1932" spans="1:10" x14ac:dyDescent="0.3">
      <c r="A1932" s="3" t="s">
        <v>1977</v>
      </c>
      <c r="B1932" s="4">
        <v>43731</v>
      </c>
      <c r="C1932">
        <v>2</v>
      </c>
      <c r="D1932" t="s">
        <v>106</v>
      </c>
      <c r="E1932" t="s">
        <v>17</v>
      </c>
      <c r="F1932" t="s">
        <v>18</v>
      </c>
      <c r="G1932" t="s">
        <v>41</v>
      </c>
      <c r="H1932">
        <v>399</v>
      </c>
      <c r="I1932">
        <v>0</v>
      </c>
      <c r="J1932">
        <v>0</v>
      </c>
    </row>
    <row r="1933" spans="1:10" x14ac:dyDescent="0.3">
      <c r="A1933" s="3" t="s">
        <v>1978</v>
      </c>
      <c r="B1933" s="4">
        <v>43732</v>
      </c>
      <c r="C1933">
        <v>7</v>
      </c>
      <c r="D1933" t="s">
        <v>88</v>
      </c>
      <c r="E1933" t="s">
        <v>22</v>
      </c>
      <c r="F1933" t="s">
        <v>23</v>
      </c>
      <c r="G1933" t="s">
        <v>24</v>
      </c>
      <c r="H1933">
        <v>159</v>
      </c>
      <c r="I1933">
        <v>5</v>
      </c>
      <c r="J1933">
        <v>795</v>
      </c>
    </row>
    <row r="1934" spans="1:10" x14ac:dyDescent="0.3">
      <c r="A1934" s="3" t="s">
        <v>1979</v>
      </c>
      <c r="B1934" s="4">
        <v>43732</v>
      </c>
      <c r="C1934">
        <v>2</v>
      </c>
      <c r="D1934" t="s">
        <v>106</v>
      </c>
      <c r="E1934" t="s">
        <v>68</v>
      </c>
      <c r="F1934" t="s">
        <v>18</v>
      </c>
      <c r="G1934" t="s">
        <v>24</v>
      </c>
      <c r="H1934">
        <v>159</v>
      </c>
      <c r="I1934">
        <v>7</v>
      </c>
      <c r="J1934">
        <v>1113</v>
      </c>
    </row>
    <row r="1935" spans="1:10" x14ac:dyDescent="0.3">
      <c r="A1935" s="3" t="s">
        <v>1980</v>
      </c>
      <c r="B1935" s="4">
        <v>43733</v>
      </c>
      <c r="C1935">
        <v>6</v>
      </c>
      <c r="D1935" t="s">
        <v>48</v>
      </c>
      <c r="E1935" t="s">
        <v>46</v>
      </c>
      <c r="F1935" t="s">
        <v>23</v>
      </c>
      <c r="G1935" t="s">
        <v>19</v>
      </c>
      <c r="H1935">
        <v>289</v>
      </c>
      <c r="I1935">
        <v>8</v>
      </c>
      <c r="J1935">
        <v>2312</v>
      </c>
    </row>
    <row r="1936" spans="1:10" x14ac:dyDescent="0.3">
      <c r="A1936" s="3" t="s">
        <v>1981</v>
      </c>
      <c r="B1936" s="4">
        <v>43733</v>
      </c>
      <c r="C1936">
        <v>12</v>
      </c>
      <c r="D1936" t="s">
        <v>66</v>
      </c>
      <c r="E1936" t="s">
        <v>12</v>
      </c>
      <c r="F1936" t="s">
        <v>13</v>
      </c>
      <c r="G1936" t="s">
        <v>19</v>
      </c>
      <c r="H1936">
        <v>289</v>
      </c>
      <c r="I1936">
        <v>5</v>
      </c>
      <c r="J1936">
        <v>1445</v>
      </c>
    </row>
    <row r="1937" spans="1:10" x14ac:dyDescent="0.3">
      <c r="A1937" s="3" t="s">
        <v>1982</v>
      </c>
      <c r="B1937" s="4">
        <v>43734</v>
      </c>
      <c r="C1937">
        <v>17</v>
      </c>
      <c r="D1937" t="s">
        <v>35</v>
      </c>
      <c r="E1937" t="s">
        <v>36</v>
      </c>
      <c r="F1937" t="s">
        <v>28</v>
      </c>
      <c r="G1937" t="s">
        <v>19</v>
      </c>
      <c r="H1937">
        <v>289</v>
      </c>
      <c r="I1937">
        <v>6</v>
      </c>
      <c r="J1937">
        <v>1734</v>
      </c>
    </row>
    <row r="1938" spans="1:10" x14ac:dyDescent="0.3">
      <c r="A1938" s="3" t="s">
        <v>1983</v>
      </c>
      <c r="B1938" s="4">
        <v>43735</v>
      </c>
      <c r="C1938">
        <v>15</v>
      </c>
      <c r="D1938" t="s">
        <v>118</v>
      </c>
      <c r="E1938" t="s">
        <v>12</v>
      </c>
      <c r="F1938" t="s">
        <v>13</v>
      </c>
      <c r="G1938" t="s">
        <v>19</v>
      </c>
      <c r="H1938">
        <v>289</v>
      </c>
      <c r="I1938">
        <v>2</v>
      </c>
      <c r="J1938">
        <v>578</v>
      </c>
    </row>
    <row r="1939" spans="1:10" x14ac:dyDescent="0.3">
      <c r="A1939" s="3" t="s">
        <v>1984</v>
      </c>
      <c r="B1939" s="4">
        <v>43735</v>
      </c>
      <c r="C1939">
        <v>13</v>
      </c>
      <c r="D1939" t="s">
        <v>33</v>
      </c>
      <c r="E1939" t="s">
        <v>63</v>
      </c>
      <c r="F1939" t="s">
        <v>13</v>
      </c>
      <c r="G1939" t="s">
        <v>19</v>
      </c>
      <c r="H1939">
        <v>289</v>
      </c>
      <c r="I1939">
        <v>5</v>
      </c>
      <c r="J1939">
        <v>1445</v>
      </c>
    </row>
    <row r="1940" spans="1:10" x14ac:dyDescent="0.3">
      <c r="A1940" s="3" t="s">
        <v>1985</v>
      </c>
      <c r="B1940" s="4">
        <v>43735</v>
      </c>
      <c r="C1940">
        <v>13</v>
      </c>
      <c r="D1940" t="s">
        <v>33</v>
      </c>
      <c r="E1940" t="s">
        <v>63</v>
      </c>
      <c r="F1940" t="s">
        <v>13</v>
      </c>
      <c r="G1940" t="s">
        <v>41</v>
      </c>
      <c r="H1940">
        <v>399</v>
      </c>
      <c r="I1940">
        <v>6</v>
      </c>
      <c r="J1940">
        <v>2394</v>
      </c>
    </row>
    <row r="1941" spans="1:10" x14ac:dyDescent="0.3">
      <c r="A1941" s="3" t="s">
        <v>1986</v>
      </c>
      <c r="B1941" s="4">
        <v>43736</v>
      </c>
      <c r="C1941">
        <v>12</v>
      </c>
      <c r="D1941" t="s">
        <v>66</v>
      </c>
      <c r="E1941" t="s">
        <v>12</v>
      </c>
      <c r="F1941" t="s">
        <v>13</v>
      </c>
      <c r="G1941" t="s">
        <v>24</v>
      </c>
      <c r="H1941">
        <v>159</v>
      </c>
      <c r="I1941">
        <v>1</v>
      </c>
      <c r="J1941">
        <v>159</v>
      </c>
    </row>
    <row r="1942" spans="1:10" x14ac:dyDescent="0.3">
      <c r="A1942" s="3" t="s">
        <v>1987</v>
      </c>
      <c r="B1942" s="4">
        <v>43736</v>
      </c>
      <c r="C1942">
        <v>11</v>
      </c>
      <c r="D1942" t="s">
        <v>11</v>
      </c>
      <c r="E1942" t="s">
        <v>63</v>
      </c>
      <c r="F1942" t="s">
        <v>13</v>
      </c>
      <c r="G1942" t="s">
        <v>31</v>
      </c>
      <c r="H1942">
        <v>69</v>
      </c>
      <c r="I1942">
        <v>3</v>
      </c>
      <c r="J1942">
        <v>207</v>
      </c>
    </row>
    <row r="1943" spans="1:10" x14ac:dyDescent="0.3">
      <c r="A1943" s="3" t="s">
        <v>1988</v>
      </c>
      <c r="B1943" s="4">
        <v>43736</v>
      </c>
      <c r="C1943">
        <v>4</v>
      </c>
      <c r="D1943" t="s">
        <v>51</v>
      </c>
      <c r="E1943" t="s">
        <v>17</v>
      </c>
      <c r="F1943" t="s">
        <v>18</v>
      </c>
      <c r="G1943" t="s">
        <v>14</v>
      </c>
      <c r="H1943">
        <v>199</v>
      </c>
      <c r="I1943">
        <v>0</v>
      </c>
      <c r="J1943">
        <v>0</v>
      </c>
    </row>
    <row r="1944" spans="1:10" x14ac:dyDescent="0.3">
      <c r="A1944" s="3" t="s">
        <v>1989</v>
      </c>
      <c r="B1944" s="4">
        <v>43737</v>
      </c>
      <c r="C1944">
        <v>18</v>
      </c>
      <c r="D1944" t="s">
        <v>26</v>
      </c>
      <c r="E1944" t="s">
        <v>27</v>
      </c>
      <c r="F1944" t="s">
        <v>28</v>
      </c>
      <c r="G1944" t="s">
        <v>31</v>
      </c>
      <c r="H1944">
        <v>69</v>
      </c>
      <c r="I1944">
        <v>3</v>
      </c>
      <c r="J1944">
        <v>207</v>
      </c>
    </row>
    <row r="1945" spans="1:10" x14ac:dyDescent="0.3">
      <c r="A1945" s="3" t="s">
        <v>1990</v>
      </c>
      <c r="B1945" s="4">
        <v>43737</v>
      </c>
      <c r="C1945">
        <v>12</v>
      </c>
      <c r="D1945" t="s">
        <v>66</v>
      </c>
      <c r="E1945" t="s">
        <v>63</v>
      </c>
      <c r="F1945" t="s">
        <v>13</v>
      </c>
      <c r="G1945" t="s">
        <v>14</v>
      </c>
      <c r="H1945">
        <v>199</v>
      </c>
      <c r="I1945">
        <v>2</v>
      </c>
      <c r="J1945">
        <v>398</v>
      </c>
    </row>
    <row r="1946" spans="1:10" x14ac:dyDescent="0.3">
      <c r="A1946" s="3" t="s">
        <v>1991</v>
      </c>
      <c r="B1946" s="4">
        <v>43737</v>
      </c>
      <c r="C1946">
        <v>19</v>
      </c>
      <c r="D1946" t="s">
        <v>56</v>
      </c>
      <c r="E1946" t="s">
        <v>27</v>
      </c>
      <c r="F1946" t="s">
        <v>28</v>
      </c>
      <c r="G1946" t="s">
        <v>19</v>
      </c>
      <c r="H1946">
        <v>289</v>
      </c>
      <c r="I1946">
        <v>0</v>
      </c>
      <c r="J1946">
        <v>0</v>
      </c>
    </row>
    <row r="1947" spans="1:10" x14ac:dyDescent="0.3">
      <c r="A1947" s="3" t="s">
        <v>1992</v>
      </c>
      <c r="B1947" s="4">
        <v>43737</v>
      </c>
      <c r="C1947">
        <v>16</v>
      </c>
      <c r="D1947" t="s">
        <v>30</v>
      </c>
      <c r="E1947" t="s">
        <v>36</v>
      </c>
      <c r="F1947" t="s">
        <v>28</v>
      </c>
      <c r="G1947" t="s">
        <v>14</v>
      </c>
      <c r="H1947">
        <v>199</v>
      </c>
      <c r="I1947">
        <v>4</v>
      </c>
      <c r="J1947">
        <v>796</v>
      </c>
    </row>
    <row r="1948" spans="1:10" x14ac:dyDescent="0.3">
      <c r="A1948" s="3" t="s">
        <v>1993</v>
      </c>
      <c r="B1948" s="4">
        <v>43737</v>
      </c>
      <c r="C1948">
        <v>19</v>
      </c>
      <c r="D1948" t="s">
        <v>56</v>
      </c>
      <c r="E1948" t="s">
        <v>36</v>
      </c>
      <c r="F1948" t="s">
        <v>28</v>
      </c>
      <c r="G1948" t="s">
        <v>14</v>
      </c>
      <c r="H1948">
        <v>199</v>
      </c>
      <c r="I1948">
        <v>2</v>
      </c>
      <c r="J1948">
        <v>398</v>
      </c>
    </row>
    <row r="1949" spans="1:10" x14ac:dyDescent="0.3">
      <c r="A1949" s="3" t="s">
        <v>1994</v>
      </c>
      <c r="B1949" s="4">
        <v>43737</v>
      </c>
      <c r="C1949">
        <v>1</v>
      </c>
      <c r="D1949" t="s">
        <v>16</v>
      </c>
      <c r="E1949" t="s">
        <v>17</v>
      </c>
      <c r="F1949" t="s">
        <v>18</v>
      </c>
      <c r="G1949" t="s">
        <v>19</v>
      </c>
      <c r="H1949">
        <v>289</v>
      </c>
      <c r="I1949">
        <v>8</v>
      </c>
      <c r="J1949">
        <v>2312</v>
      </c>
    </row>
    <row r="1950" spans="1:10" x14ac:dyDescent="0.3">
      <c r="A1950" s="3" t="s">
        <v>1995</v>
      </c>
      <c r="B1950" s="4">
        <v>43737</v>
      </c>
      <c r="C1950">
        <v>9</v>
      </c>
      <c r="D1950" t="s">
        <v>21</v>
      </c>
      <c r="E1950" t="s">
        <v>22</v>
      </c>
      <c r="F1950" t="s">
        <v>23</v>
      </c>
      <c r="G1950" t="s">
        <v>41</v>
      </c>
      <c r="H1950">
        <v>399</v>
      </c>
      <c r="I1950">
        <v>4</v>
      </c>
      <c r="J1950">
        <v>1596</v>
      </c>
    </row>
    <row r="1951" spans="1:10" x14ac:dyDescent="0.3">
      <c r="A1951" s="3" t="s">
        <v>1996</v>
      </c>
      <c r="B1951" s="4">
        <v>43738</v>
      </c>
      <c r="C1951">
        <v>9</v>
      </c>
      <c r="D1951" t="s">
        <v>21</v>
      </c>
      <c r="E1951" t="s">
        <v>46</v>
      </c>
      <c r="F1951" t="s">
        <v>23</v>
      </c>
      <c r="G1951" t="s">
        <v>31</v>
      </c>
      <c r="H1951">
        <v>69</v>
      </c>
      <c r="I1951">
        <v>7</v>
      </c>
      <c r="J1951">
        <v>483</v>
      </c>
    </row>
    <row r="1952" spans="1:10" x14ac:dyDescent="0.3">
      <c r="A1952" s="3" t="s">
        <v>1997</v>
      </c>
      <c r="B1952" s="4">
        <v>43739</v>
      </c>
      <c r="C1952">
        <v>20</v>
      </c>
      <c r="D1952" t="s">
        <v>40</v>
      </c>
      <c r="E1952" t="s">
        <v>27</v>
      </c>
      <c r="F1952" t="s">
        <v>28</v>
      </c>
      <c r="G1952" t="s">
        <v>24</v>
      </c>
      <c r="H1952">
        <v>159</v>
      </c>
      <c r="I1952">
        <v>1</v>
      </c>
      <c r="J1952">
        <v>159</v>
      </c>
    </row>
    <row r="1953" spans="1:10" x14ac:dyDescent="0.3">
      <c r="A1953" s="3" t="s">
        <v>1998</v>
      </c>
      <c r="B1953" s="4">
        <v>43739</v>
      </c>
      <c r="C1953">
        <v>8</v>
      </c>
      <c r="D1953" t="s">
        <v>45</v>
      </c>
      <c r="E1953" t="s">
        <v>22</v>
      </c>
      <c r="F1953" t="s">
        <v>23</v>
      </c>
      <c r="G1953" t="s">
        <v>19</v>
      </c>
      <c r="H1953">
        <v>289</v>
      </c>
      <c r="I1953">
        <v>5</v>
      </c>
      <c r="J1953">
        <v>1445</v>
      </c>
    </row>
    <row r="1954" spans="1:10" x14ac:dyDescent="0.3">
      <c r="A1954" s="3" t="s">
        <v>1999</v>
      </c>
      <c r="B1954" s="4">
        <v>43739</v>
      </c>
      <c r="C1954">
        <v>18</v>
      </c>
      <c r="D1954" t="s">
        <v>26</v>
      </c>
      <c r="E1954" t="s">
        <v>36</v>
      </c>
      <c r="F1954" t="s">
        <v>28</v>
      </c>
      <c r="G1954" t="s">
        <v>31</v>
      </c>
      <c r="H1954">
        <v>69</v>
      </c>
      <c r="I1954">
        <v>0</v>
      </c>
      <c r="J1954">
        <v>0</v>
      </c>
    </row>
    <row r="1955" spans="1:10" x14ac:dyDescent="0.3">
      <c r="A1955" s="3" t="s">
        <v>2000</v>
      </c>
      <c r="B1955" s="4">
        <v>43739</v>
      </c>
      <c r="C1955">
        <v>2</v>
      </c>
      <c r="D1955" t="s">
        <v>106</v>
      </c>
      <c r="E1955" t="s">
        <v>17</v>
      </c>
      <c r="F1955" t="s">
        <v>18</v>
      </c>
      <c r="G1955" t="s">
        <v>41</v>
      </c>
      <c r="H1955">
        <v>399</v>
      </c>
      <c r="I1955">
        <v>2</v>
      </c>
      <c r="J1955">
        <v>798</v>
      </c>
    </row>
    <row r="1956" spans="1:10" x14ac:dyDescent="0.3">
      <c r="A1956" s="3" t="s">
        <v>2001</v>
      </c>
      <c r="B1956" s="4">
        <v>43740</v>
      </c>
      <c r="C1956">
        <v>10</v>
      </c>
      <c r="D1956" t="s">
        <v>58</v>
      </c>
      <c r="E1956" t="s">
        <v>22</v>
      </c>
      <c r="F1956" t="s">
        <v>23</v>
      </c>
      <c r="G1956" t="s">
        <v>14</v>
      </c>
      <c r="H1956">
        <v>199</v>
      </c>
      <c r="I1956">
        <v>7</v>
      </c>
      <c r="J1956">
        <v>1393</v>
      </c>
    </row>
    <row r="1957" spans="1:10" x14ac:dyDescent="0.3">
      <c r="A1957" s="3" t="s">
        <v>2002</v>
      </c>
      <c r="B1957" s="4">
        <v>43740</v>
      </c>
      <c r="C1957">
        <v>13</v>
      </c>
      <c r="D1957" t="s">
        <v>33</v>
      </c>
      <c r="E1957" t="s">
        <v>63</v>
      </c>
      <c r="F1957" t="s">
        <v>13</v>
      </c>
      <c r="G1957" t="s">
        <v>24</v>
      </c>
      <c r="H1957">
        <v>159</v>
      </c>
      <c r="I1957">
        <v>5</v>
      </c>
      <c r="J1957">
        <v>795</v>
      </c>
    </row>
    <row r="1958" spans="1:10" x14ac:dyDescent="0.3">
      <c r="A1958" s="3" t="s">
        <v>2003</v>
      </c>
      <c r="B1958" s="4">
        <v>43740</v>
      </c>
      <c r="C1958">
        <v>17</v>
      </c>
      <c r="D1958" t="s">
        <v>35</v>
      </c>
      <c r="E1958" t="s">
        <v>27</v>
      </c>
      <c r="F1958" t="s">
        <v>28</v>
      </c>
      <c r="G1958" t="s">
        <v>19</v>
      </c>
      <c r="H1958">
        <v>289</v>
      </c>
      <c r="I1958">
        <v>6</v>
      </c>
      <c r="J1958">
        <v>1734</v>
      </c>
    </row>
    <row r="1959" spans="1:10" x14ac:dyDescent="0.3">
      <c r="A1959" s="3" t="s">
        <v>2004</v>
      </c>
      <c r="B1959" s="4">
        <v>43741</v>
      </c>
      <c r="C1959">
        <v>8</v>
      </c>
      <c r="D1959" t="s">
        <v>45</v>
      </c>
      <c r="E1959" t="s">
        <v>46</v>
      </c>
      <c r="F1959" t="s">
        <v>23</v>
      </c>
      <c r="G1959" t="s">
        <v>41</v>
      </c>
      <c r="H1959">
        <v>399</v>
      </c>
      <c r="I1959">
        <v>3</v>
      </c>
      <c r="J1959">
        <v>1197</v>
      </c>
    </row>
    <row r="1960" spans="1:10" x14ac:dyDescent="0.3">
      <c r="A1960" s="3" t="s">
        <v>2005</v>
      </c>
      <c r="B1960" s="4">
        <v>43741</v>
      </c>
      <c r="C1960">
        <v>12</v>
      </c>
      <c r="D1960" t="s">
        <v>66</v>
      </c>
      <c r="E1960" t="s">
        <v>12</v>
      </c>
      <c r="F1960" t="s">
        <v>13</v>
      </c>
      <c r="G1960" t="s">
        <v>31</v>
      </c>
      <c r="H1960">
        <v>69</v>
      </c>
      <c r="I1960">
        <v>7</v>
      </c>
      <c r="J1960">
        <v>483</v>
      </c>
    </row>
    <row r="1961" spans="1:10" x14ac:dyDescent="0.3">
      <c r="A1961" s="3" t="s">
        <v>2006</v>
      </c>
      <c r="B1961" s="4">
        <v>43742</v>
      </c>
      <c r="C1961">
        <v>19</v>
      </c>
      <c r="D1961" t="s">
        <v>56</v>
      </c>
      <c r="E1961" t="s">
        <v>36</v>
      </c>
      <c r="F1961" t="s">
        <v>28</v>
      </c>
      <c r="G1961" t="s">
        <v>24</v>
      </c>
      <c r="H1961">
        <v>159</v>
      </c>
      <c r="I1961">
        <v>3</v>
      </c>
      <c r="J1961">
        <v>477</v>
      </c>
    </row>
    <row r="1962" spans="1:10" x14ac:dyDescent="0.3">
      <c r="A1962" s="3" t="s">
        <v>2007</v>
      </c>
      <c r="B1962" s="4">
        <v>43742</v>
      </c>
      <c r="C1962">
        <v>9</v>
      </c>
      <c r="D1962" t="s">
        <v>21</v>
      </c>
      <c r="E1962" t="s">
        <v>22</v>
      </c>
      <c r="F1962" t="s">
        <v>23</v>
      </c>
      <c r="G1962" t="s">
        <v>19</v>
      </c>
      <c r="H1962">
        <v>289</v>
      </c>
      <c r="I1962">
        <v>8</v>
      </c>
      <c r="J1962">
        <v>2312</v>
      </c>
    </row>
    <row r="1963" spans="1:10" x14ac:dyDescent="0.3">
      <c r="A1963" s="3" t="s">
        <v>2008</v>
      </c>
      <c r="B1963" s="4">
        <v>43742</v>
      </c>
      <c r="C1963">
        <v>20</v>
      </c>
      <c r="D1963" t="s">
        <v>40</v>
      </c>
      <c r="E1963" t="s">
        <v>27</v>
      </c>
      <c r="F1963" t="s">
        <v>28</v>
      </c>
      <c r="G1963" t="s">
        <v>41</v>
      </c>
      <c r="H1963">
        <v>399</v>
      </c>
      <c r="I1963">
        <v>3</v>
      </c>
      <c r="J1963">
        <v>1197</v>
      </c>
    </row>
    <row r="1964" spans="1:10" x14ac:dyDescent="0.3">
      <c r="A1964" s="3" t="s">
        <v>2009</v>
      </c>
      <c r="B1964" s="4">
        <v>43743</v>
      </c>
      <c r="C1964">
        <v>20</v>
      </c>
      <c r="D1964" t="s">
        <v>40</v>
      </c>
      <c r="E1964" t="s">
        <v>36</v>
      </c>
      <c r="F1964" t="s">
        <v>28</v>
      </c>
      <c r="G1964" t="s">
        <v>19</v>
      </c>
      <c r="H1964">
        <v>289</v>
      </c>
      <c r="I1964">
        <v>1</v>
      </c>
      <c r="J1964">
        <v>289</v>
      </c>
    </row>
    <row r="1965" spans="1:10" x14ac:dyDescent="0.3">
      <c r="A1965" s="3" t="s">
        <v>2010</v>
      </c>
      <c r="B1965" s="4">
        <v>43743</v>
      </c>
      <c r="C1965">
        <v>4</v>
      </c>
      <c r="D1965" t="s">
        <v>51</v>
      </c>
      <c r="E1965" t="s">
        <v>17</v>
      </c>
      <c r="F1965" t="s">
        <v>18</v>
      </c>
      <c r="G1965" t="s">
        <v>19</v>
      </c>
      <c r="H1965">
        <v>289</v>
      </c>
      <c r="I1965">
        <v>3</v>
      </c>
      <c r="J1965">
        <v>867</v>
      </c>
    </row>
    <row r="1966" spans="1:10" x14ac:dyDescent="0.3">
      <c r="A1966" s="3" t="s">
        <v>2011</v>
      </c>
      <c r="B1966" s="4">
        <v>43743</v>
      </c>
      <c r="C1966">
        <v>4</v>
      </c>
      <c r="D1966" t="s">
        <v>51</v>
      </c>
      <c r="E1966" t="s">
        <v>68</v>
      </c>
      <c r="F1966" t="s">
        <v>18</v>
      </c>
      <c r="G1966" t="s">
        <v>14</v>
      </c>
      <c r="H1966">
        <v>199</v>
      </c>
      <c r="I1966">
        <v>2</v>
      </c>
      <c r="J1966">
        <v>398</v>
      </c>
    </row>
    <row r="1967" spans="1:10" x14ac:dyDescent="0.3">
      <c r="A1967" s="3" t="s">
        <v>2012</v>
      </c>
      <c r="B1967" s="4">
        <v>43743</v>
      </c>
      <c r="C1967">
        <v>15</v>
      </c>
      <c r="D1967" t="s">
        <v>118</v>
      </c>
      <c r="E1967" t="s">
        <v>12</v>
      </c>
      <c r="F1967" t="s">
        <v>13</v>
      </c>
      <c r="G1967" t="s">
        <v>41</v>
      </c>
      <c r="H1967">
        <v>399</v>
      </c>
      <c r="I1967">
        <v>0</v>
      </c>
      <c r="J1967">
        <v>0</v>
      </c>
    </row>
    <row r="1968" spans="1:10" x14ac:dyDescent="0.3">
      <c r="A1968" s="3" t="s">
        <v>2013</v>
      </c>
      <c r="B1968" s="4">
        <v>43743</v>
      </c>
      <c r="C1968">
        <v>20</v>
      </c>
      <c r="D1968" t="s">
        <v>40</v>
      </c>
      <c r="E1968" t="s">
        <v>36</v>
      </c>
      <c r="F1968" t="s">
        <v>28</v>
      </c>
      <c r="G1968" t="s">
        <v>41</v>
      </c>
      <c r="H1968">
        <v>399</v>
      </c>
      <c r="I1968">
        <v>9</v>
      </c>
      <c r="J1968">
        <v>3591</v>
      </c>
    </row>
    <row r="1969" spans="1:10" x14ac:dyDescent="0.3">
      <c r="A1969" s="3" t="s">
        <v>2014</v>
      </c>
      <c r="B1969" s="4">
        <v>43743</v>
      </c>
      <c r="C1969">
        <v>1</v>
      </c>
      <c r="D1969" t="s">
        <v>16</v>
      </c>
      <c r="E1969" t="s">
        <v>68</v>
      </c>
      <c r="F1969" t="s">
        <v>18</v>
      </c>
      <c r="G1969" t="s">
        <v>31</v>
      </c>
      <c r="H1969">
        <v>69</v>
      </c>
      <c r="I1969">
        <v>2</v>
      </c>
      <c r="J1969">
        <v>138</v>
      </c>
    </row>
    <row r="1970" spans="1:10" x14ac:dyDescent="0.3">
      <c r="A1970" s="3" t="s">
        <v>2015</v>
      </c>
      <c r="B1970" s="4">
        <v>43743</v>
      </c>
      <c r="C1970">
        <v>3</v>
      </c>
      <c r="D1970" t="s">
        <v>43</v>
      </c>
      <c r="E1970" t="s">
        <v>68</v>
      </c>
      <c r="F1970" t="s">
        <v>18</v>
      </c>
      <c r="G1970" t="s">
        <v>14</v>
      </c>
      <c r="H1970">
        <v>199</v>
      </c>
      <c r="I1970">
        <v>1</v>
      </c>
      <c r="J1970">
        <v>199</v>
      </c>
    </row>
    <row r="1971" spans="1:10" x14ac:dyDescent="0.3">
      <c r="A1971" s="3" t="s">
        <v>2016</v>
      </c>
      <c r="B1971" s="4">
        <v>43743</v>
      </c>
      <c r="C1971">
        <v>11</v>
      </c>
      <c r="D1971" t="s">
        <v>11</v>
      </c>
      <c r="E1971" t="s">
        <v>63</v>
      </c>
      <c r="F1971" t="s">
        <v>13</v>
      </c>
      <c r="G1971" t="s">
        <v>41</v>
      </c>
      <c r="H1971">
        <v>399</v>
      </c>
      <c r="I1971">
        <v>2</v>
      </c>
      <c r="J1971">
        <v>798</v>
      </c>
    </row>
    <row r="1972" spans="1:10" x14ac:dyDescent="0.3">
      <c r="A1972" s="3" t="s">
        <v>2017</v>
      </c>
      <c r="B1972" s="4">
        <v>43743</v>
      </c>
      <c r="C1972">
        <v>17</v>
      </c>
      <c r="D1972" t="s">
        <v>35</v>
      </c>
      <c r="E1972" t="s">
        <v>27</v>
      </c>
      <c r="F1972" t="s">
        <v>28</v>
      </c>
      <c r="G1972" t="s">
        <v>31</v>
      </c>
      <c r="H1972">
        <v>69</v>
      </c>
      <c r="I1972">
        <v>6</v>
      </c>
      <c r="J1972">
        <v>414</v>
      </c>
    </row>
    <row r="1973" spans="1:10" x14ac:dyDescent="0.3">
      <c r="A1973" s="3" t="s">
        <v>2018</v>
      </c>
      <c r="B1973" s="4">
        <v>43743</v>
      </c>
      <c r="C1973">
        <v>8</v>
      </c>
      <c r="D1973" t="s">
        <v>45</v>
      </c>
      <c r="E1973" t="s">
        <v>22</v>
      </c>
      <c r="F1973" t="s">
        <v>23</v>
      </c>
      <c r="G1973" t="s">
        <v>31</v>
      </c>
      <c r="H1973">
        <v>69</v>
      </c>
      <c r="I1973">
        <v>0</v>
      </c>
      <c r="J1973">
        <v>0</v>
      </c>
    </row>
    <row r="1974" spans="1:10" x14ac:dyDescent="0.3">
      <c r="A1974" s="3" t="s">
        <v>2019</v>
      </c>
      <c r="B1974" s="4">
        <v>43743</v>
      </c>
      <c r="C1974">
        <v>12</v>
      </c>
      <c r="D1974" t="s">
        <v>66</v>
      </c>
      <c r="E1974" t="s">
        <v>12</v>
      </c>
      <c r="F1974" t="s">
        <v>13</v>
      </c>
      <c r="G1974" t="s">
        <v>41</v>
      </c>
      <c r="H1974">
        <v>399</v>
      </c>
      <c r="I1974">
        <v>6</v>
      </c>
      <c r="J1974">
        <v>2394</v>
      </c>
    </row>
    <row r="1975" spans="1:10" x14ac:dyDescent="0.3">
      <c r="A1975" s="3" t="s">
        <v>2020</v>
      </c>
      <c r="B1975" s="4">
        <v>43744</v>
      </c>
      <c r="C1975">
        <v>19</v>
      </c>
      <c r="D1975" t="s">
        <v>56</v>
      </c>
      <c r="E1975" t="s">
        <v>27</v>
      </c>
      <c r="F1975" t="s">
        <v>28</v>
      </c>
      <c r="G1975" t="s">
        <v>19</v>
      </c>
      <c r="H1975">
        <v>289</v>
      </c>
      <c r="I1975">
        <v>1</v>
      </c>
      <c r="J1975">
        <v>289</v>
      </c>
    </row>
    <row r="1976" spans="1:10" x14ac:dyDescent="0.3">
      <c r="A1976" s="3" t="s">
        <v>2021</v>
      </c>
      <c r="B1976" s="4">
        <v>43745</v>
      </c>
      <c r="C1976">
        <v>6</v>
      </c>
      <c r="D1976" t="s">
        <v>48</v>
      </c>
      <c r="E1976" t="s">
        <v>22</v>
      </c>
      <c r="F1976" t="s">
        <v>23</v>
      </c>
      <c r="G1976" t="s">
        <v>24</v>
      </c>
      <c r="H1976">
        <v>159</v>
      </c>
      <c r="I1976">
        <v>4</v>
      </c>
      <c r="J1976">
        <v>636</v>
      </c>
    </row>
    <row r="1977" spans="1:10" x14ac:dyDescent="0.3">
      <c r="A1977" s="3" t="s">
        <v>2022</v>
      </c>
      <c r="B1977" s="4">
        <v>43745</v>
      </c>
      <c r="C1977">
        <v>15</v>
      </c>
      <c r="D1977" t="s">
        <v>118</v>
      </c>
      <c r="E1977" t="s">
        <v>12</v>
      </c>
      <c r="F1977" t="s">
        <v>13</v>
      </c>
      <c r="G1977" t="s">
        <v>24</v>
      </c>
      <c r="H1977">
        <v>159</v>
      </c>
      <c r="I1977">
        <v>1</v>
      </c>
      <c r="J1977">
        <v>159</v>
      </c>
    </row>
    <row r="1978" spans="1:10" x14ac:dyDescent="0.3">
      <c r="A1978" s="3" t="s">
        <v>2023</v>
      </c>
      <c r="B1978" s="4">
        <v>43746</v>
      </c>
      <c r="C1978">
        <v>10</v>
      </c>
      <c r="D1978" t="s">
        <v>58</v>
      </c>
      <c r="E1978" t="s">
        <v>22</v>
      </c>
      <c r="F1978" t="s">
        <v>23</v>
      </c>
      <c r="G1978" t="s">
        <v>24</v>
      </c>
      <c r="H1978">
        <v>159</v>
      </c>
      <c r="I1978">
        <v>6</v>
      </c>
      <c r="J1978">
        <v>954</v>
      </c>
    </row>
    <row r="1979" spans="1:10" x14ac:dyDescent="0.3">
      <c r="A1979" s="3" t="s">
        <v>2024</v>
      </c>
      <c r="B1979" s="4">
        <v>43746</v>
      </c>
      <c r="C1979">
        <v>14</v>
      </c>
      <c r="D1979" t="s">
        <v>38</v>
      </c>
      <c r="E1979" t="s">
        <v>63</v>
      </c>
      <c r="F1979" t="s">
        <v>13</v>
      </c>
      <c r="G1979" t="s">
        <v>14</v>
      </c>
      <c r="H1979">
        <v>199</v>
      </c>
      <c r="I1979">
        <v>0</v>
      </c>
      <c r="J1979">
        <v>0</v>
      </c>
    </row>
    <row r="1980" spans="1:10" x14ac:dyDescent="0.3">
      <c r="A1980" s="3" t="s">
        <v>2025</v>
      </c>
      <c r="B1980" s="4">
        <v>43747</v>
      </c>
      <c r="C1980">
        <v>11</v>
      </c>
      <c r="D1980" t="s">
        <v>11</v>
      </c>
      <c r="E1980" t="s">
        <v>63</v>
      </c>
      <c r="F1980" t="s">
        <v>13</v>
      </c>
      <c r="G1980" t="s">
        <v>24</v>
      </c>
      <c r="H1980">
        <v>159</v>
      </c>
      <c r="I1980">
        <v>0</v>
      </c>
      <c r="J1980">
        <v>0</v>
      </c>
    </row>
    <row r="1981" spans="1:10" x14ac:dyDescent="0.3">
      <c r="A1981" s="3" t="s">
        <v>2026</v>
      </c>
      <c r="B1981" s="4">
        <v>43747</v>
      </c>
      <c r="C1981">
        <v>17</v>
      </c>
      <c r="D1981" t="s">
        <v>35</v>
      </c>
      <c r="E1981" t="s">
        <v>27</v>
      </c>
      <c r="F1981" t="s">
        <v>28</v>
      </c>
      <c r="G1981" t="s">
        <v>31</v>
      </c>
      <c r="H1981">
        <v>69</v>
      </c>
      <c r="I1981">
        <v>4</v>
      </c>
      <c r="J1981">
        <v>276</v>
      </c>
    </row>
    <row r="1982" spans="1:10" x14ac:dyDescent="0.3">
      <c r="A1982" s="3" t="s">
        <v>2027</v>
      </c>
      <c r="B1982" s="4">
        <v>43747</v>
      </c>
      <c r="C1982">
        <v>12</v>
      </c>
      <c r="D1982" t="s">
        <v>66</v>
      </c>
      <c r="E1982" t="s">
        <v>12</v>
      </c>
      <c r="F1982" t="s">
        <v>13</v>
      </c>
      <c r="G1982" t="s">
        <v>19</v>
      </c>
      <c r="H1982">
        <v>289</v>
      </c>
      <c r="I1982">
        <v>0</v>
      </c>
      <c r="J1982">
        <v>0</v>
      </c>
    </row>
    <row r="1983" spans="1:10" x14ac:dyDescent="0.3">
      <c r="A1983" s="3" t="s">
        <v>2028</v>
      </c>
      <c r="B1983" s="4">
        <v>43747</v>
      </c>
      <c r="C1983">
        <v>15</v>
      </c>
      <c r="D1983" t="s">
        <v>118</v>
      </c>
      <c r="E1983" t="s">
        <v>63</v>
      </c>
      <c r="F1983" t="s">
        <v>13</v>
      </c>
      <c r="G1983" t="s">
        <v>31</v>
      </c>
      <c r="H1983">
        <v>69</v>
      </c>
      <c r="I1983">
        <v>1</v>
      </c>
      <c r="J1983">
        <v>69</v>
      </c>
    </row>
    <row r="1984" spans="1:10" x14ac:dyDescent="0.3">
      <c r="A1984" s="3" t="s">
        <v>2029</v>
      </c>
      <c r="B1984" s="4">
        <v>43748</v>
      </c>
      <c r="C1984">
        <v>3</v>
      </c>
      <c r="D1984" t="s">
        <v>43</v>
      </c>
      <c r="E1984" t="s">
        <v>68</v>
      </c>
      <c r="F1984" t="s">
        <v>18</v>
      </c>
      <c r="G1984" t="s">
        <v>41</v>
      </c>
      <c r="H1984">
        <v>399</v>
      </c>
      <c r="I1984">
        <v>1</v>
      </c>
      <c r="J1984">
        <v>399</v>
      </c>
    </row>
    <row r="1985" spans="1:10" x14ac:dyDescent="0.3">
      <c r="A1985" s="3" t="s">
        <v>2030</v>
      </c>
      <c r="B1985" s="4">
        <v>43749</v>
      </c>
      <c r="C1985">
        <v>20</v>
      </c>
      <c r="D1985" t="s">
        <v>40</v>
      </c>
      <c r="E1985" t="s">
        <v>27</v>
      </c>
      <c r="F1985" t="s">
        <v>28</v>
      </c>
      <c r="G1985" t="s">
        <v>14</v>
      </c>
      <c r="H1985">
        <v>199</v>
      </c>
      <c r="I1985">
        <v>1</v>
      </c>
      <c r="J1985">
        <v>199</v>
      </c>
    </row>
    <row r="1986" spans="1:10" x14ac:dyDescent="0.3">
      <c r="A1986" s="3" t="s">
        <v>2031</v>
      </c>
      <c r="B1986" s="4">
        <v>43750</v>
      </c>
      <c r="C1986">
        <v>13</v>
      </c>
      <c r="D1986" t="s">
        <v>33</v>
      </c>
      <c r="E1986" t="s">
        <v>12</v>
      </c>
      <c r="F1986" t="s">
        <v>13</v>
      </c>
      <c r="G1986" t="s">
        <v>41</v>
      </c>
      <c r="H1986">
        <v>399</v>
      </c>
      <c r="I1986">
        <v>3</v>
      </c>
      <c r="J1986">
        <v>1197</v>
      </c>
    </row>
    <row r="1987" spans="1:10" x14ac:dyDescent="0.3">
      <c r="A1987" s="3" t="s">
        <v>2032</v>
      </c>
      <c r="B1987" s="4">
        <v>43750</v>
      </c>
      <c r="C1987">
        <v>1</v>
      </c>
      <c r="D1987" t="s">
        <v>16</v>
      </c>
      <c r="E1987" t="s">
        <v>17</v>
      </c>
      <c r="F1987" t="s">
        <v>18</v>
      </c>
      <c r="G1987" t="s">
        <v>31</v>
      </c>
      <c r="H1987">
        <v>69</v>
      </c>
      <c r="I1987">
        <v>8</v>
      </c>
      <c r="J1987">
        <v>552</v>
      </c>
    </row>
    <row r="1988" spans="1:10" x14ac:dyDescent="0.3">
      <c r="A1988" s="3" t="s">
        <v>2033</v>
      </c>
      <c r="B1988" s="4">
        <v>43751</v>
      </c>
      <c r="C1988">
        <v>9</v>
      </c>
      <c r="D1988" t="s">
        <v>21</v>
      </c>
      <c r="E1988" t="s">
        <v>22</v>
      </c>
      <c r="F1988" t="s">
        <v>23</v>
      </c>
      <c r="G1988" t="s">
        <v>19</v>
      </c>
      <c r="H1988">
        <v>289</v>
      </c>
      <c r="I1988">
        <v>0</v>
      </c>
      <c r="J1988">
        <v>0</v>
      </c>
    </row>
    <row r="1989" spans="1:10" x14ac:dyDescent="0.3">
      <c r="A1989" s="3" t="s">
        <v>2034</v>
      </c>
      <c r="B1989" s="4">
        <v>43751</v>
      </c>
      <c r="C1989">
        <v>2</v>
      </c>
      <c r="D1989" t="s">
        <v>106</v>
      </c>
      <c r="E1989" t="s">
        <v>68</v>
      </c>
      <c r="F1989" t="s">
        <v>18</v>
      </c>
      <c r="G1989" t="s">
        <v>14</v>
      </c>
      <c r="H1989">
        <v>199</v>
      </c>
      <c r="I1989">
        <v>5</v>
      </c>
      <c r="J1989">
        <v>995</v>
      </c>
    </row>
    <row r="1990" spans="1:10" x14ac:dyDescent="0.3">
      <c r="A1990" s="3" t="s">
        <v>2035</v>
      </c>
      <c r="B1990" s="4">
        <v>43751</v>
      </c>
      <c r="C1990">
        <v>12</v>
      </c>
      <c r="D1990" t="s">
        <v>66</v>
      </c>
      <c r="E1990" t="s">
        <v>63</v>
      </c>
      <c r="F1990" t="s">
        <v>13</v>
      </c>
      <c r="G1990" t="s">
        <v>19</v>
      </c>
      <c r="H1990">
        <v>289</v>
      </c>
      <c r="I1990">
        <v>3</v>
      </c>
      <c r="J1990">
        <v>867</v>
      </c>
    </row>
    <row r="1991" spans="1:10" x14ac:dyDescent="0.3">
      <c r="A1991" s="3" t="s">
        <v>2036</v>
      </c>
      <c r="B1991" s="4">
        <v>43751</v>
      </c>
      <c r="C1991">
        <v>11</v>
      </c>
      <c r="D1991" t="s">
        <v>11</v>
      </c>
      <c r="E1991" t="s">
        <v>12</v>
      </c>
      <c r="F1991" t="s">
        <v>13</v>
      </c>
      <c r="G1991" t="s">
        <v>14</v>
      </c>
      <c r="H1991">
        <v>199</v>
      </c>
      <c r="I1991">
        <v>4</v>
      </c>
      <c r="J1991">
        <v>796</v>
      </c>
    </row>
    <row r="1992" spans="1:10" x14ac:dyDescent="0.3">
      <c r="A1992" s="3" t="s">
        <v>2037</v>
      </c>
      <c r="B1992" s="4">
        <v>43752</v>
      </c>
      <c r="C1992">
        <v>3</v>
      </c>
      <c r="D1992" t="s">
        <v>43</v>
      </c>
      <c r="E1992" t="s">
        <v>17</v>
      </c>
      <c r="F1992" t="s">
        <v>18</v>
      </c>
      <c r="G1992" t="s">
        <v>14</v>
      </c>
      <c r="H1992">
        <v>199</v>
      </c>
      <c r="I1992">
        <v>7</v>
      </c>
      <c r="J1992">
        <v>1393</v>
      </c>
    </row>
    <row r="1993" spans="1:10" x14ac:dyDescent="0.3">
      <c r="A1993" s="3" t="s">
        <v>2038</v>
      </c>
      <c r="B1993" s="4">
        <v>43753</v>
      </c>
      <c r="C1993">
        <v>5</v>
      </c>
      <c r="D1993" t="s">
        <v>60</v>
      </c>
      <c r="E1993" t="s">
        <v>17</v>
      </c>
      <c r="F1993" t="s">
        <v>18</v>
      </c>
      <c r="G1993" t="s">
        <v>24</v>
      </c>
      <c r="H1993">
        <v>159</v>
      </c>
      <c r="I1993">
        <v>7</v>
      </c>
      <c r="J1993">
        <v>1113</v>
      </c>
    </row>
    <row r="1994" spans="1:10" x14ac:dyDescent="0.3">
      <c r="A1994" s="3" t="s">
        <v>2039</v>
      </c>
      <c r="B1994" s="4">
        <v>43754</v>
      </c>
      <c r="C1994">
        <v>15</v>
      </c>
      <c r="D1994" t="s">
        <v>118</v>
      </c>
      <c r="E1994" t="s">
        <v>63</v>
      </c>
      <c r="F1994" t="s">
        <v>13</v>
      </c>
      <c r="G1994" t="s">
        <v>14</v>
      </c>
      <c r="H1994">
        <v>199</v>
      </c>
      <c r="I1994">
        <v>1</v>
      </c>
      <c r="J1994">
        <v>199</v>
      </c>
    </row>
    <row r="1995" spans="1:10" x14ac:dyDescent="0.3">
      <c r="A1995" s="3" t="s">
        <v>2040</v>
      </c>
      <c r="B1995" s="4">
        <v>43754</v>
      </c>
      <c r="C1995">
        <v>3</v>
      </c>
      <c r="D1995" t="s">
        <v>43</v>
      </c>
      <c r="E1995" t="s">
        <v>17</v>
      </c>
      <c r="F1995" t="s">
        <v>18</v>
      </c>
      <c r="G1995" t="s">
        <v>31</v>
      </c>
      <c r="H1995">
        <v>69</v>
      </c>
      <c r="I1995">
        <v>3</v>
      </c>
      <c r="J1995">
        <v>207</v>
      </c>
    </row>
    <row r="1996" spans="1:10" x14ac:dyDescent="0.3">
      <c r="A1996" s="3" t="s">
        <v>2041</v>
      </c>
      <c r="B1996" s="4">
        <v>43754</v>
      </c>
      <c r="C1996">
        <v>1</v>
      </c>
      <c r="D1996" t="s">
        <v>16</v>
      </c>
      <c r="E1996" t="s">
        <v>17</v>
      </c>
      <c r="F1996" t="s">
        <v>18</v>
      </c>
      <c r="G1996" t="s">
        <v>14</v>
      </c>
      <c r="H1996">
        <v>199</v>
      </c>
      <c r="I1996">
        <v>8</v>
      </c>
      <c r="J1996">
        <v>1592</v>
      </c>
    </row>
    <row r="1997" spans="1:10" x14ac:dyDescent="0.3">
      <c r="A1997" s="3" t="s">
        <v>2042</v>
      </c>
      <c r="B1997" s="4">
        <v>43754</v>
      </c>
      <c r="C1997">
        <v>9</v>
      </c>
      <c r="D1997" t="s">
        <v>21</v>
      </c>
      <c r="E1997" t="s">
        <v>46</v>
      </c>
      <c r="F1997" t="s">
        <v>23</v>
      </c>
      <c r="G1997" t="s">
        <v>31</v>
      </c>
      <c r="H1997">
        <v>69</v>
      </c>
      <c r="I1997">
        <v>8</v>
      </c>
      <c r="J1997">
        <v>552</v>
      </c>
    </row>
    <row r="1998" spans="1:10" x14ac:dyDescent="0.3">
      <c r="A1998" s="3" t="s">
        <v>2043</v>
      </c>
      <c r="B1998" s="4">
        <v>43754</v>
      </c>
      <c r="C1998">
        <v>5</v>
      </c>
      <c r="D1998" t="s">
        <v>60</v>
      </c>
      <c r="E1998" t="s">
        <v>68</v>
      </c>
      <c r="F1998" t="s">
        <v>18</v>
      </c>
      <c r="G1998" t="s">
        <v>31</v>
      </c>
      <c r="H1998">
        <v>69</v>
      </c>
      <c r="I1998">
        <v>6</v>
      </c>
      <c r="J1998">
        <v>414</v>
      </c>
    </row>
    <row r="1999" spans="1:10" x14ac:dyDescent="0.3">
      <c r="A1999" s="3" t="s">
        <v>2044</v>
      </c>
      <c r="B1999" s="4">
        <v>43754</v>
      </c>
      <c r="C1999">
        <v>3</v>
      </c>
      <c r="D1999" t="s">
        <v>43</v>
      </c>
      <c r="E1999" t="s">
        <v>68</v>
      </c>
      <c r="F1999" t="s">
        <v>18</v>
      </c>
      <c r="G1999" t="s">
        <v>41</v>
      </c>
      <c r="H1999">
        <v>399</v>
      </c>
      <c r="I1999">
        <v>6</v>
      </c>
      <c r="J1999">
        <v>2394</v>
      </c>
    </row>
    <row r="2000" spans="1:10" x14ac:dyDescent="0.3">
      <c r="A2000" s="3" t="s">
        <v>2045</v>
      </c>
      <c r="B2000" s="4">
        <v>43754</v>
      </c>
      <c r="C2000">
        <v>6</v>
      </c>
      <c r="D2000" t="s">
        <v>48</v>
      </c>
      <c r="E2000" t="s">
        <v>46</v>
      </c>
      <c r="F2000" t="s">
        <v>23</v>
      </c>
      <c r="G2000" t="s">
        <v>19</v>
      </c>
      <c r="H2000">
        <v>289</v>
      </c>
      <c r="I2000">
        <v>1</v>
      </c>
      <c r="J2000">
        <v>289</v>
      </c>
    </row>
    <row r="2001" spans="1:10" x14ac:dyDescent="0.3">
      <c r="A2001" s="3" t="s">
        <v>2046</v>
      </c>
      <c r="B2001" s="4">
        <v>43754</v>
      </c>
      <c r="C2001">
        <v>14</v>
      </c>
      <c r="D2001" t="s">
        <v>38</v>
      </c>
      <c r="E2001" t="s">
        <v>12</v>
      </c>
      <c r="F2001" t="s">
        <v>13</v>
      </c>
      <c r="G2001" t="s">
        <v>14</v>
      </c>
      <c r="H2001">
        <v>199</v>
      </c>
      <c r="I2001">
        <v>4</v>
      </c>
      <c r="J2001">
        <v>796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4142F-FF04-4FBA-88D7-D9558867228F}">
  <sheetPr codeName="Sheet2">
    <tabColor rgb="FFFFC000"/>
  </sheetPr>
  <dimension ref="A1:N61"/>
  <sheetViews>
    <sheetView tabSelected="1" topLeftCell="A6" zoomScale="115" zoomScaleNormal="115" workbookViewId="0">
      <selection activeCell="R30" sqref="R30"/>
    </sheetView>
  </sheetViews>
  <sheetFormatPr defaultRowHeight="15.6" x14ac:dyDescent="0.3"/>
  <sheetData>
    <row r="1" spans="1:12" ht="64.8" customHeight="1" x14ac:dyDescent="0.3">
      <c r="A1" s="15" t="s">
        <v>2066</v>
      </c>
      <c r="B1" s="16"/>
      <c r="C1" s="16"/>
      <c r="D1" s="16"/>
      <c r="E1" s="16"/>
      <c r="F1" s="16"/>
      <c r="G1" s="16"/>
      <c r="H1" s="16"/>
      <c r="I1" s="16"/>
      <c r="J1" s="16"/>
      <c r="K1" s="16"/>
      <c r="L1" s="16"/>
    </row>
    <row r="2" spans="1:12" x14ac:dyDescent="0.3">
      <c r="A2" s="10"/>
      <c r="B2" s="10"/>
      <c r="C2" s="10"/>
      <c r="D2" s="10"/>
      <c r="E2" s="10"/>
      <c r="F2" s="10"/>
      <c r="G2" s="10"/>
      <c r="H2" s="10"/>
      <c r="I2" s="10"/>
      <c r="J2" s="10"/>
      <c r="K2" s="10"/>
      <c r="L2" s="10"/>
    </row>
    <row r="3" spans="1:12" x14ac:dyDescent="0.3">
      <c r="A3" s="10"/>
      <c r="B3" s="10"/>
      <c r="C3" s="10"/>
      <c r="D3" s="10"/>
      <c r="E3" s="10"/>
      <c r="F3" s="10"/>
      <c r="G3" s="10"/>
      <c r="H3" s="10"/>
      <c r="I3" s="10"/>
      <c r="J3" s="10"/>
      <c r="K3" s="10"/>
      <c r="L3" s="10"/>
    </row>
    <row r="4" spans="1:12" x14ac:dyDescent="0.3">
      <c r="A4" s="10"/>
      <c r="B4" s="10"/>
      <c r="C4" s="10"/>
      <c r="D4" s="10"/>
      <c r="E4" s="10"/>
      <c r="F4" s="10"/>
      <c r="G4" s="10"/>
      <c r="H4" s="10"/>
      <c r="I4" s="10"/>
      <c r="J4" s="10"/>
      <c r="K4" s="10"/>
      <c r="L4" s="10"/>
    </row>
    <row r="5" spans="1:12" x14ac:dyDescent="0.3">
      <c r="A5" s="10"/>
      <c r="B5" s="10"/>
      <c r="C5" s="10"/>
      <c r="D5" s="10"/>
      <c r="E5" s="10"/>
      <c r="F5" s="10"/>
      <c r="G5" s="10"/>
      <c r="H5" s="10"/>
      <c r="I5" s="10"/>
      <c r="J5" s="10"/>
      <c r="K5" s="10"/>
      <c r="L5" s="10"/>
    </row>
    <row r="6" spans="1:12" x14ac:dyDescent="0.3">
      <c r="A6" s="10"/>
      <c r="B6" s="10"/>
      <c r="C6" s="10"/>
      <c r="D6" s="10"/>
      <c r="E6" s="10"/>
      <c r="F6" s="10"/>
      <c r="G6" s="10"/>
      <c r="H6" s="10"/>
      <c r="I6" s="10"/>
      <c r="J6" s="10"/>
      <c r="K6" s="10"/>
      <c r="L6" s="10"/>
    </row>
    <row r="7" spans="1:12" x14ac:dyDescent="0.3">
      <c r="A7" s="10"/>
      <c r="B7" s="10"/>
      <c r="C7" s="10"/>
      <c r="D7" s="10"/>
      <c r="E7" s="10"/>
      <c r="F7" s="10"/>
      <c r="G7" s="10"/>
      <c r="H7" s="10"/>
      <c r="I7" s="10"/>
      <c r="J7" s="10"/>
      <c r="K7" s="10"/>
      <c r="L7" s="10"/>
    </row>
    <row r="8" spans="1:12" x14ac:dyDescent="0.3">
      <c r="A8" s="10"/>
      <c r="B8" s="10"/>
      <c r="C8" s="10"/>
      <c r="D8" s="10"/>
      <c r="E8" s="10"/>
      <c r="F8" s="10"/>
      <c r="G8" s="10"/>
      <c r="H8" s="10"/>
      <c r="I8" s="10"/>
      <c r="J8" s="10"/>
      <c r="K8" s="10"/>
      <c r="L8" s="10"/>
    </row>
    <row r="9" spans="1:12" x14ac:dyDescent="0.3">
      <c r="A9" s="10"/>
      <c r="B9" s="10"/>
      <c r="C9" s="10"/>
      <c r="D9" s="10"/>
      <c r="E9" s="10"/>
      <c r="F9" s="10"/>
      <c r="G9" s="10"/>
      <c r="H9" s="10"/>
      <c r="I9" s="10"/>
      <c r="J9" s="10"/>
      <c r="K9" s="10"/>
      <c r="L9" s="10"/>
    </row>
    <row r="10" spans="1:12" x14ac:dyDescent="0.3">
      <c r="A10" s="10"/>
      <c r="B10" s="10"/>
      <c r="C10" s="10"/>
      <c r="D10" s="10"/>
      <c r="E10" s="10"/>
      <c r="F10" s="10"/>
      <c r="G10" s="10"/>
      <c r="H10" s="10"/>
      <c r="I10" s="10"/>
      <c r="J10" s="10"/>
      <c r="K10" s="10"/>
      <c r="L10" s="10"/>
    </row>
    <row r="11" spans="1:12" x14ac:dyDescent="0.3">
      <c r="A11" s="10"/>
      <c r="B11" s="10"/>
      <c r="C11" s="10"/>
      <c r="D11" s="10"/>
      <c r="E11" s="10"/>
      <c r="F11" s="10"/>
      <c r="G11" s="10"/>
      <c r="H11" s="10"/>
      <c r="I11" s="10"/>
      <c r="J11" s="10"/>
      <c r="K11" s="10"/>
      <c r="L11" s="10"/>
    </row>
    <row r="12" spans="1:12" x14ac:dyDescent="0.3">
      <c r="A12" s="10"/>
      <c r="B12" s="10"/>
      <c r="C12" s="10"/>
      <c r="D12" s="10"/>
      <c r="E12" s="10"/>
      <c r="F12" s="10"/>
      <c r="G12" s="10"/>
      <c r="H12" s="10"/>
      <c r="I12" s="10"/>
      <c r="J12" s="10"/>
      <c r="K12" s="10"/>
      <c r="L12" s="10"/>
    </row>
    <row r="13" spans="1:12" x14ac:dyDescent="0.3">
      <c r="A13" s="10"/>
      <c r="B13" s="10"/>
      <c r="C13" s="10"/>
      <c r="D13" s="10"/>
      <c r="E13" s="10"/>
      <c r="F13" s="10"/>
      <c r="G13" s="10"/>
      <c r="H13" s="10"/>
      <c r="I13" s="10"/>
      <c r="J13" s="10"/>
      <c r="K13" s="10"/>
      <c r="L13" s="10"/>
    </row>
    <row r="14" spans="1:12" x14ac:dyDescent="0.3">
      <c r="A14" s="10"/>
      <c r="B14" s="10"/>
      <c r="C14" s="10"/>
      <c r="D14" s="10"/>
      <c r="E14" s="10"/>
      <c r="F14" s="10"/>
      <c r="G14" s="10"/>
      <c r="H14" s="10"/>
      <c r="I14" s="10"/>
      <c r="J14" s="10"/>
      <c r="K14" s="10"/>
      <c r="L14" s="10"/>
    </row>
    <row r="15" spans="1:12" x14ac:dyDescent="0.3">
      <c r="A15" s="10"/>
      <c r="B15" s="10"/>
      <c r="C15" s="10"/>
      <c r="D15" s="10"/>
      <c r="E15" s="10"/>
      <c r="F15" s="10"/>
      <c r="G15" s="10"/>
      <c r="H15" s="10"/>
      <c r="I15" s="10"/>
      <c r="J15" s="10"/>
      <c r="K15" s="10"/>
      <c r="L15" s="10"/>
    </row>
    <row r="16" spans="1:12" x14ac:dyDescent="0.3">
      <c r="A16" s="10"/>
      <c r="B16" s="10"/>
      <c r="C16" s="10"/>
      <c r="D16" s="10"/>
      <c r="E16" s="10"/>
      <c r="F16" s="10"/>
      <c r="G16" s="10"/>
      <c r="H16" s="10"/>
      <c r="I16" s="10"/>
      <c r="J16" s="10"/>
      <c r="K16" s="10"/>
      <c r="L16" s="10"/>
    </row>
    <row r="17" spans="1:14" x14ac:dyDescent="0.3">
      <c r="A17" s="10"/>
      <c r="B17" s="10"/>
      <c r="C17" s="10"/>
      <c r="D17" s="10"/>
      <c r="E17" s="10"/>
      <c r="F17" s="10"/>
      <c r="G17" s="10"/>
      <c r="H17" s="10"/>
      <c r="I17" s="10"/>
      <c r="J17" s="10"/>
      <c r="K17" s="10"/>
      <c r="L17" s="10"/>
    </row>
    <row r="18" spans="1:14" x14ac:dyDescent="0.3">
      <c r="A18" s="10"/>
      <c r="B18" s="10"/>
      <c r="C18" s="10"/>
      <c r="D18" s="10"/>
      <c r="E18" s="10"/>
      <c r="F18" s="10"/>
      <c r="G18" s="10"/>
      <c r="H18" s="10"/>
      <c r="I18" s="10"/>
      <c r="J18" s="10"/>
      <c r="K18" s="10"/>
      <c r="L18" s="10"/>
      <c r="N18" t="s">
        <v>2078</v>
      </c>
    </row>
    <row r="19" spans="1:14" x14ac:dyDescent="0.3">
      <c r="A19" s="10"/>
      <c r="B19" s="10"/>
      <c r="C19" s="10"/>
      <c r="D19" s="10"/>
      <c r="E19" s="10"/>
      <c r="F19" s="10"/>
      <c r="G19" s="10"/>
      <c r="H19" s="10"/>
      <c r="I19" s="10"/>
      <c r="J19" s="10"/>
      <c r="K19" s="10"/>
      <c r="L19" s="10"/>
    </row>
    <row r="20" spans="1:14" x14ac:dyDescent="0.3">
      <c r="A20" s="10"/>
      <c r="B20" s="10"/>
      <c r="C20" s="10"/>
      <c r="D20" s="10"/>
      <c r="E20" s="10"/>
      <c r="F20" s="10"/>
      <c r="G20" s="10"/>
      <c r="H20" s="10"/>
      <c r="I20" s="10"/>
      <c r="J20" s="10"/>
      <c r="K20" s="10"/>
      <c r="L20" s="10"/>
    </row>
    <row r="21" spans="1:14" x14ac:dyDescent="0.3">
      <c r="A21" s="10"/>
      <c r="B21" s="10"/>
      <c r="C21" s="10"/>
      <c r="D21" s="10"/>
      <c r="E21" s="10"/>
      <c r="F21" s="10"/>
      <c r="G21" s="10"/>
      <c r="H21" s="10"/>
      <c r="I21" s="10"/>
      <c r="J21" s="10"/>
      <c r="K21" s="10"/>
      <c r="L21" s="10"/>
    </row>
    <row r="22" spans="1:14" x14ac:dyDescent="0.3">
      <c r="A22" s="10"/>
      <c r="B22" s="10"/>
      <c r="C22" s="10"/>
      <c r="D22" s="10"/>
      <c r="E22" s="10"/>
      <c r="F22" s="10"/>
      <c r="G22" s="10"/>
      <c r="H22" s="10"/>
      <c r="I22" s="10"/>
      <c r="J22" s="10"/>
      <c r="K22" s="10"/>
      <c r="L22" s="10"/>
    </row>
    <row r="23" spans="1:14" x14ac:dyDescent="0.3">
      <c r="A23" s="10"/>
      <c r="B23" s="10"/>
      <c r="C23" s="10"/>
      <c r="D23" s="10"/>
      <c r="E23" s="10"/>
      <c r="F23" s="10"/>
      <c r="G23" s="10"/>
      <c r="H23" s="10"/>
      <c r="I23" s="10"/>
      <c r="J23" s="10"/>
      <c r="K23" s="10"/>
      <c r="L23" s="10"/>
    </row>
    <row r="24" spans="1:14" x14ac:dyDescent="0.3">
      <c r="A24" s="10"/>
      <c r="B24" s="10"/>
      <c r="C24" s="10"/>
      <c r="D24" s="10"/>
      <c r="E24" s="10"/>
      <c r="F24" s="10"/>
      <c r="G24" s="10"/>
      <c r="H24" s="10"/>
      <c r="I24" s="10"/>
      <c r="J24" s="10"/>
      <c r="K24" s="10"/>
      <c r="L24" s="10"/>
    </row>
    <row r="25" spans="1:14" x14ac:dyDescent="0.3">
      <c r="A25" s="14"/>
      <c r="B25" s="14"/>
      <c r="C25" s="14"/>
      <c r="D25" s="14"/>
      <c r="E25" s="14"/>
      <c r="F25" s="14"/>
      <c r="G25" s="14"/>
      <c r="H25" s="14"/>
      <c r="I25" s="14"/>
      <c r="J25" s="14"/>
      <c r="K25" s="14"/>
      <c r="L25" s="14"/>
    </row>
    <row r="26" spans="1:14" x14ac:dyDescent="0.3">
      <c r="A26" s="14"/>
      <c r="B26" s="14"/>
      <c r="C26" s="14"/>
      <c r="D26" s="14"/>
      <c r="E26" s="14"/>
      <c r="F26" s="14"/>
      <c r="G26" s="14"/>
      <c r="H26" s="14"/>
      <c r="I26" s="14"/>
      <c r="J26" s="14"/>
      <c r="K26" s="14"/>
      <c r="L26" s="14"/>
    </row>
    <row r="27" spans="1:14" x14ac:dyDescent="0.3">
      <c r="A27" s="14"/>
      <c r="B27" s="14"/>
      <c r="C27" s="14"/>
      <c r="D27" s="14"/>
      <c r="E27" s="14"/>
      <c r="F27" s="14"/>
      <c r="G27" s="14"/>
      <c r="H27" s="14"/>
      <c r="I27" s="14"/>
      <c r="J27" s="14"/>
      <c r="K27" s="14"/>
      <c r="L27" s="14"/>
    </row>
    <row r="28" spans="1:14" x14ac:dyDescent="0.3">
      <c r="A28" s="14"/>
      <c r="B28" s="14"/>
      <c r="C28" s="14"/>
      <c r="D28" s="14"/>
      <c r="E28" s="14"/>
      <c r="F28" s="14"/>
      <c r="G28" s="14"/>
      <c r="H28" s="14"/>
      <c r="I28" s="14"/>
      <c r="J28" s="14"/>
      <c r="K28" s="14"/>
      <c r="L28" s="14"/>
    </row>
    <row r="29" spans="1:14" x14ac:dyDescent="0.3">
      <c r="A29" s="14"/>
      <c r="B29" s="14"/>
      <c r="C29" s="14"/>
      <c r="D29" s="14"/>
      <c r="E29" s="14"/>
      <c r="F29" s="14"/>
      <c r="G29" s="14"/>
      <c r="H29" s="14"/>
      <c r="I29" s="14"/>
      <c r="J29" s="14"/>
      <c r="K29" s="14"/>
      <c r="L29" s="14"/>
    </row>
    <row r="30" spans="1:14" x14ac:dyDescent="0.3">
      <c r="A30" s="14"/>
      <c r="B30" s="14"/>
      <c r="C30" s="14"/>
      <c r="D30" s="14"/>
      <c r="E30" s="14"/>
      <c r="F30" s="14"/>
      <c r="G30" s="14"/>
      <c r="H30" s="14"/>
      <c r="I30" s="14"/>
      <c r="J30" s="14"/>
      <c r="K30" s="14"/>
      <c r="L30" s="14"/>
    </row>
    <row r="31" spans="1:14" x14ac:dyDescent="0.3">
      <c r="A31" s="14"/>
      <c r="B31" s="14"/>
      <c r="C31" s="14"/>
      <c r="D31" s="14"/>
      <c r="E31" s="14"/>
      <c r="F31" s="14"/>
      <c r="G31" s="14"/>
      <c r="H31" s="14"/>
      <c r="I31" s="14"/>
      <c r="J31" s="14"/>
      <c r="K31" s="14"/>
      <c r="L31" s="14"/>
    </row>
    <row r="32" spans="1:14" x14ac:dyDescent="0.3">
      <c r="A32" s="14"/>
      <c r="B32" s="14"/>
      <c r="C32" s="14"/>
      <c r="D32" s="14"/>
      <c r="E32" s="14"/>
      <c r="F32" s="14"/>
      <c r="G32" s="14"/>
      <c r="H32" s="14"/>
      <c r="I32" s="14"/>
      <c r="J32" s="14"/>
      <c r="K32" s="14"/>
      <c r="L32" s="14"/>
    </row>
    <row r="33" spans="1:12" x14ac:dyDescent="0.3">
      <c r="A33" s="14"/>
      <c r="B33" s="14"/>
      <c r="C33" s="14"/>
      <c r="D33" s="14"/>
      <c r="E33" s="14"/>
      <c r="F33" s="14"/>
      <c r="G33" s="14"/>
      <c r="H33" s="14"/>
      <c r="I33" s="14"/>
      <c r="J33" s="14"/>
      <c r="K33" s="14"/>
      <c r="L33" s="14"/>
    </row>
    <row r="34" spans="1:12" x14ac:dyDescent="0.3">
      <c r="A34" s="14"/>
      <c r="B34" s="14"/>
      <c r="C34" s="14"/>
      <c r="D34" s="14"/>
      <c r="E34" s="14"/>
      <c r="F34" s="14"/>
      <c r="G34" s="14"/>
      <c r="H34" s="14"/>
      <c r="I34" s="14"/>
      <c r="J34" s="14"/>
      <c r="K34" s="14"/>
      <c r="L34" s="14"/>
    </row>
    <row r="35" spans="1:12" x14ac:dyDescent="0.3">
      <c r="A35" s="14"/>
      <c r="B35" s="14"/>
      <c r="C35" s="14"/>
      <c r="D35" s="14"/>
      <c r="E35" s="14"/>
      <c r="F35" s="14"/>
      <c r="G35" s="14"/>
      <c r="H35" s="14"/>
      <c r="I35" s="14"/>
      <c r="J35" s="14"/>
      <c r="K35" s="14"/>
      <c r="L35" s="14"/>
    </row>
    <row r="36" spans="1:12" x14ac:dyDescent="0.3">
      <c r="A36" s="14"/>
      <c r="B36" s="14"/>
      <c r="C36" s="14"/>
      <c r="D36" s="14"/>
      <c r="E36" s="14"/>
      <c r="F36" s="14"/>
      <c r="G36" s="14"/>
      <c r="H36" s="14"/>
      <c r="I36" s="14"/>
      <c r="J36" s="14"/>
      <c r="K36" s="14"/>
      <c r="L36" s="14"/>
    </row>
    <row r="37" spans="1:12" x14ac:dyDescent="0.3">
      <c r="A37" s="14"/>
      <c r="B37" s="14"/>
      <c r="C37" s="14"/>
      <c r="D37" s="14"/>
      <c r="E37" s="14"/>
      <c r="F37" s="14"/>
      <c r="G37" s="14"/>
      <c r="H37" s="14"/>
      <c r="I37" s="14"/>
      <c r="J37" s="14"/>
      <c r="K37" s="14"/>
      <c r="L37" s="14"/>
    </row>
    <row r="38" spans="1:12" x14ac:dyDescent="0.3">
      <c r="A38" s="14"/>
      <c r="B38" s="14"/>
      <c r="C38" s="14"/>
      <c r="D38" s="14"/>
      <c r="E38" s="14"/>
      <c r="F38" s="14"/>
      <c r="G38" s="14"/>
      <c r="H38" s="14"/>
      <c r="I38" s="14"/>
      <c r="J38" s="14"/>
      <c r="K38" s="14"/>
      <c r="L38" s="14"/>
    </row>
    <row r="39" spans="1:12" x14ac:dyDescent="0.3">
      <c r="A39" s="14"/>
      <c r="B39" s="14"/>
      <c r="C39" s="14"/>
      <c r="D39" s="14"/>
      <c r="E39" s="14"/>
      <c r="F39" s="14"/>
      <c r="G39" s="14"/>
      <c r="H39" s="14"/>
      <c r="I39" s="14"/>
      <c r="J39" s="14"/>
      <c r="K39" s="14"/>
      <c r="L39" s="14"/>
    </row>
    <row r="40" spans="1:12" x14ac:dyDescent="0.3">
      <c r="A40" s="14"/>
      <c r="B40" s="14"/>
      <c r="C40" s="14"/>
      <c r="D40" s="14"/>
      <c r="E40" s="14"/>
      <c r="F40" s="14"/>
      <c r="G40" s="14"/>
      <c r="H40" s="14"/>
      <c r="I40" s="14"/>
      <c r="J40" s="14"/>
      <c r="K40" s="14"/>
      <c r="L40" s="14"/>
    </row>
    <row r="41" spans="1:12" x14ac:dyDescent="0.3">
      <c r="A41" s="14"/>
      <c r="B41" s="14"/>
      <c r="C41" s="14"/>
      <c r="D41" s="14"/>
      <c r="E41" s="14"/>
      <c r="F41" s="14"/>
      <c r="G41" s="14"/>
      <c r="H41" s="14"/>
      <c r="I41" s="14"/>
      <c r="J41" s="14"/>
      <c r="K41" s="14"/>
      <c r="L41" s="14"/>
    </row>
    <row r="42" spans="1:12" x14ac:dyDescent="0.3">
      <c r="A42" s="14"/>
      <c r="B42" s="14"/>
      <c r="C42" s="14"/>
      <c r="D42" s="14"/>
      <c r="E42" s="14"/>
      <c r="F42" s="14"/>
      <c r="G42" s="14"/>
      <c r="H42" s="14"/>
      <c r="I42" s="14"/>
      <c r="J42" s="14"/>
      <c r="K42" s="14"/>
      <c r="L42" s="14"/>
    </row>
    <row r="43" spans="1:12" x14ac:dyDescent="0.3">
      <c r="A43" s="14"/>
      <c r="B43" s="14"/>
      <c r="C43" s="14"/>
      <c r="D43" s="14"/>
      <c r="E43" s="14"/>
      <c r="F43" s="14"/>
      <c r="G43" s="14"/>
      <c r="H43" s="14"/>
      <c r="I43" s="14"/>
      <c r="J43" s="14"/>
      <c r="K43" s="14"/>
      <c r="L43" s="14"/>
    </row>
    <row r="44" spans="1:12" x14ac:dyDescent="0.3">
      <c r="A44" s="14"/>
      <c r="B44" s="14"/>
      <c r="C44" s="14"/>
      <c r="D44" s="14"/>
      <c r="E44" s="14"/>
      <c r="F44" s="14"/>
      <c r="G44" s="14"/>
      <c r="H44" s="14"/>
      <c r="I44" s="14"/>
      <c r="J44" s="14"/>
      <c r="K44" s="14"/>
      <c r="L44" s="14"/>
    </row>
    <row r="45" spans="1:12" x14ac:dyDescent="0.3">
      <c r="A45" s="14"/>
      <c r="B45" s="14"/>
      <c r="C45" s="14"/>
      <c r="D45" s="14"/>
      <c r="E45" s="14"/>
      <c r="F45" s="14"/>
      <c r="G45" s="14"/>
      <c r="H45" s="14"/>
      <c r="I45" s="14"/>
      <c r="J45" s="14"/>
      <c r="K45" s="14"/>
      <c r="L45" s="14"/>
    </row>
    <row r="46" spans="1:12" x14ac:dyDescent="0.3">
      <c r="A46" s="14"/>
      <c r="B46" s="14"/>
      <c r="C46" s="14"/>
      <c r="D46" s="14"/>
      <c r="E46" s="14"/>
      <c r="F46" s="14"/>
      <c r="G46" s="14"/>
      <c r="H46" s="14"/>
      <c r="I46" s="14"/>
      <c r="J46" s="14"/>
      <c r="K46" s="14"/>
      <c r="L46" s="14"/>
    </row>
    <row r="47" spans="1:12" x14ac:dyDescent="0.3">
      <c r="A47" s="14"/>
      <c r="B47" s="14"/>
      <c r="C47" s="14"/>
      <c r="D47" s="14"/>
      <c r="E47" s="14"/>
      <c r="F47" s="14"/>
      <c r="G47" s="14"/>
      <c r="H47" s="14"/>
      <c r="I47" s="14"/>
      <c r="J47" s="14"/>
      <c r="K47" s="14"/>
      <c r="L47" s="14"/>
    </row>
    <row r="48" spans="1:12" x14ac:dyDescent="0.3">
      <c r="A48" s="14"/>
      <c r="B48" s="14"/>
      <c r="C48" s="14"/>
      <c r="D48" s="14"/>
      <c r="E48" s="14"/>
      <c r="F48" s="14"/>
      <c r="G48" s="14"/>
      <c r="H48" s="14"/>
      <c r="I48" s="14"/>
      <c r="J48" s="14"/>
      <c r="K48" s="14"/>
      <c r="L48" s="14"/>
    </row>
    <row r="49" spans="1:12" x14ac:dyDescent="0.3">
      <c r="A49" s="14"/>
      <c r="B49" s="14"/>
      <c r="C49" s="14"/>
      <c r="D49" s="14"/>
      <c r="E49" s="14"/>
      <c r="F49" s="14"/>
      <c r="G49" s="14"/>
      <c r="H49" s="14"/>
      <c r="I49" s="14"/>
      <c r="J49" s="14"/>
      <c r="K49" s="14"/>
      <c r="L49" s="14"/>
    </row>
    <row r="50" spans="1:12" x14ac:dyDescent="0.3">
      <c r="A50" s="14"/>
      <c r="B50" s="14"/>
      <c r="C50" s="14"/>
      <c r="D50" s="14"/>
      <c r="E50" s="14"/>
      <c r="F50" s="14"/>
      <c r="G50" s="14"/>
      <c r="H50" s="14"/>
      <c r="I50" s="14"/>
      <c r="J50" s="14"/>
      <c r="K50" s="14"/>
      <c r="L50" s="14"/>
    </row>
    <row r="51" spans="1:12" x14ac:dyDescent="0.3">
      <c r="A51" s="14"/>
      <c r="B51" s="14"/>
      <c r="C51" s="14"/>
      <c r="D51" s="14"/>
      <c r="E51" s="14"/>
      <c r="F51" s="14"/>
      <c r="G51" s="14"/>
      <c r="H51" s="14"/>
      <c r="I51" s="14"/>
      <c r="J51" s="14"/>
      <c r="K51" s="14"/>
      <c r="L51" s="14"/>
    </row>
    <row r="52" spans="1:12" x14ac:dyDescent="0.3">
      <c r="A52" s="14"/>
      <c r="B52" s="14"/>
      <c r="C52" s="14"/>
      <c r="D52" s="14"/>
      <c r="E52" s="14"/>
      <c r="F52" s="14"/>
      <c r="G52" s="14"/>
      <c r="H52" s="14"/>
      <c r="I52" s="14"/>
      <c r="J52" s="14"/>
      <c r="K52" s="14"/>
      <c r="L52" s="14"/>
    </row>
    <row r="53" spans="1:12" x14ac:dyDescent="0.3">
      <c r="A53" s="14"/>
      <c r="B53" s="14"/>
      <c r="C53" s="14"/>
      <c r="D53" s="14"/>
      <c r="E53" s="14"/>
      <c r="F53" s="14"/>
      <c r="G53" s="14"/>
      <c r="H53" s="14"/>
      <c r="I53" s="14"/>
      <c r="J53" s="14"/>
      <c r="K53" s="14"/>
      <c r="L53" s="14"/>
    </row>
    <row r="54" spans="1:12" x14ac:dyDescent="0.3">
      <c r="A54" s="14"/>
      <c r="B54" s="14"/>
      <c r="C54" s="14"/>
      <c r="D54" s="14"/>
      <c r="E54" s="14"/>
      <c r="F54" s="14"/>
      <c r="G54" s="14"/>
      <c r="H54" s="14"/>
      <c r="I54" s="14"/>
      <c r="J54" s="14"/>
      <c r="K54" s="14"/>
      <c r="L54" s="14"/>
    </row>
    <row r="55" spans="1:12" x14ac:dyDescent="0.3">
      <c r="A55" s="14"/>
      <c r="B55" s="14"/>
      <c r="C55" s="14"/>
      <c r="D55" s="14"/>
      <c r="E55" s="14"/>
      <c r="F55" s="14"/>
      <c r="G55" s="14"/>
      <c r="H55" s="14"/>
      <c r="I55" s="14"/>
      <c r="J55" s="14"/>
      <c r="K55" s="14"/>
      <c r="L55" s="14"/>
    </row>
    <row r="56" spans="1:12" x14ac:dyDescent="0.3">
      <c r="A56" s="14"/>
      <c r="B56" s="14"/>
      <c r="C56" s="14"/>
      <c r="D56" s="14"/>
      <c r="E56" s="14"/>
      <c r="F56" s="14"/>
      <c r="G56" s="14"/>
      <c r="H56" s="14"/>
      <c r="I56" s="14"/>
      <c r="J56" s="14"/>
      <c r="K56" s="14"/>
      <c r="L56" s="14"/>
    </row>
    <row r="57" spans="1:12" x14ac:dyDescent="0.3">
      <c r="A57" s="10"/>
      <c r="B57" s="10"/>
      <c r="C57" s="10"/>
      <c r="D57" s="10"/>
      <c r="E57" s="10"/>
      <c r="F57" s="10"/>
      <c r="G57" s="10"/>
      <c r="H57" s="10"/>
      <c r="I57" s="10"/>
      <c r="J57" s="10"/>
      <c r="K57" s="10"/>
      <c r="L57" s="10"/>
    </row>
    <row r="58" spans="1:12" x14ac:dyDescent="0.3">
      <c r="A58" s="10"/>
      <c r="B58" s="10"/>
      <c r="C58" s="10"/>
      <c r="D58" s="10"/>
      <c r="E58" s="10"/>
      <c r="F58" s="10"/>
      <c r="G58" s="10"/>
      <c r="H58" s="10"/>
      <c r="I58" s="10"/>
      <c r="J58" s="10"/>
      <c r="K58" s="10"/>
      <c r="L58" s="10"/>
    </row>
    <row r="59" spans="1:12" x14ac:dyDescent="0.3">
      <c r="A59" s="10"/>
      <c r="B59" s="10"/>
      <c r="C59" s="10"/>
      <c r="D59" s="10"/>
      <c r="E59" s="10"/>
      <c r="F59" s="10"/>
      <c r="G59" s="10"/>
      <c r="H59" s="10"/>
      <c r="I59" s="10"/>
      <c r="J59" s="10"/>
      <c r="K59" s="10"/>
      <c r="L59" s="10"/>
    </row>
    <row r="60" spans="1:12" x14ac:dyDescent="0.3">
      <c r="A60" s="10"/>
      <c r="B60" s="10"/>
      <c r="C60" s="10"/>
      <c r="D60" s="10"/>
      <c r="E60" s="10"/>
      <c r="F60" s="10"/>
      <c r="G60" s="10"/>
      <c r="H60" s="10"/>
      <c r="I60" s="10"/>
      <c r="J60" s="10"/>
      <c r="K60" s="10"/>
      <c r="L60" s="10"/>
    </row>
    <row r="61" spans="1:12" x14ac:dyDescent="0.3">
      <c r="A61" s="10"/>
      <c r="B61" s="10"/>
      <c r="C61" s="10"/>
      <c r="D61" s="10"/>
      <c r="E61" s="10"/>
      <c r="F61" s="10"/>
      <c r="G61" s="10"/>
      <c r="H61" s="10"/>
      <c r="I61" s="10"/>
      <c r="J61" s="10"/>
      <c r="K61" s="10"/>
      <c r="L61" s="10"/>
    </row>
  </sheetData>
  <mergeCells count="2">
    <mergeCell ref="A1:L1"/>
    <mergeCell ref="A25:L5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8A9E-7B7B-4F83-8687-EBDD5142A5AF}">
  <sheetPr codeName="Sheet3">
    <tabColor rgb="FFFF0000"/>
  </sheetPr>
  <dimension ref="A3:D9"/>
  <sheetViews>
    <sheetView topLeftCell="A4" workbookViewId="0">
      <selection activeCell="G4" sqref="G4"/>
    </sheetView>
  </sheetViews>
  <sheetFormatPr defaultRowHeight="15.6" x14ac:dyDescent="0.3"/>
  <cols>
    <col min="1" max="1" width="12.296875" bestFit="1" customWidth="1"/>
    <col min="2" max="2" width="11.296875" bestFit="1" customWidth="1"/>
    <col min="3" max="3" width="14.69921875" bestFit="1" customWidth="1"/>
    <col min="4" max="4" width="14.5" bestFit="1" customWidth="1"/>
    <col min="5" max="20" width="15.19921875" bestFit="1" customWidth="1"/>
    <col min="21" max="21" width="11" bestFit="1" customWidth="1"/>
  </cols>
  <sheetData>
    <row r="3" spans="1:4" x14ac:dyDescent="0.3">
      <c r="A3" s="5" t="s">
        <v>2047</v>
      </c>
      <c r="B3" t="s">
        <v>2070</v>
      </c>
      <c r="C3" t="s">
        <v>2071</v>
      </c>
      <c r="D3" t="s">
        <v>2060</v>
      </c>
    </row>
    <row r="4" spans="1:4" x14ac:dyDescent="0.3">
      <c r="A4" s="6" t="s">
        <v>41</v>
      </c>
      <c r="B4" s="17">
        <v>161994</v>
      </c>
      <c r="C4" s="17">
        <v>1847</v>
      </c>
      <c r="D4" s="17">
        <v>736953</v>
      </c>
    </row>
    <row r="5" spans="1:4" x14ac:dyDescent="0.3">
      <c r="A5" s="6" t="s">
        <v>14</v>
      </c>
      <c r="B5" s="17">
        <v>83580</v>
      </c>
      <c r="C5" s="17">
        <v>1838</v>
      </c>
      <c r="D5" s="17">
        <v>365762</v>
      </c>
    </row>
    <row r="6" spans="1:4" x14ac:dyDescent="0.3">
      <c r="A6" s="6" t="s">
        <v>31</v>
      </c>
      <c r="B6" s="17">
        <v>26496</v>
      </c>
      <c r="C6" s="17">
        <v>1810</v>
      </c>
      <c r="D6" s="17">
        <v>124890</v>
      </c>
    </row>
    <row r="7" spans="1:4" x14ac:dyDescent="0.3">
      <c r="A7" s="6" t="s">
        <v>24</v>
      </c>
      <c r="B7" s="17">
        <v>64872</v>
      </c>
      <c r="C7" s="17">
        <v>1895</v>
      </c>
      <c r="D7" s="17">
        <v>301305</v>
      </c>
    </row>
    <row r="8" spans="1:4" x14ac:dyDescent="0.3">
      <c r="A8" s="6" t="s">
        <v>19</v>
      </c>
      <c r="B8" s="17">
        <v>110398</v>
      </c>
      <c r="C8" s="17">
        <v>1729</v>
      </c>
      <c r="D8" s="17">
        <v>499681</v>
      </c>
    </row>
    <row r="9" spans="1:4" x14ac:dyDescent="0.3">
      <c r="A9" s="6" t="s">
        <v>2048</v>
      </c>
      <c r="B9" s="17">
        <v>447340</v>
      </c>
      <c r="C9" s="17">
        <v>9119</v>
      </c>
      <c r="D9" s="17">
        <v>2028591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2F9F6-8D68-4153-BDD9-5A82675967D3}">
  <sheetPr codeName="Sheet4">
    <tabColor rgb="FF00B050"/>
  </sheetPr>
  <dimension ref="A3:B9"/>
  <sheetViews>
    <sheetView workbookViewId="0">
      <selection activeCell="J11" sqref="J11"/>
    </sheetView>
  </sheetViews>
  <sheetFormatPr defaultRowHeight="15.6" x14ac:dyDescent="0.3"/>
  <cols>
    <col min="1" max="1" width="12.296875" bestFit="1" customWidth="1"/>
    <col min="2" max="2" width="11.296875" bestFit="1" customWidth="1"/>
    <col min="3" max="3" width="18" bestFit="1" customWidth="1"/>
  </cols>
  <sheetData>
    <row r="3" spans="1:2" x14ac:dyDescent="0.3">
      <c r="A3" s="5" t="s">
        <v>2047</v>
      </c>
      <c r="B3" t="s">
        <v>2070</v>
      </c>
    </row>
    <row r="4" spans="1:2" x14ac:dyDescent="0.3">
      <c r="A4" s="6" t="s">
        <v>41</v>
      </c>
      <c r="B4" s="17">
        <v>161994</v>
      </c>
    </row>
    <row r="5" spans="1:2" x14ac:dyDescent="0.3">
      <c r="A5" s="6" t="s">
        <v>14</v>
      </c>
      <c r="B5" s="17">
        <v>83580</v>
      </c>
    </row>
    <row r="6" spans="1:2" x14ac:dyDescent="0.3">
      <c r="A6" s="6" t="s">
        <v>31</v>
      </c>
      <c r="B6" s="17">
        <v>26496</v>
      </c>
    </row>
    <row r="7" spans="1:2" x14ac:dyDescent="0.3">
      <c r="A7" s="6" t="s">
        <v>24</v>
      </c>
      <c r="B7" s="17">
        <v>64872</v>
      </c>
    </row>
    <row r="8" spans="1:2" x14ac:dyDescent="0.3">
      <c r="A8" s="6" t="s">
        <v>19</v>
      </c>
      <c r="B8" s="17">
        <v>110398</v>
      </c>
    </row>
    <row r="9" spans="1:2" x14ac:dyDescent="0.3">
      <c r="A9" s="6" t="s">
        <v>2048</v>
      </c>
      <c r="B9" s="17">
        <v>447340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50F31-C1CC-4A47-82CE-2FB299CF3836}">
  <sheetPr codeName="Sheet6">
    <tabColor theme="5" tint="0.59999389629810485"/>
  </sheetPr>
  <dimension ref="A1:B26"/>
  <sheetViews>
    <sheetView workbookViewId="0">
      <selection activeCell="G20" sqref="G20"/>
    </sheetView>
  </sheetViews>
  <sheetFormatPr defaultColWidth="11" defaultRowHeight="15.6" x14ac:dyDescent="0.3"/>
  <cols>
    <col min="1" max="1" width="12.296875" bestFit="1" customWidth="1"/>
    <col min="2" max="2" width="14.5" bestFit="1" customWidth="1"/>
  </cols>
  <sheetData>
    <row r="1" spans="1:2" x14ac:dyDescent="0.3">
      <c r="A1" s="5" t="s">
        <v>2047</v>
      </c>
      <c r="B1" t="s">
        <v>2060</v>
      </c>
    </row>
    <row r="2" spans="1:2" x14ac:dyDescent="0.3">
      <c r="A2" s="6" t="s">
        <v>2062</v>
      </c>
      <c r="B2" s="17">
        <v>1158151</v>
      </c>
    </row>
    <row r="3" spans="1:2" x14ac:dyDescent="0.3">
      <c r="A3" s="7" t="s">
        <v>2049</v>
      </c>
      <c r="B3" s="17">
        <v>92759</v>
      </c>
    </row>
    <row r="4" spans="1:2" x14ac:dyDescent="0.3">
      <c r="A4" s="7" t="s">
        <v>2050</v>
      </c>
      <c r="B4" s="17">
        <v>93096</v>
      </c>
    </row>
    <row r="5" spans="1:2" x14ac:dyDescent="0.3">
      <c r="A5" s="7" t="s">
        <v>2051</v>
      </c>
      <c r="B5" s="17">
        <v>103309</v>
      </c>
    </row>
    <row r="6" spans="1:2" x14ac:dyDescent="0.3">
      <c r="A6" s="7" t="s">
        <v>2052</v>
      </c>
      <c r="B6" s="17">
        <v>93392</v>
      </c>
    </row>
    <row r="7" spans="1:2" x14ac:dyDescent="0.3">
      <c r="A7" s="7" t="s">
        <v>2053</v>
      </c>
      <c r="B7" s="17">
        <v>118523</v>
      </c>
    </row>
    <row r="8" spans="1:2" x14ac:dyDescent="0.3">
      <c r="A8" s="7" t="s">
        <v>2054</v>
      </c>
      <c r="B8" s="17">
        <v>105113</v>
      </c>
    </row>
    <row r="9" spans="1:2" x14ac:dyDescent="0.3">
      <c r="A9" s="7" t="s">
        <v>2055</v>
      </c>
      <c r="B9" s="17">
        <v>86694</v>
      </c>
    </row>
    <row r="10" spans="1:2" x14ac:dyDescent="0.3">
      <c r="A10" s="7" t="s">
        <v>2056</v>
      </c>
      <c r="B10" s="17">
        <v>96143</v>
      </c>
    </row>
    <row r="11" spans="1:2" x14ac:dyDescent="0.3">
      <c r="A11" s="7" t="s">
        <v>2057</v>
      </c>
      <c r="B11" s="17">
        <v>89459</v>
      </c>
    </row>
    <row r="12" spans="1:2" x14ac:dyDescent="0.3">
      <c r="A12" s="7" t="s">
        <v>2058</v>
      </c>
      <c r="B12" s="17">
        <v>88891</v>
      </c>
    </row>
    <row r="13" spans="1:2" x14ac:dyDescent="0.3">
      <c r="A13" s="7" t="s">
        <v>2063</v>
      </c>
      <c r="B13" s="17">
        <v>99699</v>
      </c>
    </row>
    <row r="14" spans="1:2" x14ac:dyDescent="0.3">
      <c r="A14" s="7" t="s">
        <v>2064</v>
      </c>
      <c r="B14" s="17">
        <v>91073</v>
      </c>
    </row>
    <row r="15" spans="1:2" x14ac:dyDescent="0.3">
      <c r="A15" s="6" t="s">
        <v>2059</v>
      </c>
      <c r="B15" s="17">
        <v>870440</v>
      </c>
    </row>
    <row r="16" spans="1:2" x14ac:dyDescent="0.3">
      <c r="A16" s="7" t="s">
        <v>2049</v>
      </c>
      <c r="B16" s="17">
        <v>84293</v>
      </c>
    </row>
    <row r="17" spans="1:2" x14ac:dyDescent="0.3">
      <c r="A17" s="7" t="s">
        <v>2050</v>
      </c>
      <c r="B17" s="17">
        <v>106033</v>
      </c>
    </row>
    <row r="18" spans="1:2" x14ac:dyDescent="0.3">
      <c r="A18" s="7" t="s">
        <v>2051</v>
      </c>
      <c r="B18" s="17">
        <v>127074</v>
      </c>
    </row>
    <row r="19" spans="1:2" x14ac:dyDescent="0.3">
      <c r="A19" s="7" t="s">
        <v>2052</v>
      </c>
      <c r="B19" s="17">
        <v>92400</v>
      </c>
    </row>
    <row r="20" spans="1:2" x14ac:dyDescent="0.3">
      <c r="A20" s="7" t="s">
        <v>2053</v>
      </c>
      <c r="B20" s="17">
        <v>91637</v>
      </c>
    </row>
    <row r="21" spans="1:2" x14ac:dyDescent="0.3">
      <c r="A21" s="7" t="s">
        <v>2054</v>
      </c>
      <c r="B21" s="17">
        <v>88012</v>
      </c>
    </row>
    <row r="22" spans="1:2" x14ac:dyDescent="0.3">
      <c r="A22" s="7" t="s">
        <v>2055</v>
      </c>
      <c r="B22" s="17">
        <v>71980</v>
      </c>
    </row>
    <row r="23" spans="1:2" x14ac:dyDescent="0.3">
      <c r="A23" s="7" t="s">
        <v>2056</v>
      </c>
      <c r="B23" s="17">
        <v>88838</v>
      </c>
    </row>
    <row r="24" spans="1:2" x14ac:dyDescent="0.3">
      <c r="A24" s="7" t="s">
        <v>2057</v>
      </c>
      <c r="B24" s="17">
        <v>82758</v>
      </c>
    </row>
    <row r="25" spans="1:2" x14ac:dyDescent="0.3">
      <c r="A25" s="7" t="s">
        <v>2058</v>
      </c>
      <c r="B25" s="17">
        <v>37415</v>
      </c>
    </row>
    <row r="26" spans="1:2" x14ac:dyDescent="0.3">
      <c r="A26" s="6" t="s">
        <v>2048</v>
      </c>
      <c r="B26" s="17">
        <v>2028591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95BC9-54DC-C944-86A4-7810B89EF927}">
  <sheetPr codeName="Sheet7">
    <tabColor rgb="FF92D050"/>
  </sheetPr>
  <dimension ref="A1:F7"/>
  <sheetViews>
    <sheetView workbookViewId="0">
      <selection activeCell="P12" sqref="P12"/>
    </sheetView>
  </sheetViews>
  <sheetFormatPr defaultColWidth="11" defaultRowHeight="15.6" x14ac:dyDescent="0.3"/>
  <cols>
    <col min="1" max="1" width="14.5" bestFit="1" customWidth="1"/>
    <col min="2" max="2" width="15.19921875" bestFit="1" customWidth="1"/>
    <col min="3" max="3" width="9" bestFit="1" customWidth="1"/>
    <col min="4" max="4" width="11.19921875" bestFit="1" customWidth="1"/>
    <col min="5" max="5" width="6.8984375" bestFit="1" customWidth="1"/>
    <col min="6" max="6" width="10.8984375" bestFit="1" customWidth="1"/>
  </cols>
  <sheetData>
    <row r="1" spans="1:6" x14ac:dyDescent="0.3">
      <c r="B1" s="5" t="s">
        <v>2061</v>
      </c>
    </row>
    <row r="2" spans="1:6" x14ac:dyDescent="0.3">
      <c r="B2" t="s">
        <v>28</v>
      </c>
      <c r="C2" t="s">
        <v>23</v>
      </c>
      <c r="D2" t="s">
        <v>13</v>
      </c>
      <c r="E2" t="s">
        <v>18</v>
      </c>
      <c r="F2" t="s">
        <v>2048</v>
      </c>
    </row>
    <row r="3" spans="1:6" x14ac:dyDescent="0.3">
      <c r="A3" t="s">
        <v>2060</v>
      </c>
      <c r="B3" s="17">
        <v>495353</v>
      </c>
      <c r="C3" s="17">
        <v>508119</v>
      </c>
      <c r="D3" s="17">
        <v>492984</v>
      </c>
      <c r="E3" s="17">
        <v>532135</v>
      </c>
      <c r="F3" s="17">
        <v>2028591</v>
      </c>
    </row>
    <row r="6" spans="1:6" x14ac:dyDescent="0.3">
      <c r="A6" s="8"/>
      <c r="B6" s="8" t="s">
        <v>28</v>
      </c>
      <c r="C6" s="8" t="s">
        <v>23</v>
      </c>
      <c r="D6" s="8" t="s">
        <v>13</v>
      </c>
      <c r="E6" s="8" t="s">
        <v>18</v>
      </c>
    </row>
    <row r="7" spans="1:6" x14ac:dyDescent="0.3">
      <c r="A7" s="9" t="s">
        <v>9</v>
      </c>
      <c r="B7" s="9">
        <f>GETPIVOTDATA("Revenue",$A$1,"Region","Arizona")</f>
        <v>495353</v>
      </c>
      <c r="C7" s="9">
        <f>GETPIVOTDATA("Revenue",$A$1,"Region","California")</f>
        <v>508119</v>
      </c>
      <c r="D7" s="9">
        <f>GETPIVOTDATA("Revenue",$A$1,"Region","New Mexico")</f>
        <v>492984</v>
      </c>
      <c r="E7" s="9">
        <f>GETPIVOTDATA("Revenue",$A$1,"Region","Texas")</f>
        <v>532135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9EE07-6A99-F648-B074-14483FBFB99A}">
  <sheetPr codeName="Sheet8">
    <tabColor rgb="FFFFFF00"/>
  </sheetPr>
  <dimension ref="A1:J5"/>
  <sheetViews>
    <sheetView topLeftCell="J1" workbookViewId="0"/>
  </sheetViews>
  <sheetFormatPr defaultColWidth="11" defaultRowHeight="15.6" x14ac:dyDescent="0.3"/>
  <cols>
    <col min="1" max="1" width="14.5" bestFit="1" customWidth="1"/>
    <col min="2" max="2" width="15.19921875" bestFit="1" customWidth="1"/>
    <col min="3" max="3" width="11.3984375" bestFit="1" customWidth="1"/>
    <col min="4" max="4" width="8.59765625" bestFit="1" customWidth="1"/>
    <col min="5" max="5" width="11.19921875" bestFit="1" customWidth="1"/>
    <col min="6" max="6" width="11.59765625" bestFit="1" customWidth="1"/>
    <col min="7" max="7" width="11.3984375" bestFit="1" customWidth="1"/>
    <col min="8" max="8" width="10.8984375" bestFit="1" customWidth="1"/>
    <col min="9" max="9" width="10.296875" bestFit="1" customWidth="1"/>
    <col min="10" max="10" width="10.8984375" bestFit="1" customWidth="1"/>
  </cols>
  <sheetData>
    <row r="1" spans="1:10" x14ac:dyDescent="0.3">
      <c r="A1" s="5" t="s">
        <v>2060</v>
      </c>
      <c r="B1" s="5" t="s">
        <v>2061</v>
      </c>
    </row>
    <row r="2" spans="1:10" x14ac:dyDescent="0.3">
      <c r="A2" s="5" t="s">
        <v>2047</v>
      </c>
      <c r="B2" t="s">
        <v>36</v>
      </c>
      <c r="C2" t="s">
        <v>17</v>
      </c>
      <c r="D2" t="s">
        <v>63</v>
      </c>
      <c r="E2" t="s">
        <v>68</v>
      </c>
      <c r="F2" t="s">
        <v>22</v>
      </c>
      <c r="G2" t="s">
        <v>46</v>
      </c>
      <c r="H2" t="s">
        <v>12</v>
      </c>
      <c r="I2" t="s">
        <v>27</v>
      </c>
      <c r="J2" t="s">
        <v>2048</v>
      </c>
    </row>
    <row r="3" spans="1:10" x14ac:dyDescent="0.3">
      <c r="A3" s="6" t="s">
        <v>2062</v>
      </c>
      <c r="B3" s="17">
        <v>138437</v>
      </c>
      <c r="C3" s="17">
        <v>141614</v>
      </c>
      <c r="D3" s="17">
        <v>127145</v>
      </c>
      <c r="E3" s="17">
        <v>135455</v>
      </c>
      <c r="F3" s="17">
        <v>126344</v>
      </c>
      <c r="G3" s="17">
        <v>176838</v>
      </c>
      <c r="H3" s="17">
        <v>155111</v>
      </c>
      <c r="I3" s="17">
        <v>157207</v>
      </c>
      <c r="J3" s="17">
        <v>1158151</v>
      </c>
    </row>
    <row r="4" spans="1:10" x14ac:dyDescent="0.3">
      <c r="A4" s="6" t="s">
        <v>2059</v>
      </c>
      <c r="B4" s="17">
        <v>105244</v>
      </c>
      <c r="C4" s="17">
        <v>134764</v>
      </c>
      <c r="D4" s="17">
        <v>114049</v>
      </c>
      <c r="E4" s="17">
        <v>120302</v>
      </c>
      <c r="F4" s="17">
        <v>105444</v>
      </c>
      <c r="G4" s="17">
        <v>99493</v>
      </c>
      <c r="H4" s="17">
        <v>96679</v>
      </c>
      <c r="I4" s="17">
        <v>94465</v>
      </c>
      <c r="J4" s="17">
        <v>870440</v>
      </c>
    </row>
    <row r="5" spans="1:10" x14ac:dyDescent="0.3">
      <c r="A5" s="6" t="s">
        <v>2048</v>
      </c>
      <c r="B5" s="17">
        <v>243681</v>
      </c>
      <c r="C5" s="17">
        <v>276378</v>
      </c>
      <c r="D5" s="17">
        <v>241194</v>
      </c>
      <c r="E5" s="17">
        <v>255757</v>
      </c>
      <c r="F5" s="17">
        <v>231788</v>
      </c>
      <c r="G5" s="17">
        <v>276331</v>
      </c>
      <c r="H5" s="17">
        <v>251790</v>
      </c>
      <c r="I5" s="17">
        <v>251672</v>
      </c>
      <c r="J5" s="17">
        <v>2028591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55539-4F7D-B74D-9619-CF944BDEB463}">
  <sheetPr codeName="Sheet9">
    <tabColor rgb="FF7030A0"/>
  </sheetPr>
  <dimension ref="A1:B7"/>
  <sheetViews>
    <sheetView workbookViewId="0"/>
  </sheetViews>
  <sheetFormatPr defaultColWidth="11" defaultRowHeight="15.6" x14ac:dyDescent="0.3"/>
  <cols>
    <col min="1" max="1" width="12.296875" bestFit="1" customWidth="1"/>
    <col min="2" max="2" width="14.5" bestFit="1" customWidth="1"/>
  </cols>
  <sheetData>
    <row r="1" spans="1:2" x14ac:dyDescent="0.3">
      <c r="A1" s="5" t="s">
        <v>2047</v>
      </c>
      <c r="B1" t="s">
        <v>2060</v>
      </c>
    </row>
    <row r="2" spans="1:2" x14ac:dyDescent="0.3">
      <c r="A2" s="6" t="s">
        <v>41</v>
      </c>
      <c r="B2" s="17">
        <v>736953</v>
      </c>
    </row>
    <row r="3" spans="1:2" x14ac:dyDescent="0.3">
      <c r="A3" s="6" t="s">
        <v>14</v>
      </c>
      <c r="B3" s="17">
        <v>365762</v>
      </c>
    </row>
    <row r="4" spans="1:2" x14ac:dyDescent="0.3">
      <c r="A4" s="6" t="s">
        <v>31</v>
      </c>
      <c r="B4" s="17">
        <v>124890</v>
      </c>
    </row>
    <row r="5" spans="1:2" x14ac:dyDescent="0.3">
      <c r="A5" s="6" t="s">
        <v>24</v>
      </c>
      <c r="B5" s="17">
        <v>301305</v>
      </c>
    </row>
    <row r="6" spans="1:2" x14ac:dyDescent="0.3">
      <c r="A6" s="6" t="s">
        <v>19</v>
      </c>
      <c r="B6" s="17">
        <v>499681</v>
      </c>
    </row>
    <row r="7" spans="1:2" x14ac:dyDescent="0.3">
      <c r="A7" s="6" t="s">
        <v>2048</v>
      </c>
      <c r="B7" s="17">
        <v>2028591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1C642-A3EE-6B46-87E1-FC105A4AA2F1}">
  <sheetPr codeName="Sheet10">
    <tabColor rgb="FFFFC000"/>
  </sheetPr>
  <dimension ref="A1:B22"/>
  <sheetViews>
    <sheetView workbookViewId="0">
      <selection activeCell="D15" sqref="D15"/>
    </sheetView>
  </sheetViews>
  <sheetFormatPr defaultColWidth="11" defaultRowHeight="15.6" x14ac:dyDescent="0.3"/>
  <cols>
    <col min="1" max="1" width="12.296875" bestFit="1" customWidth="1"/>
    <col min="2" max="2" width="14.5" bestFit="1" customWidth="1"/>
  </cols>
  <sheetData>
    <row r="1" spans="1:2" x14ac:dyDescent="0.3">
      <c r="A1" s="5" t="s">
        <v>2047</v>
      </c>
      <c r="B1" t="s">
        <v>2060</v>
      </c>
    </row>
    <row r="2" spans="1:2" x14ac:dyDescent="0.3">
      <c r="A2" s="6" t="s">
        <v>40</v>
      </c>
      <c r="B2" s="17">
        <v>83691</v>
      </c>
    </row>
    <row r="3" spans="1:2" x14ac:dyDescent="0.3">
      <c r="A3" s="6" t="s">
        <v>118</v>
      </c>
      <c r="B3" s="17">
        <v>83818</v>
      </c>
    </row>
    <row r="4" spans="1:2" x14ac:dyDescent="0.3">
      <c r="A4" s="6" t="s">
        <v>66</v>
      </c>
      <c r="B4" s="17">
        <v>86272</v>
      </c>
    </row>
    <row r="5" spans="1:2" x14ac:dyDescent="0.3">
      <c r="A5" s="6" t="s">
        <v>26</v>
      </c>
      <c r="B5" s="17">
        <v>89214</v>
      </c>
    </row>
    <row r="6" spans="1:2" x14ac:dyDescent="0.3">
      <c r="A6" s="6" t="s">
        <v>11</v>
      </c>
      <c r="B6" s="17">
        <v>92806</v>
      </c>
    </row>
    <row r="7" spans="1:2" x14ac:dyDescent="0.3">
      <c r="A7" s="6" t="s">
        <v>48</v>
      </c>
      <c r="B7" s="17">
        <v>93104</v>
      </c>
    </row>
    <row r="8" spans="1:2" x14ac:dyDescent="0.3">
      <c r="A8" s="6" t="s">
        <v>88</v>
      </c>
      <c r="B8" s="17">
        <v>93876</v>
      </c>
    </row>
    <row r="9" spans="1:2" x14ac:dyDescent="0.3">
      <c r="A9" s="6" t="s">
        <v>30</v>
      </c>
      <c r="B9" s="17">
        <v>94430</v>
      </c>
    </row>
    <row r="10" spans="1:2" x14ac:dyDescent="0.3">
      <c r="A10" s="6" t="s">
        <v>43</v>
      </c>
      <c r="B10" s="17">
        <v>98397</v>
      </c>
    </row>
    <row r="11" spans="1:2" x14ac:dyDescent="0.3">
      <c r="A11" s="6" t="s">
        <v>16</v>
      </c>
      <c r="B11" s="17">
        <v>98580</v>
      </c>
    </row>
    <row r="12" spans="1:2" x14ac:dyDescent="0.3">
      <c r="A12" s="6" t="s">
        <v>45</v>
      </c>
      <c r="B12" s="17">
        <v>100909</v>
      </c>
    </row>
    <row r="13" spans="1:2" x14ac:dyDescent="0.3">
      <c r="A13" s="6" t="s">
        <v>35</v>
      </c>
      <c r="B13" s="17">
        <v>105933</v>
      </c>
    </row>
    <row r="14" spans="1:2" x14ac:dyDescent="0.3">
      <c r="A14" s="6" t="s">
        <v>106</v>
      </c>
      <c r="B14" s="17">
        <v>106107</v>
      </c>
    </row>
    <row r="15" spans="1:2" x14ac:dyDescent="0.3">
      <c r="A15" s="6" t="s">
        <v>60</v>
      </c>
      <c r="B15" s="17">
        <v>106230</v>
      </c>
    </row>
    <row r="16" spans="1:2" x14ac:dyDescent="0.3">
      <c r="A16" s="6" t="s">
        <v>58</v>
      </c>
      <c r="B16" s="17">
        <v>108239</v>
      </c>
    </row>
    <row r="17" spans="1:2" x14ac:dyDescent="0.3">
      <c r="A17" s="6" t="s">
        <v>21</v>
      </c>
      <c r="B17" s="17">
        <v>111991</v>
      </c>
    </row>
    <row r="18" spans="1:2" x14ac:dyDescent="0.3">
      <c r="A18" s="6" t="s">
        <v>38</v>
      </c>
      <c r="B18" s="17">
        <v>114447</v>
      </c>
    </row>
    <row r="19" spans="1:2" x14ac:dyDescent="0.3">
      <c r="A19" s="6" t="s">
        <v>33</v>
      </c>
      <c r="B19" s="17">
        <v>115641</v>
      </c>
    </row>
    <row r="20" spans="1:2" x14ac:dyDescent="0.3">
      <c r="A20" s="6" t="s">
        <v>56</v>
      </c>
      <c r="B20" s="17">
        <v>122085</v>
      </c>
    </row>
    <row r="21" spans="1:2" x14ac:dyDescent="0.3">
      <c r="A21" s="6" t="s">
        <v>51</v>
      </c>
      <c r="B21" s="17">
        <v>122821</v>
      </c>
    </row>
    <row r="22" spans="1:2" x14ac:dyDescent="0.3">
      <c r="A22" s="6" t="s">
        <v>2048</v>
      </c>
      <c r="B22" s="17">
        <v>2028591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DA65-70CC-4D22-82C4-89C41E14BD7D}">
  <sheetPr>
    <tabColor rgb="FF002060"/>
  </sheetPr>
  <dimension ref="A3:C4004"/>
  <sheetViews>
    <sheetView topLeftCell="A6" workbookViewId="0">
      <selection activeCell="F21" sqref="F21"/>
    </sheetView>
  </sheetViews>
  <sheetFormatPr defaultRowHeight="15.6" x14ac:dyDescent="0.3"/>
  <cols>
    <col min="1" max="1" width="15.09765625" bestFit="1" customWidth="1"/>
    <col min="2" max="2" width="17.796875" bestFit="1" customWidth="1"/>
    <col min="3" max="3" width="14.5" bestFit="1" customWidth="1"/>
  </cols>
  <sheetData>
    <row r="3" spans="1:3" x14ac:dyDescent="0.3">
      <c r="A3" s="5" t="s">
        <v>2047</v>
      </c>
      <c r="B3" t="s">
        <v>2079</v>
      </c>
      <c r="C3" t="s">
        <v>2060</v>
      </c>
    </row>
    <row r="4" spans="1:3" x14ac:dyDescent="0.3">
      <c r="A4" s="6" t="s">
        <v>10</v>
      </c>
      <c r="B4" s="17">
        <v>11</v>
      </c>
      <c r="C4" s="17">
        <v>597</v>
      </c>
    </row>
    <row r="5" spans="1:3" x14ac:dyDescent="0.3">
      <c r="A5" s="18" t="s">
        <v>13</v>
      </c>
      <c r="B5" s="17">
        <v>11</v>
      </c>
      <c r="C5" s="17">
        <v>597</v>
      </c>
    </row>
    <row r="6" spans="1:3" x14ac:dyDescent="0.3">
      <c r="A6" s="6" t="s">
        <v>15</v>
      </c>
      <c r="B6" s="17">
        <v>1</v>
      </c>
      <c r="C6" s="17">
        <v>2023</v>
      </c>
    </row>
    <row r="7" spans="1:3" x14ac:dyDescent="0.3">
      <c r="A7" s="18" t="s">
        <v>18</v>
      </c>
      <c r="B7" s="17">
        <v>1</v>
      </c>
      <c r="C7" s="17">
        <v>2023</v>
      </c>
    </row>
    <row r="8" spans="1:3" x14ac:dyDescent="0.3">
      <c r="A8" s="6" t="s">
        <v>20</v>
      </c>
      <c r="B8" s="17">
        <v>9</v>
      </c>
      <c r="C8" s="17">
        <v>477</v>
      </c>
    </row>
    <row r="9" spans="1:3" x14ac:dyDescent="0.3">
      <c r="A9" s="18" t="s">
        <v>23</v>
      </c>
      <c r="B9" s="17">
        <v>9</v>
      </c>
      <c r="C9" s="17">
        <v>477</v>
      </c>
    </row>
    <row r="10" spans="1:3" x14ac:dyDescent="0.3">
      <c r="A10" s="6" t="s">
        <v>25</v>
      </c>
      <c r="B10" s="17">
        <v>18</v>
      </c>
      <c r="C10" s="17">
        <v>867</v>
      </c>
    </row>
    <row r="11" spans="1:3" x14ac:dyDescent="0.3">
      <c r="A11" s="18" t="s">
        <v>28</v>
      </c>
      <c r="B11" s="17">
        <v>18</v>
      </c>
      <c r="C11" s="17">
        <v>867</v>
      </c>
    </row>
    <row r="12" spans="1:3" x14ac:dyDescent="0.3">
      <c r="A12" s="6" t="s">
        <v>29</v>
      </c>
      <c r="B12" s="17">
        <v>16</v>
      </c>
      <c r="C12" s="17">
        <v>276</v>
      </c>
    </row>
    <row r="13" spans="1:3" x14ac:dyDescent="0.3">
      <c r="A13" s="18" t="s">
        <v>28</v>
      </c>
      <c r="B13" s="17">
        <v>16</v>
      </c>
      <c r="C13" s="17">
        <v>276</v>
      </c>
    </row>
    <row r="14" spans="1:3" x14ac:dyDescent="0.3">
      <c r="A14" s="6" t="s">
        <v>32</v>
      </c>
      <c r="B14" s="17">
        <v>13</v>
      </c>
      <c r="C14" s="17">
        <v>398</v>
      </c>
    </row>
    <row r="15" spans="1:3" x14ac:dyDescent="0.3">
      <c r="A15" s="18" t="s">
        <v>13</v>
      </c>
      <c r="B15" s="17">
        <v>13</v>
      </c>
      <c r="C15" s="17">
        <v>398</v>
      </c>
    </row>
    <row r="16" spans="1:3" x14ac:dyDescent="0.3">
      <c r="A16" s="6" t="s">
        <v>34</v>
      </c>
      <c r="B16" s="17">
        <v>17</v>
      </c>
      <c r="C16" s="17">
        <v>2601</v>
      </c>
    </row>
    <row r="17" spans="1:3" x14ac:dyDescent="0.3">
      <c r="A17" s="18" t="s">
        <v>28</v>
      </c>
      <c r="B17" s="17">
        <v>17</v>
      </c>
      <c r="C17" s="17">
        <v>2601</v>
      </c>
    </row>
    <row r="18" spans="1:3" x14ac:dyDescent="0.3">
      <c r="A18" s="6" t="s">
        <v>37</v>
      </c>
      <c r="B18" s="17">
        <v>14</v>
      </c>
      <c r="C18" s="17">
        <v>995</v>
      </c>
    </row>
    <row r="19" spans="1:3" x14ac:dyDescent="0.3">
      <c r="A19" s="18" t="s">
        <v>13</v>
      </c>
      <c r="B19" s="17">
        <v>14</v>
      </c>
      <c r="C19" s="17">
        <v>995</v>
      </c>
    </row>
    <row r="20" spans="1:3" x14ac:dyDescent="0.3">
      <c r="A20" s="6" t="s">
        <v>39</v>
      </c>
      <c r="B20" s="17">
        <v>20</v>
      </c>
      <c r="C20" s="17">
        <v>1995</v>
      </c>
    </row>
    <row r="21" spans="1:3" x14ac:dyDescent="0.3">
      <c r="A21" s="18" t="s">
        <v>28</v>
      </c>
      <c r="B21" s="17">
        <v>20</v>
      </c>
      <c r="C21" s="17">
        <v>1995</v>
      </c>
    </row>
    <row r="22" spans="1:3" x14ac:dyDescent="0.3">
      <c r="A22" s="6" t="s">
        <v>42</v>
      </c>
      <c r="B22" s="17">
        <v>3</v>
      </c>
      <c r="C22" s="17">
        <v>0</v>
      </c>
    </row>
    <row r="23" spans="1:3" x14ac:dyDescent="0.3">
      <c r="A23" s="18" t="s">
        <v>18</v>
      </c>
      <c r="B23" s="17">
        <v>3</v>
      </c>
      <c r="C23" s="17">
        <v>0</v>
      </c>
    </row>
    <row r="24" spans="1:3" x14ac:dyDescent="0.3">
      <c r="A24" s="6" t="s">
        <v>44</v>
      </c>
      <c r="B24" s="17">
        <v>8</v>
      </c>
      <c r="C24" s="17">
        <v>2601</v>
      </c>
    </row>
    <row r="25" spans="1:3" x14ac:dyDescent="0.3">
      <c r="A25" s="18" t="s">
        <v>23</v>
      </c>
      <c r="B25" s="17">
        <v>8</v>
      </c>
      <c r="C25" s="17">
        <v>2601</v>
      </c>
    </row>
    <row r="26" spans="1:3" x14ac:dyDescent="0.3">
      <c r="A26" s="6" t="s">
        <v>47</v>
      </c>
      <c r="B26" s="17">
        <v>6</v>
      </c>
      <c r="C26" s="17">
        <v>2394</v>
      </c>
    </row>
    <row r="27" spans="1:3" x14ac:dyDescent="0.3">
      <c r="A27" s="18" t="s">
        <v>23</v>
      </c>
      <c r="B27" s="17">
        <v>6</v>
      </c>
      <c r="C27" s="17">
        <v>2394</v>
      </c>
    </row>
    <row r="28" spans="1:3" x14ac:dyDescent="0.3">
      <c r="A28" s="6" t="s">
        <v>49</v>
      </c>
      <c r="B28" s="17">
        <v>9</v>
      </c>
      <c r="C28" s="17">
        <v>1194</v>
      </c>
    </row>
    <row r="29" spans="1:3" x14ac:dyDescent="0.3">
      <c r="A29" s="18" t="s">
        <v>23</v>
      </c>
      <c r="B29" s="17">
        <v>9</v>
      </c>
      <c r="C29" s="17">
        <v>1194</v>
      </c>
    </row>
    <row r="30" spans="1:3" x14ac:dyDescent="0.3">
      <c r="A30" s="6" t="s">
        <v>50</v>
      </c>
      <c r="B30" s="17">
        <v>4</v>
      </c>
      <c r="C30" s="17">
        <v>1596</v>
      </c>
    </row>
    <row r="31" spans="1:3" x14ac:dyDescent="0.3">
      <c r="A31" s="18" t="s">
        <v>18</v>
      </c>
      <c r="B31" s="17">
        <v>4</v>
      </c>
      <c r="C31" s="17">
        <v>1596</v>
      </c>
    </row>
    <row r="32" spans="1:3" x14ac:dyDescent="0.3">
      <c r="A32" s="6" t="s">
        <v>52</v>
      </c>
      <c r="B32" s="17">
        <v>6</v>
      </c>
      <c r="C32" s="17">
        <v>398</v>
      </c>
    </row>
    <row r="33" spans="1:3" x14ac:dyDescent="0.3">
      <c r="A33" s="18" t="s">
        <v>23</v>
      </c>
      <c r="B33" s="17">
        <v>6</v>
      </c>
      <c r="C33" s="17">
        <v>398</v>
      </c>
    </row>
    <row r="34" spans="1:3" x14ac:dyDescent="0.3">
      <c r="A34" s="6" t="s">
        <v>53</v>
      </c>
      <c r="B34" s="17">
        <v>13</v>
      </c>
      <c r="C34" s="17">
        <v>0</v>
      </c>
    </row>
    <row r="35" spans="1:3" x14ac:dyDescent="0.3">
      <c r="A35" s="18" t="s">
        <v>13</v>
      </c>
      <c r="B35" s="17">
        <v>13</v>
      </c>
      <c r="C35" s="17">
        <v>0</v>
      </c>
    </row>
    <row r="36" spans="1:3" x14ac:dyDescent="0.3">
      <c r="A36" s="6" t="s">
        <v>54</v>
      </c>
      <c r="B36" s="17">
        <v>14</v>
      </c>
      <c r="C36" s="17">
        <v>0</v>
      </c>
    </row>
    <row r="37" spans="1:3" x14ac:dyDescent="0.3">
      <c r="A37" s="18" t="s">
        <v>13</v>
      </c>
      <c r="B37" s="17">
        <v>14</v>
      </c>
      <c r="C37" s="17">
        <v>0</v>
      </c>
    </row>
    <row r="38" spans="1:3" x14ac:dyDescent="0.3">
      <c r="A38" s="6" t="s">
        <v>55</v>
      </c>
      <c r="B38" s="17">
        <v>19</v>
      </c>
      <c r="C38" s="17">
        <v>795</v>
      </c>
    </row>
    <row r="39" spans="1:3" x14ac:dyDescent="0.3">
      <c r="A39" s="18" t="s">
        <v>28</v>
      </c>
      <c r="B39" s="17">
        <v>19</v>
      </c>
      <c r="C39" s="17">
        <v>795</v>
      </c>
    </row>
    <row r="40" spans="1:3" x14ac:dyDescent="0.3">
      <c r="A40" s="6" t="s">
        <v>57</v>
      </c>
      <c r="B40" s="17">
        <v>10</v>
      </c>
      <c r="C40" s="17">
        <v>138</v>
      </c>
    </row>
    <row r="41" spans="1:3" x14ac:dyDescent="0.3">
      <c r="A41" s="18" t="s">
        <v>23</v>
      </c>
      <c r="B41" s="17">
        <v>10</v>
      </c>
      <c r="C41" s="17">
        <v>138</v>
      </c>
    </row>
    <row r="42" spans="1:3" x14ac:dyDescent="0.3">
      <c r="A42" s="6" t="s">
        <v>59</v>
      </c>
      <c r="B42" s="17">
        <v>5</v>
      </c>
      <c r="C42" s="17">
        <v>1197</v>
      </c>
    </row>
    <row r="43" spans="1:3" x14ac:dyDescent="0.3">
      <c r="A43" s="18" t="s">
        <v>18</v>
      </c>
      <c r="B43" s="17">
        <v>5</v>
      </c>
      <c r="C43" s="17">
        <v>1197</v>
      </c>
    </row>
    <row r="44" spans="1:3" x14ac:dyDescent="0.3">
      <c r="A44" s="6" t="s">
        <v>61</v>
      </c>
      <c r="B44" s="17">
        <v>10</v>
      </c>
      <c r="C44" s="17">
        <v>138</v>
      </c>
    </row>
    <row r="45" spans="1:3" x14ac:dyDescent="0.3">
      <c r="A45" s="18" t="s">
        <v>23</v>
      </c>
      <c r="B45" s="17">
        <v>10</v>
      </c>
      <c r="C45" s="17">
        <v>138</v>
      </c>
    </row>
    <row r="46" spans="1:3" x14ac:dyDescent="0.3">
      <c r="A46" s="6" t="s">
        <v>62</v>
      </c>
      <c r="B46" s="17">
        <v>11</v>
      </c>
      <c r="C46" s="17">
        <v>1734</v>
      </c>
    </row>
    <row r="47" spans="1:3" x14ac:dyDescent="0.3">
      <c r="A47" s="18" t="s">
        <v>13</v>
      </c>
      <c r="B47" s="17">
        <v>11</v>
      </c>
      <c r="C47" s="17">
        <v>1734</v>
      </c>
    </row>
    <row r="48" spans="1:3" x14ac:dyDescent="0.3">
      <c r="A48" s="6" t="s">
        <v>64</v>
      </c>
      <c r="B48" s="17">
        <v>8</v>
      </c>
      <c r="C48" s="17">
        <v>636</v>
      </c>
    </row>
    <row r="49" spans="1:3" x14ac:dyDescent="0.3">
      <c r="A49" s="18" t="s">
        <v>23</v>
      </c>
      <c r="B49" s="17">
        <v>8</v>
      </c>
      <c r="C49" s="17">
        <v>636</v>
      </c>
    </row>
    <row r="50" spans="1:3" x14ac:dyDescent="0.3">
      <c r="A50" s="6" t="s">
        <v>65</v>
      </c>
      <c r="B50" s="17">
        <v>12</v>
      </c>
      <c r="C50" s="17">
        <v>798</v>
      </c>
    </row>
    <row r="51" spans="1:3" x14ac:dyDescent="0.3">
      <c r="A51" s="18" t="s">
        <v>13</v>
      </c>
      <c r="B51" s="17">
        <v>12</v>
      </c>
      <c r="C51" s="17">
        <v>798</v>
      </c>
    </row>
    <row r="52" spans="1:3" x14ac:dyDescent="0.3">
      <c r="A52" s="6" t="s">
        <v>67</v>
      </c>
      <c r="B52" s="17">
        <v>3</v>
      </c>
      <c r="C52" s="17">
        <v>0</v>
      </c>
    </row>
    <row r="53" spans="1:3" x14ac:dyDescent="0.3">
      <c r="A53" s="18" t="s">
        <v>18</v>
      </c>
      <c r="B53" s="17">
        <v>3</v>
      </c>
      <c r="C53" s="17">
        <v>0</v>
      </c>
    </row>
    <row r="54" spans="1:3" x14ac:dyDescent="0.3">
      <c r="A54" s="6" t="s">
        <v>69</v>
      </c>
      <c r="B54" s="17">
        <v>14</v>
      </c>
      <c r="C54" s="17">
        <v>0</v>
      </c>
    </row>
    <row r="55" spans="1:3" x14ac:dyDescent="0.3">
      <c r="A55" s="18" t="s">
        <v>13</v>
      </c>
      <c r="B55" s="17">
        <v>14</v>
      </c>
      <c r="C55" s="17">
        <v>0</v>
      </c>
    </row>
    <row r="56" spans="1:3" x14ac:dyDescent="0.3">
      <c r="A56" s="6" t="s">
        <v>70</v>
      </c>
      <c r="B56" s="17">
        <v>14</v>
      </c>
      <c r="C56" s="17">
        <v>199</v>
      </c>
    </row>
    <row r="57" spans="1:3" x14ac:dyDescent="0.3">
      <c r="A57" s="18" t="s">
        <v>13</v>
      </c>
      <c r="B57" s="17">
        <v>14</v>
      </c>
      <c r="C57" s="17">
        <v>199</v>
      </c>
    </row>
    <row r="58" spans="1:3" x14ac:dyDescent="0.3">
      <c r="A58" s="6" t="s">
        <v>71</v>
      </c>
      <c r="B58" s="17">
        <v>19</v>
      </c>
      <c r="C58" s="17">
        <v>2793</v>
      </c>
    </row>
    <row r="59" spans="1:3" x14ac:dyDescent="0.3">
      <c r="A59" s="18" t="s">
        <v>28</v>
      </c>
      <c r="B59" s="17">
        <v>19</v>
      </c>
      <c r="C59" s="17">
        <v>2793</v>
      </c>
    </row>
    <row r="60" spans="1:3" x14ac:dyDescent="0.3">
      <c r="A60" s="6" t="s">
        <v>72</v>
      </c>
      <c r="B60" s="17">
        <v>10</v>
      </c>
      <c r="C60" s="17">
        <v>597</v>
      </c>
    </row>
    <row r="61" spans="1:3" x14ac:dyDescent="0.3">
      <c r="A61" s="18" t="s">
        <v>23</v>
      </c>
      <c r="B61" s="17">
        <v>10</v>
      </c>
      <c r="C61" s="17">
        <v>597</v>
      </c>
    </row>
    <row r="62" spans="1:3" x14ac:dyDescent="0.3">
      <c r="A62" s="6" t="s">
        <v>73</v>
      </c>
      <c r="B62" s="17">
        <v>12</v>
      </c>
      <c r="C62" s="17">
        <v>0</v>
      </c>
    </row>
    <row r="63" spans="1:3" x14ac:dyDescent="0.3">
      <c r="A63" s="18" t="s">
        <v>13</v>
      </c>
      <c r="B63" s="17">
        <v>12</v>
      </c>
      <c r="C63" s="17">
        <v>0</v>
      </c>
    </row>
    <row r="64" spans="1:3" x14ac:dyDescent="0.3">
      <c r="A64" s="6" t="s">
        <v>74</v>
      </c>
      <c r="B64" s="17">
        <v>6</v>
      </c>
      <c r="C64" s="17">
        <v>318</v>
      </c>
    </row>
    <row r="65" spans="1:3" x14ac:dyDescent="0.3">
      <c r="A65" s="18" t="s">
        <v>23</v>
      </c>
      <c r="B65" s="17">
        <v>6</v>
      </c>
      <c r="C65" s="17">
        <v>318</v>
      </c>
    </row>
    <row r="66" spans="1:3" x14ac:dyDescent="0.3">
      <c r="A66" s="6" t="s">
        <v>75</v>
      </c>
      <c r="B66" s="17">
        <v>6</v>
      </c>
      <c r="C66" s="17">
        <v>1197</v>
      </c>
    </row>
    <row r="67" spans="1:3" x14ac:dyDescent="0.3">
      <c r="A67" s="18" t="s">
        <v>23</v>
      </c>
      <c r="B67" s="17">
        <v>6</v>
      </c>
      <c r="C67" s="17">
        <v>1197</v>
      </c>
    </row>
    <row r="68" spans="1:3" x14ac:dyDescent="0.3">
      <c r="A68" s="6" t="s">
        <v>76</v>
      </c>
      <c r="B68" s="17">
        <v>6</v>
      </c>
      <c r="C68" s="17">
        <v>138</v>
      </c>
    </row>
    <row r="69" spans="1:3" x14ac:dyDescent="0.3">
      <c r="A69" s="18" t="s">
        <v>23</v>
      </c>
      <c r="B69" s="17">
        <v>6</v>
      </c>
      <c r="C69" s="17">
        <v>138</v>
      </c>
    </row>
    <row r="70" spans="1:3" x14ac:dyDescent="0.3">
      <c r="A70" s="6" t="s">
        <v>77</v>
      </c>
      <c r="B70" s="17">
        <v>1</v>
      </c>
      <c r="C70" s="17">
        <v>1592</v>
      </c>
    </row>
    <row r="71" spans="1:3" x14ac:dyDescent="0.3">
      <c r="A71" s="18" t="s">
        <v>18</v>
      </c>
      <c r="B71" s="17">
        <v>1</v>
      </c>
      <c r="C71" s="17">
        <v>1592</v>
      </c>
    </row>
    <row r="72" spans="1:3" x14ac:dyDescent="0.3">
      <c r="A72" s="6" t="s">
        <v>78</v>
      </c>
      <c r="B72" s="17">
        <v>16</v>
      </c>
      <c r="C72" s="17">
        <v>995</v>
      </c>
    </row>
    <row r="73" spans="1:3" x14ac:dyDescent="0.3">
      <c r="A73" s="18" t="s">
        <v>28</v>
      </c>
      <c r="B73" s="17">
        <v>16</v>
      </c>
      <c r="C73" s="17">
        <v>995</v>
      </c>
    </row>
    <row r="74" spans="1:3" x14ac:dyDescent="0.3">
      <c r="A74" s="6" t="s">
        <v>79</v>
      </c>
      <c r="B74" s="17">
        <v>13</v>
      </c>
      <c r="C74" s="17">
        <v>289</v>
      </c>
    </row>
    <row r="75" spans="1:3" x14ac:dyDescent="0.3">
      <c r="A75" s="18" t="s">
        <v>13</v>
      </c>
      <c r="B75" s="17">
        <v>13</v>
      </c>
      <c r="C75" s="17">
        <v>289</v>
      </c>
    </row>
    <row r="76" spans="1:3" x14ac:dyDescent="0.3">
      <c r="A76" s="6" t="s">
        <v>80</v>
      </c>
      <c r="B76" s="17">
        <v>13</v>
      </c>
      <c r="C76" s="17">
        <v>1596</v>
      </c>
    </row>
    <row r="77" spans="1:3" x14ac:dyDescent="0.3">
      <c r="A77" s="18" t="s">
        <v>13</v>
      </c>
      <c r="B77" s="17">
        <v>13</v>
      </c>
      <c r="C77" s="17">
        <v>1596</v>
      </c>
    </row>
    <row r="78" spans="1:3" x14ac:dyDescent="0.3">
      <c r="A78" s="6" t="s">
        <v>81</v>
      </c>
      <c r="B78" s="17">
        <v>20</v>
      </c>
      <c r="C78" s="17">
        <v>1197</v>
      </c>
    </row>
    <row r="79" spans="1:3" x14ac:dyDescent="0.3">
      <c r="A79" s="18" t="s">
        <v>28</v>
      </c>
      <c r="B79" s="17">
        <v>20</v>
      </c>
      <c r="C79" s="17">
        <v>1197</v>
      </c>
    </row>
    <row r="80" spans="1:3" x14ac:dyDescent="0.3">
      <c r="A80" s="6" t="s">
        <v>82</v>
      </c>
      <c r="B80" s="17">
        <v>19</v>
      </c>
      <c r="C80" s="17">
        <v>552</v>
      </c>
    </row>
    <row r="81" spans="1:3" x14ac:dyDescent="0.3">
      <c r="A81" s="18" t="s">
        <v>28</v>
      </c>
      <c r="B81" s="17">
        <v>19</v>
      </c>
      <c r="C81" s="17">
        <v>552</v>
      </c>
    </row>
    <row r="82" spans="1:3" x14ac:dyDescent="0.3">
      <c r="A82" s="6" t="s">
        <v>83</v>
      </c>
      <c r="B82" s="17">
        <v>14</v>
      </c>
      <c r="C82" s="17">
        <v>867</v>
      </c>
    </row>
    <row r="83" spans="1:3" x14ac:dyDescent="0.3">
      <c r="A83" s="18" t="s">
        <v>13</v>
      </c>
      <c r="B83" s="17">
        <v>14</v>
      </c>
      <c r="C83" s="17">
        <v>867</v>
      </c>
    </row>
    <row r="84" spans="1:3" x14ac:dyDescent="0.3">
      <c r="A84" s="6" t="s">
        <v>84</v>
      </c>
      <c r="B84" s="17">
        <v>9</v>
      </c>
      <c r="C84" s="17">
        <v>1596</v>
      </c>
    </row>
    <row r="85" spans="1:3" x14ac:dyDescent="0.3">
      <c r="A85" s="18" t="s">
        <v>23</v>
      </c>
      <c r="B85" s="17">
        <v>9</v>
      </c>
      <c r="C85" s="17">
        <v>1596</v>
      </c>
    </row>
    <row r="86" spans="1:3" x14ac:dyDescent="0.3">
      <c r="A86" s="6" t="s">
        <v>85</v>
      </c>
      <c r="B86" s="17">
        <v>17</v>
      </c>
      <c r="C86" s="17">
        <v>345</v>
      </c>
    </row>
    <row r="87" spans="1:3" x14ac:dyDescent="0.3">
      <c r="A87" s="18" t="s">
        <v>28</v>
      </c>
      <c r="B87" s="17">
        <v>17</v>
      </c>
      <c r="C87" s="17">
        <v>345</v>
      </c>
    </row>
    <row r="88" spans="1:3" x14ac:dyDescent="0.3">
      <c r="A88" s="6" t="s">
        <v>86</v>
      </c>
      <c r="B88" s="17">
        <v>13</v>
      </c>
      <c r="C88" s="17">
        <v>1272</v>
      </c>
    </row>
    <row r="89" spans="1:3" x14ac:dyDescent="0.3">
      <c r="A89" s="18" t="s">
        <v>13</v>
      </c>
      <c r="B89" s="17">
        <v>13</v>
      </c>
      <c r="C89" s="17">
        <v>1272</v>
      </c>
    </row>
    <row r="90" spans="1:3" x14ac:dyDescent="0.3">
      <c r="A90" s="6" t="s">
        <v>87</v>
      </c>
      <c r="B90" s="17">
        <v>7</v>
      </c>
      <c r="C90" s="17">
        <v>1995</v>
      </c>
    </row>
    <row r="91" spans="1:3" x14ac:dyDescent="0.3">
      <c r="A91" s="18" t="s">
        <v>23</v>
      </c>
      <c r="B91" s="17">
        <v>7</v>
      </c>
      <c r="C91" s="17">
        <v>1995</v>
      </c>
    </row>
    <row r="92" spans="1:3" x14ac:dyDescent="0.3">
      <c r="A92" s="6" t="s">
        <v>89</v>
      </c>
      <c r="B92" s="17">
        <v>12</v>
      </c>
      <c r="C92" s="17">
        <v>1156</v>
      </c>
    </row>
    <row r="93" spans="1:3" x14ac:dyDescent="0.3">
      <c r="A93" s="18" t="s">
        <v>13</v>
      </c>
      <c r="B93" s="17">
        <v>12</v>
      </c>
      <c r="C93" s="17">
        <v>1156</v>
      </c>
    </row>
    <row r="94" spans="1:3" x14ac:dyDescent="0.3">
      <c r="A94" s="6" t="s">
        <v>90</v>
      </c>
      <c r="B94" s="17">
        <v>14</v>
      </c>
      <c r="C94" s="17">
        <v>1113</v>
      </c>
    </row>
    <row r="95" spans="1:3" x14ac:dyDescent="0.3">
      <c r="A95" s="18" t="s">
        <v>13</v>
      </c>
      <c r="B95" s="17">
        <v>14</v>
      </c>
      <c r="C95" s="17">
        <v>1113</v>
      </c>
    </row>
    <row r="96" spans="1:3" x14ac:dyDescent="0.3">
      <c r="A96" s="6" t="s">
        <v>91</v>
      </c>
      <c r="B96" s="17">
        <v>17</v>
      </c>
      <c r="C96" s="17">
        <v>0</v>
      </c>
    </row>
    <row r="97" spans="1:3" x14ac:dyDescent="0.3">
      <c r="A97" s="18" t="s">
        <v>28</v>
      </c>
      <c r="B97" s="17">
        <v>17</v>
      </c>
      <c r="C97" s="17">
        <v>0</v>
      </c>
    </row>
    <row r="98" spans="1:3" x14ac:dyDescent="0.3">
      <c r="A98" s="6" t="s">
        <v>92</v>
      </c>
      <c r="B98" s="17">
        <v>16</v>
      </c>
      <c r="C98" s="17">
        <v>69</v>
      </c>
    </row>
    <row r="99" spans="1:3" x14ac:dyDescent="0.3">
      <c r="A99" s="18" t="s">
        <v>28</v>
      </c>
      <c r="B99" s="17">
        <v>16</v>
      </c>
      <c r="C99" s="17">
        <v>69</v>
      </c>
    </row>
    <row r="100" spans="1:3" x14ac:dyDescent="0.3">
      <c r="A100" s="6" t="s">
        <v>93</v>
      </c>
      <c r="B100" s="17">
        <v>4</v>
      </c>
      <c r="C100" s="17">
        <v>795</v>
      </c>
    </row>
    <row r="101" spans="1:3" x14ac:dyDescent="0.3">
      <c r="A101" s="18" t="s">
        <v>18</v>
      </c>
      <c r="B101" s="17">
        <v>4</v>
      </c>
      <c r="C101" s="17">
        <v>795</v>
      </c>
    </row>
    <row r="102" spans="1:3" x14ac:dyDescent="0.3">
      <c r="A102" s="6" t="s">
        <v>94</v>
      </c>
      <c r="B102" s="17">
        <v>5</v>
      </c>
      <c r="C102" s="17">
        <v>1113</v>
      </c>
    </row>
    <row r="103" spans="1:3" x14ac:dyDescent="0.3">
      <c r="A103" s="18" t="s">
        <v>18</v>
      </c>
      <c r="B103" s="17">
        <v>5</v>
      </c>
      <c r="C103" s="17">
        <v>1113</v>
      </c>
    </row>
    <row r="104" spans="1:3" x14ac:dyDescent="0.3">
      <c r="A104" s="6" t="s">
        <v>95</v>
      </c>
      <c r="B104" s="17">
        <v>19</v>
      </c>
      <c r="C104" s="17">
        <v>2394</v>
      </c>
    </row>
    <row r="105" spans="1:3" x14ac:dyDescent="0.3">
      <c r="A105" s="18" t="s">
        <v>28</v>
      </c>
      <c r="B105" s="17">
        <v>19</v>
      </c>
      <c r="C105" s="17">
        <v>2394</v>
      </c>
    </row>
    <row r="106" spans="1:3" x14ac:dyDescent="0.3">
      <c r="A106" s="6" t="s">
        <v>96</v>
      </c>
      <c r="B106" s="17">
        <v>1</v>
      </c>
      <c r="C106" s="17">
        <v>138</v>
      </c>
    </row>
    <row r="107" spans="1:3" x14ac:dyDescent="0.3">
      <c r="A107" s="18" t="s">
        <v>18</v>
      </c>
      <c r="B107" s="17">
        <v>1</v>
      </c>
      <c r="C107" s="17">
        <v>138</v>
      </c>
    </row>
    <row r="108" spans="1:3" x14ac:dyDescent="0.3">
      <c r="A108" s="6" t="s">
        <v>97</v>
      </c>
      <c r="B108" s="17">
        <v>17</v>
      </c>
      <c r="C108" s="17">
        <v>483</v>
      </c>
    </row>
    <row r="109" spans="1:3" x14ac:dyDescent="0.3">
      <c r="A109" s="18" t="s">
        <v>28</v>
      </c>
      <c r="B109" s="17">
        <v>17</v>
      </c>
      <c r="C109" s="17">
        <v>483</v>
      </c>
    </row>
    <row r="110" spans="1:3" x14ac:dyDescent="0.3">
      <c r="A110" s="6" t="s">
        <v>98</v>
      </c>
      <c r="B110" s="17">
        <v>8</v>
      </c>
      <c r="C110" s="17">
        <v>289</v>
      </c>
    </row>
    <row r="111" spans="1:3" x14ac:dyDescent="0.3">
      <c r="A111" s="18" t="s">
        <v>23</v>
      </c>
      <c r="B111" s="17">
        <v>8</v>
      </c>
      <c r="C111" s="17">
        <v>289</v>
      </c>
    </row>
    <row r="112" spans="1:3" x14ac:dyDescent="0.3">
      <c r="A112" s="6" t="s">
        <v>99</v>
      </c>
      <c r="B112" s="17">
        <v>7</v>
      </c>
      <c r="C112" s="17">
        <v>0</v>
      </c>
    </row>
    <row r="113" spans="1:3" x14ac:dyDescent="0.3">
      <c r="A113" s="18" t="s">
        <v>23</v>
      </c>
      <c r="B113" s="17">
        <v>7</v>
      </c>
      <c r="C113" s="17">
        <v>0</v>
      </c>
    </row>
    <row r="114" spans="1:3" x14ac:dyDescent="0.3">
      <c r="A114" s="6" t="s">
        <v>100</v>
      </c>
      <c r="B114" s="17">
        <v>20</v>
      </c>
      <c r="C114" s="17">
        <v>621</v>
      </c>
    </row>
    <row r="115" spans="1:3" x14ac:dyDescent="0.3">
      <c r="A115" s="18" t="s">
        <v>28</v>
      </c>
      <c r="B115" s="17">
        <v>20</v>
      </c>
      <c r="C115" s="17">
        <v>621</v>
      </c>
    </row>
    <row r="116" spans="1:3" x14ac:dyDescent="0.3">
      <c r="A116" s="6" t="s">
        <v>101</v>
      </c>
      <c r="B116" s="17">
        <v>8</v>
      </c>
      <c r="C116" s="17">
        <v>995</v>
      </c>
    </row>
    <row r="117" spans="1:3" x14ac:dyDescent="0.3">
      <c r="A117" s="18" t="s">
        <v>23</v>
      </c>
      <c r="B117" s="17">
        <v>8</v>
      </c>
      <c r="C117" s="17">
        <v>995</v>
      </c>
    </row>
    <row r="118" spans="1:3" x14ac:dyDescent="0.3">
      <c r="A118" s="6" t="s">
        <v>102</v>
      </c>
      <c r="B118" s="17">
        <v>11</v>
      </c>
      <c r="C118" s="17">
        <v>621</v>
      </c>
    </row>
    <row r="119" spans="1:3" x14ac:dyDescent="0.3">
      <c r="A119" s="18" t="s">
        <v>13</v>
      </c>
      <c r="B119" s="17">
        <v>11</v>
      </c>
      <c r="C119" s="17">
        <v>621</v>
      </c>
    </row>
    <row r="120" spans="1:3" x14ac:dyDescent="0.3">
      <c r="A120" s="6" t="s">
        <v>103</v>
      </c>
      <c r="B120" s="17">
        <v>9</v>
      </c>
      <c r="C120" s="17">
        <v>2793</v>
      </c>
    </row>
    <row r="121" spans="1:3" x14ac:dyDescent="0.3">
      <c r="A121" s="18" t="s">
        <v>23</v>
      </c>
      <c r="B121" s="17">
        <v>9</v>
      </c>
      <c r="C121" s="17">
        <v>2793</v>
      </c>
    </row>
    <row r="122" spans="1:3" x14ac:dyDescent="0.3">
      <c r="A122" s="6" t="s">
        <v>104</v>
      </c>
      <c r="B122" s="17">
        <v>10</v>
      </c>
      <c r="C122" s="17">
        <v>597</v>
      </c>
    </row>
    <row r="123" spans="1:3" x14ac:dyDescent="0.3">
      <c r="A123" s="18" t="s">
        <v>23</v>
      </c>
      <c r="B123" s="17">
        <v>10</v>
      </c>
      <c r="C123" s="17">
        <v>597</v>
      </c>
    </row>
    <row r="124" spans="1:3" x14ac:dyDescent="0.3">
      <c r="A124" s="6" t="s">
        <v>105</v>
      </c>
      <c r="B124" s="17">
        <v>2</v>
      </c>
      <c r="C124" s="17">
        <v>1272</v>
      </c>
    </row>
    <row r="125" spans="1:3" x14ac:dyDescent="0.3">
      <c r="A125" s="18" t="s">
        <v>18</v>
      </c>
      <c r="B125" s="17">
        <v>2</v>
      </c>
      <c r="C125" s="17">
        <v>1272</v>
      </c>
    </row>
    <row r="126" spans="1:3" x14ac:dyDescent="0.3">
      <c r="A126" s="6" t="s">
        <v>107</v>
      </c>
      <c r="B126" s="17">
        <v>20</v>
      </c>
      <c r="C126" s="17">
        <v>1431</v>
      </c>
    </row>
    <row r="127" spans="1:3" x14ac:dyDescent="0.3">
      <c r="A127" s="18" t="s">
        <v>28</v>
      </c>
      <c r="B127" s="17">
        <v>20</v>
      </c>
      <c r="C127" s="17">
        <v>1431</v>
      </c>
    </row>
    <row r="128" spans="1:3" x14ac:dyDescent="0.3">
      <c r="A128" s="6" t="s">
        <v>108</v>
      </c>
      <c r="B128" s="17">
        <v>9</v>
      </c>
      <c r="C128" s="17">
        <v>2023</v>
      </c>
    </row>
    <row r="129" spans="1:3" x14ac:dyDescent="0.3">
      <c r="A129" s="18" t="s">
        <v>23</v>
      </c>
      <c r="B129" s="17">
        <v>9</v>
      </c>
      <c r="C129" s="17">
        <v>2023</v>
      </c>
    </row>
    <row r="130" spans="1:3" x14ac:dyDescent="0.3">
      <c r="A130" s="6" t="s">
        <v>109</v>
      </c>
      <c r="B130" s="17">
        <v>9</v>
      </c>
      <c r="C130" s="17">
        <v>399</v>
      </c>
    </row>
    <row r="131" spans="1:3" x14ac:dyDescent="0.3">
      <c r="A131" s="18" t="s">
        <v>23</v>
      </c>
      <c r="B131" s="17">
        <v>9</v>
      </c>
      <c r="C131" s="17">
        <v>399</v>
      </c>
    </row>
    <row r="132" spans="1:3" x14ac:dyDescent="0.3">
      <c r="A132" s="6" t="s">
        <v>110</v>
      </c>
      <c r="B132" s="17">
        <v>9</v>
      </c>
      <c r="C132" s="17">
        <v>1194</v>
      </c>
    </row>
    <row r="133" spans="1:3" x14ac:dyDescent="0.3">
      <c r="A133" s="18" t="s">
        <v>23</v>
      </c>
      <c r="B133" s="17">
        <v>9</v>
      </c>
      <c r="C133" s="17">
        <v>1194</v>
      </c>
    </row>
    <row r="134" spans="1:3" x14ac:dyDescent="0.3">
      <c r="A134" s="6" t="s">
        <v>111</v>
      </c>
      <c r="B134" s="17">
        <v>10</v>
      </c>
      <c r="C134" s="17">
        <v>867</v>
      </c>
    </row>
    <row r="135" spans="1:3" x14ac:dyDescent="0.3">
      <c r="A135" s="18" t="s">
        <v>23</v>
      </c>
      <c r="B135" s="17">
        <v>10</v>
      </c>
      <c r="C135" s="17">
        <v>867</v>
      </c>
    </row>
    <row r="136" spans="1:3" x14ac:dyDescent="0.3">
      <c r="A136" s="6" t="s">
        <v>112</v>
      </c>
      <c r="B136" s="17">
        <v>16</v>
      </c>
      <c r="C136" s="17">
        <v>138</v>
      </c>
    </row>
    <row r="137" spans="1:3" x14ac:dyDescent="0.3">
      <c r="A137" s="18" t="s">
        <v>28</v>
      </c>
      <c r="B137" s="17">
        <v>16</v>
      </c>
      <c r="C137" s="17">
        <v>138</v>
      </c>
    </row>
    <row r="138" spans="1:3" x14ac:dyDescent="0.3">
      <c r="A138" s="6" t="s">
        <v>113</v>
      </c>
      <c r="B138" s="17">
        <v>13</v>
      </c>
      <c r="C138" s="17">
        <v>1592</v>
      </c>
    </row>
    <row r="139" spans="1:3" x14ac:dyDescent="0.3">
      <c r="A139" s="18" t="s">
        <v>13</v>
      </c>
      <c r="B139" s="17">
        <v>13</v>
      </c>
      <c r="C139" s="17">
        <v>1592</v>
      </c>
    </row>
    <row r="140" spans="1:3" x14ac:dyDescent="0.3">
      <c r="A140" s="6" t="s">
        <v>114</v>
      </c>
      <c r="B140" s="17">
        <v>19</v>
      </c>
      <c r="C140" s="17">
        <v>1592</v>
      </c>
    </row>
    <row r="141" spans="1:3" x14ac:dyDescent="0.3">
      <c r="A141" s="18" t="s">
        <v>28</v>
      </c>
      <c r="B141" s="17">
        <v>19</v>
      </c>
      <c r="C141" s="17">
        <v>1592</v>
      </c>
    </row>
    <row r="142" spans="1:3" x14ac:dyDescent="0.3">
      <c r="A142" s="6" t="s">
        <v>115</v>
      </c>
      <c r="B142" s="17">
        <v>6</v>
      </c>
      <c r="C142" s="17">
        <v>0</v>
      </c>
    </row>
    <row r="143" spans="1:3" x14ac:dyDescent="0.3">
      <c r="A143" s="18" t="s">
        <v>23</v>
      </c>
      <c r="B143" s="17">
        <v>6</v>
      </c>
      <c r="C143" s="17">
        <v>0</v>
      </c>
    </row>
    <row r="144" spans="1:3" x14ac:dyDescent="0.3">
      <c r="A144" s="6" t="s">
        <v>116</v>
      </c>
      <c r="B144" s="17">
        <v>17</v>
      </c>
      <c r="C144" s="17">
        <v>636</v>
      </c>
    </row>
    <row r="145" spans="1:3" x14ac:dyDescent="0.3">
      <c r="A145" s="18" t="s">
        <v>28</v>
      </c>
      <c r="B145" s="17">
        <v>17</v>
      </c>
      <c r="C145" s="17">
        <v>636</v>
      </c>
    </row>
    <row r="146" spans="1:3" x14ac:dyDescent="0.3">
      <c r="A146" s="6" t="s">
        <v>117</v>
      </c>
      <c r="B146" s="17">
        <v>15</v>
      </c>
      <c r="C146" s="17">
        <v>1596</v>
      </c>
    </row>
    <row r="147" spans="1:3" x14ac:dyDescent="0.3">
      <c r="A147" s="18" t="s">
        <v>13</v>
      </c>
      <c r="B147" s="17">
        <v>15</v>
      </c>
      <c r="C147" s="17">
        <v>1596</v>
      </c>
    </row>
    <row r="148" spans="1:3" x14ac:dyDescent="0.3">
      <c r="A148" s="6" t="s">
        <v>119</v>
      </c>
      <c r="B148" s="17">
        <v>15</v>
      </c>
      <c r="C148" s="17">
        <v>159</v>
      </c>
    </row>
    <row r="149" spans="1:3" x14ac:dyDescent="0.3">
      <c r="A149" s="18" t="s">
        <v>13</v>
      </c>
      <c r="B149" s="17">
        <v>15</v>
      </c>
      <c r="C149" s="17">
        <v>159</v>
      </c>
    </row>
    <row r="150" spans="1:3" x14ac:dyDescent="0.3">
      <c r="A150" s="6" t="s">
        <v>120</v>
      </c>
      <c r="B150" s="17">
        <v>20</v>
      </c>
      <c r="C150" s="17">
        <v>289</v>
      </c>
    </row>
    <row r="151" spans="1:3" x14ac:dyDescent="0.3">
      <c r="A151" s="18" t="s">
        <v>28</v>
      </c>
      <c r="B151" s="17">
        <v>20</v>
      </c>
      <c r="C151" s="17">
        <v>289</v>
      </c>
    </row>
    <row r="152" spans="1:3" x14ac:dyDescent="0.3">
      <c r="A152" s="6" t="s">
        <v>121</v>
      </c>
      <c r="B152" s="17">
        <v>13</v>
      </c>
      <c r="C152" s="17">
        <v>1445</v>
      </c>
    </row>
    <row r="153" spans="1:3" x14ac:dyDescent="0.3">
      <c r="A153" s="18" t="s">
        <v>13</v>
      </c>
      <c r="B153" s="17">
        <v>13</v>
      </c>
      <c r="C153" s="17">
        <v>1445</v>
      </c>
    </row>
    <row r="154" spans="1:3" x14ac:dyDescent="0.3">
      <c r="A154" s="6" t="s">
        <v>122</v>
      </c>
      <c r="B154" s="17">
        <v>18</v>
      </c>
      <c r="C154" s="17">
        <v>483</v>
      </c>
    </row>
    <row r="155" spans="1:3" x14ac:dyDescent="0.3">
      <c r="A155" s="18" t="s">
        <v>28</v>
      </c>
      <c r="B155" s="17">
        <v>18</v>
      </c>
      <c r="C155" s="17">
        <v>483</v>
      </c>
    </row>
    <row r="156" spans="1:3" x14ac:dyDescent="0.3">
      <c r="A156" s="6" t="s">
        <v>123</v>
      </c>
      <c r="B156" s="17">
        <v>8</v>
      </c>
      <c r="C156" s="17">
        <v>138</v>
      </c>
    </row>
    <row r="157" spans="1:3" x14ac:dyDescent="0.3">
      <c r="A157" s="18" t="s">
        <v>23</v>
      </c>
      <c r="B157" s="17">
        <v>8</v>
      </c>
      <c r="C157" s="17">
        <v>138</v>
      </c>
    </row>
    <row r="158" spans="1:3" x14ac:dyDescent="0.3">
      <c r="A158" s="6" t="s">
        <v>124</v>
      </c>
      <c r="B158" s="17">
        <v>5</v>
      </c>
      <c r="C158" s="17">
        <v>289</v>
      </c>
    </row>
    <row r="159" spans="1:3" x14ac:dyDescent="0.3">
      <c r="A159" s="18" t="s">
        <v>18</v>
      </c>
      <c r="B159" s="17">
        <v>5</v>
      </c>
      <c r="C159" s="17">
        <v>289</v>
      </c>
    </row>
    <row r="160" spans="1:3" x14ac:dyDescent="0.3">
      <c r="A160" s="6" t="s">
        <v>125</v>
      </c>
      <c r="B160" s="17">
        <v>19</v>
      </c>
      <c r="C160" s="17">
        <v>2312</v>
      </c>
    </row>
    <row r="161" spans="1:3" x14ac:dyDescent="0.3">
      <c r="A161" s="18" t="s">
        <v>28</v>
      </c>
      <c r="B161" s="17">
        <v>19</v>
      </c>
      <c r="C161" s="17">
        <v>2312</v>
      </c>
    </row>
    <row r="162" spans="1:3" x14ac:dyDescent="0.3">
      <c r="A162" s="6" t="s">
        <v>126</v>
      </c>
      <c r="B162" s="17">
        <v>10</v>
      </c>
      <c r="C162" s="17">
        <v>867</v>
      </c>
    </row>
    <row r="163" spans="1:3" x14ac:dyDescent="0.3">
      <c r="A163" s="18" t="s">
        <v>23</v>
      </c>
      <c r="B163" s="17">
        <v>10</v>
      </c>
      <c r="C163" s="17">
        <v>867</v>
      </c>
    </row>
    <row r="164" spans="1:3" x14ac:dyDescent="0.3">
      <c r="A164" s="6" t="s">
        <v>127</v>
      </c>
      <c r="B164" s="17">
        <v>7</v>
      </c>
      <c r="C164" s="17">
        <v>2394</v>
      </c>
    </row>
    <row r="165" spans="1:3" x14ac:dyDescent="0.3">
      <c r="A165" s="18" t="s">
        <v>23</v>
      </c>
      <c r="B165" s="17">
        <v>7</v>
      </c>
      <c r="C165" s="17">
        <v>2394</v>
      </c>
    </row>
    <row r="166" spans="1:3" x14ac:dyDescent="0.3">
      <c r="A166" s="6" t="s">
        <v>128</v>
      </c>
      <c r="B166" s="17">
        <v>5</v>
      </c>
      <c r="C166" s="17">
        <v>69</v>
      </c>
    </row>
    <row r="167" spans="1:3" x14ac:dyDescent="0.3">
      <c r="A167" s="18" t="s">
        <v>18</v>
      </c>
      <c r="B167" s="17">
        <v>5</v>
      </c>
      <c r="C167" s="17">
        <v>69</v>
      </c>
    </row>
    <row r="168" spans="1:3" x14ac:dyDescent="0.3">
      <c r="A168" s="6" t="s">
        <v>129</v>
      </c>
      <c r="B168" s="17">
        <v>10</v>
      </c>
      <c r="C168" s="17">
        <v>138</v>
      </c>
    </row>
    <row r="169" spans="1:3" x14ac:dyDescent="0.3">
      <c r="A169" s="18" t="s">
        <v>23</v>
      </c>
      <c r="B169" s="17">
        <v>10</v>
      </c>
      <c r="C169" s="17">
        <v>138</v>
      </c>
    </row>
    <row r="170" spans="1:3" x14ac:dyDescent="0.3">
      <c r="A170" s="6" t="s">
        <v>130</v>
      </c>
      <c r="B170" s="17">
        <v>18</v>
      </c>
      <c r="C170" s="17">
        <v>399</v>
      </c>
    </row>
    <row r="171" spans="1:3" x14ac:dyDescent="0.3">
      <c r="A171" s="18" t="s">
        <v>28</v>
      </c>
      <c r="B171" s="17">
        <v>18</v>
      </c>
      <c r="C171" s="17">
        <v>399</v>
      </c>
    </row>
    <row r="172" spans="1:3" x14ac:dyDescent="0.3">
      <c r="A172" s="6" t="s">
        <v>131</v>
      </c>
      <c r="B172" s="17">
        <v>4</v>
      </c>
      <c r="C172" s="17">
        <v>3591</v>
      </c>
    </row>
    <row r="173" spans="1:3" x14ac:dyDescent="0.3">
      <c r="A173" s="18" t="s">
        <v>18</v>
      </c>
      <c r="B173" s="17">
        <v>4</v>
      </c>
      <c r="C173" s="17">
        <v>3591</v>
      </c>
    </row>
    <row r="174" spans="1:3" x14ac:dyDescent="0.3">
      <c r="A174" s="6" t="s">
        <v>132</v>
      </c>
      <c r="B174" s="17">
        <v>12</v>
      </c>
      <c r="C174" s="17">
        <v>798</v>
      </c>
    </row>
    <row r="175" spans="1:3" x14ac:dyDescent="0.3">
      <c r="A175" s="18" t="s">
        <v>13</v>
      </c>
      <c r="B175" s="17">
        <v>12</v>
      </c>
      <c r="C175" s="17">
        <v>798</v>
      </c>
    </row>
    <row r="176" spans="1:3" x14ac:dyDescent="0.3">
      <c r="A176" s="6" t="s">
        <v>133</v>
      </c>
      <c r="B176" s="17">
        <v>17</v>
      </c>
      <c r="C176" s="17">
        <v>477</v>
      </c>
    </row>
    <row r="177" spans="1:3" x14ac:dyDescent="0.3">
      <c r="A177" s="18" t="s">
        <v>28</v>
      </c>
      <c r="B177" s="17">
        <v>17</v>
      </c>
      <c r="C177" s="17">
        <v>477</v>
      </c>
    </row>
    <row r="178" spans="1:3" x14ac:dyDescent="0.3">
      <c r="A178" s="6" t="s">
        <v>134</v>
      </c>
      <c r="B178" s="17">
        <v>12</v>
      </c>
      <c r="C178" s="17">
        <v>138</v>
      </c>
    </row>
    <row r="179" spans="1:3" x14ac:dyDescent="0.3">
      <c r="A179" s="18" t="s">
        <v>13</v>
      </c>
      <c r="B179" s="17">
        <v>12</v>
      </c>
      <c r="C179" s="17">
        <v>138</v>
      </c>
    </row>
    <row r="180" spans="1:3" x14ac:dyDescent="0.3">
      <c r="A180" s="6" t="s">
        <v>135</v>
      </c>
      <c r="B180" s="17">
        <v>8</v>
      </c>
      <c r="C180" s="17">
        <v>995</v>
      </c>
    </row>
    <row r="181" spans="1:3" x14ac:dyDescent="0.3">
      <c r="A181" s="18" t="s">
        <v>23</v>
      </c>
      <c r="B181" s="17">
        <v>8</v>
      </c>
      <c r="C181" s="17">
        <v>995</v>
      </c>
    </row>
    <row r="182" spans="1:3" x14ac:dyDescent="0.3">
      <c r="A182" s="6" t="s">
        <v>136</v>
      </c>
      <c r="B182" s="17">
        <v>12</v>
      </c>
      <c r="C182" s="17">
        <v>138</v>
      </c>
    </row>
    <row r="183" spans="1:3" x14ac:dyDescent="0.3">
      <c r="A183" s="18" t="s">
        <v>13</v>
      </c>
      <c r="B183" s="17">
        <v>12</v>
      </c>
      <c r="C183" s="17">
        <v>138</v>
      </c>
    </row>
    <row r="184" spans="1:3" x14ac:dyDescent="0.3">
      <c r="A184" s="6" t="s">
        <v>137</v>
      </c>
      <c r="B184" s="17">
        <v>19</v>
      </c>
      <c r="C184" s="17">
        <v>1156</v>
      </c>
    </row>
    <row r="185" spans="1:3" x14ac:dyDescent="0.3">
      <c r="A185" s="18" t="s">
        <v>28</v>
      </c>
      <c r="B185" s="17">
        <v>19</v>
      </c>
      <c r="C185" s="17">
        <v>1156</v>
      </c>
    </row>
    <row r="186" spans="1:3" x14ac:dyDescent="0.3">
      <c r="A186" s="6" t="s">
        <v>138</v>
      </c>
      <c r="B186" s="17">
        <v>20</v>
      </c>
      <c r="C186" s="17">
        <v>2394</v>
      </c>
    </row>
    <row r="187" spans="1:3" x14ac:dyDescent="0.3">
      <c r="A187" s="18" t="s">
        <v>28</v>
      </c>
      <c r="B187" s="17">
        <v>20</v>
      </c>
      <c r="C187" s="17">
        <v>2394</v>
      </c>
    </row>
    <row r="188" spans="1:3" x14ac:dyDescent="0.3">
      <c r="A188" s="6" t="s">
        <v>139</v>
      </c>
      <c r="B188" s="17">
        <v>7</v>
      </c>
      <c r="C188" s="17">
        <v>399</v>
      </c>
    </row>
    <row r="189" spans="1:3" x14ac:dyDescent="0.3">
      <c r="A189" s="18" t="s">
        <v>23</v>
      </c>
      <c r="B189" s="17">
        <v>7</v>
      </c>
      <c r="C189" s="17">
        <v>399</v>
      </c>
    </row>
    <row r="190" spans="1:3" x14ac:dyDescent="0.3">
      <c r="A190" s="6" t="s">
        <v>140</v>
      </c>
      <c r="B190" s="17">
        <v>8</v>
      </c>
      <c r="C190" s="17">
        <v>398</v>
      </c>
    </row>
    <row r="191" spans="1:3" x14ac:dyDescent="0.3">
      <c r="A191" s="18" t="s">
        <v>23</v>
      </c>
      <c r="B191" s="17">
        <v>8</v>
      </c>
      <c r="C191" s="17">
        <v>398</v>
      </c>
    </row>
    <row r="192" spans="1:3" x14ac:dyDescent="0.3">
      <c r="A192" s="6" t="s">
        <v>141</v>
      </c>
      <c r="B192" s="17">
        <v>7</v>
      </c>
      <c r="C192" s="17">
        <v>552</v>
      </c>
    </row>
    <row r="193" spans="1:3" x14ac:dyDescent="0.3">
      <c r="A193" s="18" t="s">
        <v>23</v>
      </c>
      <c r="B193" s="17">
        <v>7</v>
      </c>
      <c r="C193" s="17">
        <v>552</v>
      </c>
    </row>
    <row r="194" spans="1:3" x14ac:dyDescent="0.3">
      <c r="A194" s="6" t="s">
        <v>142</v>
      </c>
      <c r="B194" s="17">
        <v>15</v>
      </c>
      <c r="C194" s="17">
        <v>621</v>
      </c>
    </row>
    <row r="195" spans="1:3" x14ac:dyDescent="0.3">
      <c r="A195" s="18" t="s">
        <v>13</v>
      </c>
      <c r="B195" s="17">
        <v>15</v>
      </c>
      <c r="C195" s="17">
        <v>621</v>
      </c>
    </row>
    <row r="196" spans="1:3" x14ac:dyDescent="0.3">
      <c r="A196" s="6" t="s">
        <v>143</v>
      </c>
      <c r="B196" s="17">
        <v>11</v>
      </c>
      <c r="C196" s="17">
        <v>483</v>
      </c>
    </row>
    <row r="197" spans="1:3" x14ac:dyDescent="0.3">
      <c r="A197" s="18" t="s">
        <v>13</v>
      </c>
      <c r="B197" s="17">
        <v>11</v>
      </c>
      <c r="C197" s="17">
        <v>483</v>
      </c>
    </row>
    <row r="198" spans="1:3" x14ac:dyDescent="0.3">
      <c r="A198" s="6" t="s">
        <v>144</v>
      </c>
      <c r="B198" s="17">
        <v>19</v>
      </c>
      <c r="C198" s="17">
        <v>1272</v>
      </c>
    </row>
    <row r="199" spans="1:3" x14ac:dyDescent="0.3">
      <c r="A199" s="18" t="s">
        <v>28</v>
      </c>
      <c r="B199" s="17">
        <v>19</v>
      </c>
      <c r="C199" s="17">
        <v>1272</v>
      </c>
    </row>
    <row r="200" spans="1:3" x14ac:dyDescent="0.3">
      <c r="A200" s="6" t="s">
        <v>145</v>
      </c>
      <c r="B200" s="17">
        <v>8</v>
      </c>
      <c r="C200" s="17">
        <v>1791</v>
      </c>
    </row>
    <row r="201" spans="1:3" x14ac:dyDescent="0.3">
      <c r="A201" s="18" t="s">
        <v>23</v>
      </c>
      <c r="B201" s="17">
        <v>8</v>
      </c>
      <c r="C201" s="17">
        <v>1791</v>
      </c>
    </row>
    <row r="202" spans="1:3" x14ac:dyDescent="0.3">
      <c r="A202" s="6" t="s">
        <v>146</v>
      </c>
      <c r="B202" s="17">
        <v>12</v>
      </c>
      <c r="C202" s="17">
        <v>995</v>
      </c>
    </row>
    <row r="203" spans="1:3" x14ac:dyDescent="0.3">
      <c r="A203" s="18" t="s">
        <v>13</v>
      </c>
      <c r="B203" s="17">
        <v>12</v>
      </c>
      <c r="C203" s="17">
        <v>995</v>
      </c>
    </row>
    <row r="204" spans="1:3" x14ac:dyDescent="0.3">
      <c r="A204" s="6" t="s">
        <v>147</v>
      </c>
      <c r="B204" s="17">
        <v>18</v>
      </c>
      <c r="C204" s="17">
        <v>276</v>
      </c>
    </row>
    <row r="205" spans="1:3" x14ac:dyDescent="0.3">
      <c r="A205" s="18" t="s">
        <v>28</v>
      </c>
      <c r="B205" s="17">
        <v>18</v>
      </c>
      <c r="C205" s="17">
        <v>276</v>
      </c>
    </row>
    <row r="206" spans="1:3" x14ac:dyDescent="0.3">
      <c r="A206" s="6" t="s">
        <v>148</v>
      </c>
      <c r="B206" s="17">
        <v>10</v>
      </c>
      <c r="C206" s="17">
        <v>276</v>
      </c>
    </row>
    <row r="207" spans="1:3" x14ac:dyDescent="0.3">
      <c r="A207" s="18" t="s">
        <v>23</v>
      </c>
      <c r="B207" s="17">
        <v>10</v>
      </c>
      <c r="C207" s="17">
        <v>276</v>
      </c>
    </row>
    <row r="208" spans="1:3" x14ac:dyDescent="0.3">
      <c r="A208" s="6" t="s">
        <v>149</v>
      </c>
      <c r="B208" s="17">
        <v>20</v>
      </c>
      <c r="C208" s="17">
        <v>414</v>
      </c>
    </row>
    <row r="209" spans="1:3" x14ac:dyDescent="0.3">
      <c r="A209" s="18" t="s">
        <v>28</v>
      </c>
      <c r="B209" s="17">
        <v>20</v>
      </c>
      <c r="C209" s="17">
        <v>414</v>
      </c>
    </row>
    <row r="210" spans="1:3" x14ac:dyDescent="0.3">
      <c r="A210" s="6" t="s">
        <v>150</v>
      </c>
      <c r="B210" s="17">
        <v>4</v>
      </c>
      <c r="C210" s="17">
        <v>399</v>
      </c>
    </row>
    <row r="211" spans="1:3" x14ac:dyDescent="0.3">
      <c r="A211" s="18" t="s">
        <v>18</v>
      </c>
      <c r="B211" s="17">
        <v>4</v>
      </c>
      <c r="C211" s="17">
        <v>399</v>
      </c>
    </row>
    <row r="212" spans="1:3" x14ac:dyDescent="0.3">
      <c r="A212" s="6" t="s">
        <v>151</v>
      </c>
      <c r="B212" s="17">
        <v>11</v>
      </c>
      <c r="C212" s="17">
        <v>0</v>
      </c>
    </row>
    <row r="213" spans="1:3" x14ac:dyDescent="0.3">
      <c r="A213" s="18" t="s">
        <v>13</v>
      </c>
      <c r="B213" s="17">
        <v>11</v>
      </c>
      <c r="C213" s="17">
        <v>0</v>
      </c>
    </row>
    <row r="214" spans="1:3" x14ac:dyDescent="0.3">
      <c r="A214" s="6" t="s">
        <v>152</v>
      </c>
      <c r="B214" s="17">
        <v>2</v>
      </c>
      <c r="C214" s="17">
        <v>795</v>
      </c>
    </row>
    <row r="215" spans="1:3" x14ac:dyDescent="0.3">
      <c r="A215" s="18" t="s">
        <v>18</v>
      </c>
      <c r="B215" s="17">
        <v>2</v>
      </c>
      <c r="C215" s="17">
        <v>795</v>
      </c>
    </row>
    <row r="216" spans="1:3" x14ac:dyDescent="0.3">
      <c r="A216" s="6" t="s">
        <v>153</v>
      </c>
      <c r="B216" s="17">
        <v>7</v>
      </c>
      <c r="C216" s="17">
        <v>795</v>
      </c>
    </row>
    <row r="217" spans="1:3" x14ac:dyDescent="0.3">
      <c r="A217" s="18" t="s">
        <v>23</v>
      </c>
      <c r="B217" s="17">
        <v>7</v>
      </c>
      <c r="C217" s="17">
        <v>795</v>
      </c>
    </row>
    <row r="218" spans="1:3" x14ac:dyDescent="0.3">
      <c r="A218" s="6" t="s">
        <v>154</v>
      </c>
      <c r="B218" s="17">
        <v>15</v>
      </c>
      <c r="C218" s="17">
        <v>798</v>
      </c>
    </row>
    <row r="219" spans="1:3" x14ac:dyDescent="0.3">
      <c r="A219" s="18" t="s">
        <v>13</v>
      </c>
      <c r="B219" s="17">
        <v>15</v>
      </c>
      <c r="C219" s="17">
        <v>798</v>
      </c>
    </row>
    <row r="220" spans="1:3" x14ac:dyDescent="0.3">
      <c r="A220" s="6" t="s">
        <v>155</v>
      </c>
      <c r="B220" s="17">
        <v>20</v>
      </c>
      <c r="C220" s="17">
        <v>1113</v>
      </c>
    </row>
    <row r="221" spans="1:3" x14ac:dyDescent="0.3">
      <c r="A221" s="18" t="s">
        <v>28</v>
      </c>
      <c r="B221" s="17">
        <v>20</v>
      </c>
      <c r="C221" s="17">
        <v>1113</v>
      </c>
    </row>
    <row r="222" spans="1:3" x14ac:dyDescent="0.3">
      <c r="A222" s="6" t="s">
        <v>156</v>
      </c>
      <c r="B222" s="17">
        <v>16</v>
      </c>
      <c r="C222" s="17">
        <v>1194</v>
      </c>
    </row>
    <row r="223" spans="1:3" x14ac:dyDescent="0.3">
      <c r="A223" s="18" t="s">
        <v>28</v>
      </c>
      <c r="B223" s="17">
        <v>16</v>
      </c>
      <c r="C223" s="17">
        <v>1194</v>
      </c>
    </row>
    <row r="224" spans="1:3" x14ac:dyDescent="0.3">
      <c r="A224" s="6" t="s">
        <v>157</v>
      </c>
      <c r="B224" s="17">
        <v>19</v>
      </c>
      <c r="C224" s="17">
        <v>2394</v>
      </c>
    </row>
    <row r="225" spans="1:3" x14ac:dyDescent="0.3">
      <c r="A225" s="18" t="s">
        <v>28</v>
      </c>
      <c r="B225" s="17">
        <v>19</v>
      </c>
      <c r="C225" s="17">
        <v>2394</v>
      </c>
    </row>
    <row r="226" spans="1:3" x14ac:dyDescent="0.3">
      <c r="A226" s="6" t="s">
        <v>158</v>
      </c>
      <c r="B226" s="17">
        <v>1</v>
      </c>
      <c r="C226" s="17">
        <v>798</v>
      </c>
    </row>
    <row r="227" spans="1:3" x14ac:dyDescent="0.3">
      <c r="A227" s="18" t="s">
        <v>18</v>
      </c>
      <c r="B227" s="17">
        <v>1</v>
      </c>
      <c r="C227" s="17">
        <v>798</v>
      </c>
    </row>
    <row r="228" spans="1:3" x14ac:dyDescent="0.3">
      <c r="A228" s="6" t="s">
        <v>159</v>
      </c>
      <c r="B228" s="17">
        <v>17</v>
      </c>
      <c r="C228" s="17">
        <v>1995</v>
      </c>
    </row>
    <row r="229" spans="1:3" x14ac:dyDescent="0.3">
      <c r="A229" s="18" t="s">
        <v>28</v>
      </c>
      <c r="B229" s="17">
        <v>17</v>
      </c>
      <c r="C229" s="17">
        <v>1995</v>
      </c>
    </row>
    <row r="230" spans="1:3" x14ac:dyDescent="0.3">
      <c r="A230" s="6" t="s">
        <v>160</v>
      </c>
      <c r="B230" s="17">
        <v>9</v>
      </c>
      <c r="C230" s="17">
        <v>636</v>
      </c>
    </row>
    <row r="231" spans="1:3" x14ac:dyDescent="0.3">
      <c r="A231" s="18" t="s">
        <v>23</v>
      </c>
      <c r="B231" s="17">
        <v>9</v>
      </c>
      <c r="C231" s="17">
        <v>636</v>
      </c>
    </row>
    <row r="232" spans="1:3" x14ac:dyDescent="0.3">
      <c r="A232" s="6" t="s">
        <v>161</v>
      </c>
      <c r="B232" s="17">
        <v>2</v>
      </c>
      <c r="C232" s="17">
        <v>483</v>
      </c>
    </row>
    <row r="233" spans="1:3" x14ac:dyDescent="0.3">
      <c r="A233" s="18" t="s">
        <v>18</v>
      </c>
      <c r="B233" s="17">
        <v>2</v>
      </c>
      <c r="C233" s="17">
        <v>483</v>
      </c>
    </row>
    <row r="234" spans="1:3" x14ac:dyDescent="0.3">
      <c r="A234" s="6" t="s">
        <v>162</v>
      </c>
      <c r="B234" s="17">
        <v>14</v>
      </c>
      <c r="C234" s="17">
        <v>483</v>
      </c>
    </row>
    <row r="235" spans="1:3" x14ac:dyDescent="0.3">
      <c r="A235" s="18" t="s">
        <v>13</v>
      </c>
      <c r="B235" s="17">
        <v>14</v>
      </c>
      <c r="C235" s="17">
        <v>483</v>
      </c>
    </row>
    <row r="236" spans="1:3" x14ac:dyDescent="0.3">
      <c r="A236" s="6" t="s">
        <v>163</v>
      </c>
      <c r="B236" s="17">
        <v>14</v>
      </c>
      <c r="C236" s="17">
        <v>2793</v>
      </c>
    </row>
    <row r="237" spans="1:3" x14ac:dyDescent="0.3">
      <c r="A237" s="18" t="s">
        <v>13</v>
      </c>
      <c r="B237" s="17">
        <v>14</v>
      </c>
      <c r="C237" s="17">
        <v>2793</v>
      </c>
    </row>
    <row r="238" spans="1:3" x14ac:dyDescent="0.3">
      <c r="A238" s="6" t="s">
        <v>164</v>
      </c>
      <c r="B238" s="17">
        <v>5</v>
      </c>
      <c r="C238" s="17">
        <v>578</v>
      </c>
    </row>
    <row r="239" spans="1:3" x14ac:dyDescent="0.3">
      <c r="A239" s="18" t="s">
        <v>18</v>
      </c>
      <c r="B239" s="17">
        <v>5</v>
      </c>
      <c r="C239" s="17">
        <v>578</v>
      </c>
    </row>
    <row r="240" spans="1:3" x14ac:dyDescent="0.3">
      <c r="A240" s="6" t="s">
        <v>165</v>
      </c>
      <c r="B240" s="17">
        <v>5</v>
      </c>
      <c r="C240" s="17">
        <v>398</v>
      </c>
    </row>
    <row r="241" spans="1:3" x14ac:dyDescent="0.3">
      <c r="A241" s="18" t="s">
        <v>18</v>
      </c>
      <c r="B241" s="17">
        <v>5</v>
      </c>
      <c r="C241" s="17">
        <v>398</v>
      </c>
    </row>
    <row r="242" spans="1:3" x14ac:dyDescent="0.3">
      <c r="A242" s="6" t="s">
        <v>166</v>
      </c>
      <c r="B242" s="17">
        <v>14</v>
      </c>
      <c r="C242" s="17">
        <v>477</v>
      </c>
    </row>
    <row r="243" spans="1:3" x14ac:dyDescent="0.3">
      <c r="A243" s="18" t="s">
        <v>13</v>
      </c>
      <c r="B243" s="17">
        <v>14</v>
      </c>
      <c r="C243" s="17">
        <v>477</v>
      </c>
    </row>
    <row r="244" spans="1:3" x14ac:dyDescent="0.3">
      <c r="A244" s="6" t="s">
        <v>167</v>
      </c>
      <c r="B244" s="17">
        <v>15</v>
      </c>
      <c r="C244" s="17">
        <v>597</v>
      </c>
    </row>
    <row r="245" spans="1:3" x14ac:dyDescent="0.3">
      <c r="A245" s="18" t="s">
        <v>13</v>
      </c>
      <c r="B245" s="17">
        <v>15</v>
      </c>
      <c r="C245" s="17">
        <v>597</v>
      </c>
    </row>
    <row r="246" spans="1:3" x14ac:dyDescent="0.3">
      <c r="A246" s="6" t="s">
        <v>168</v>
      </c>
      <c r="B246" s="17">
        <v>8</v>
      </c>
      <c r="C246" s="17">
        <v>414</v>
      </c>
    </row>
    <row r="247" spans="1:3" x14ac:dyDescent="0.3">
      <c r="A247" s="18" t="s">
        <v>23</v>
      </c>
      <c r="B247" s="17">
        <v>8</v>
      </c>
      <c r="C247" s="17">
        <v>414</v>
      </c>
    </row>
    <row r="248" spans="1:3" x14ac:dyDescent="0.3">
      <c r="A248" s="6" t="s">
        <v>169</v>
      </c>
      <c r="B248" s="17">
        <v>2</v>
      </c>
      <c r="C248" s="17">
        <v>1734</v>
      </c>
    </row>
    <row r="249" spans="1:3" x14ac:dyDescent="0.3">
      <c r="A249" s="18" t="s">
        <v>18</v>
      </c>
      <c r="B249" s="17">
        <v>2</v>
      </c>
      <c r="C249" s="17">
        <v>1734</v>
      </c>
    </row>
    <row r="250" spans="1:3" x14ac:dyDescent="0.3">
      <c r="A250" s="6" t="s">
        <v>170</v>
      </c>
      <c r="B250" s="17">
        <v>4</v>
      </c>
      <c r="C250" s="17">
        <v>2023</v>
      </c>
    </row>
    <row r="251" spans="1:3" x14ac:dyDescent="0.3">
      <c r="A251" s="18" t="s">
        <v>18</v>
      </c>
      <c r="B251" s="17">
        <v>4</v>
      </c>
      <c r="C251" s="17">
        <v>2023</v>
      </c>
    </row>
    <row r="252" spans="1:3" x14ac:dyDescent="0.3">
      <c r="A252" s="6" t="s">
        <v>171</v>
      </c>
      <c r="B252" s="17">
        <v>10</v>
      </c>
      <c r="C252" s="17">
        <v>0</v>
      </c>
    </row>
    <row r="253" spans="1:3" x14ac:dyDescent="0.3">
      <c r="A253" s="18" t="s">
        <v>23</v>
      </c>
      <c r="B253" s="17">
        <v>10</v>
      </c>
      <c r="C253" s="17">
        <v>0</v>
      </c>
    </row>
    <row r="254" spans="1:3" x14ac:dyDescent="0.3">
      <c r="A254" s="6" t="s">
        <v>172</v>
      </c>
      <c r="B254" s="17">
        <v>18</v>
      </c>
      <c r="C254" s="17">
        <v>1596</v>
      </c>
    </row>
    <row r="255" spans="1:3" x14ac:dyDescent="0.3">
      <c r="A255" s="18" t="s">
        <v>28</v>
      </c>
      <c r="B255" s="17">
        <v>18</v>
      </c>
      <c r="C255" s="17">
        <v>1596</v>
      </c>
    </row>
    <row r="256" spans="1:3" x14ac:dyDescent="0.3">
      <c r="A256" s="6" t="s">
        <v>173</v>
      </c>
      <c r="B256" s="17">
        <v>8</v>
      </c>
      <c r="C256" s="17">
        <v>636</v>
      </c>
    </row>
    <row r="257" spans="1:3" x14ac:dyDescent="0.3">
      <c r="A257" s="18" t="s">
        <v>23</v>
      </c>
      <c r="B257" s="17">
        <v>8</v>
      </c>
      <c r="C257" s="17">
        <v>636</v>
      </c>
    </row>
    <row r="258" spans="1:3" x14ac:dyDescent="0.3">
      <c r="A258" s="6" t="s">
        <v>174</v>
      </c>
      <c r="B258" s="17">
        <v>11</v>
      </c>
      <c r="C258" s="17">
        <v>0</v>
      </c>
    </row>
    <row r="259" spans="1:3" x14ac:dyDescent="0.3">
      <c r="A259" s="18" t="s">
        <v>13</v>
      </c>
      <c r="B259" s="17">
        <v>11</v>
      </c>
      <c r="C259" s="17">
        <v>0</v>
      </c>
    </row>
    <row r="260" spans="1:3" x14ac:dyDescent="0.3">
      <c r="A260" s="6" t="s">
        <v>175</v>
      </c>
      <c r="B260" s="17">
        <v>6</v>
      </c>
      <c r="C260" s="17">
        <v>1592</v>
      </c>
    </row>
    <row r="261" spans="1:3" x14ac:dyDescent="0.3">
      <c r="A261" s="18" t="s">
        <v>23</v>
      </c>
      <c r="B261" s="17">
        <v>6</v>
      </c>
      <c r="C261" s="17">
        <v>1592</v>
      </c>
    </row>
    <row r="262" spans="1:3" x14ac:dyDescent="0.3">
      <c r="A262" s="6" t="s">
        <v>176</v>
      </c>
      <c r="B262" s="17">
        <v>16</v>
      </c>
      <c r="C262" s="17">
        <v>0</v>
      </c>
    </row>
    <row r="263" spans="1:3" x14ac:dyDescent="0.3">
      <c r="A263" s="18" t="s">
        <v>28</v>
      </c>
      <c r="B263" s="17">
        <v>16</v>
      </c>
      <c r="C263" s="17">
        <v>0</v>
      </c>
    </row>
    <row r="264" spans="1:3" x14ac:dyDescent="0.3">
      <c r="A264" s="6" t="s">
        <v>177</v>
      </c>
      <c r="B264" s="17">
        <v>10</v>
      </c>
      <c r="C264" s="17">
        <v>1197</v>
      </c>
    </row>
    <row r="265" spans="1:3" x14ac:dyDescent="0.3">
      <c r="A265" s="18" t="s">
        <v>23</v>
      </c>
      <c r="B265" s="17">
        <v>10</v>
      </c>
      <c r="C265" s="17">
        <v>1197</v>
      </c>
    </row>
    <row r="266" spans="1:3" x14ac:dyDescent="0.3">
      <c r="A266" s="6" t="s">
        <v>178</v>
      </c>
      <c r="B266" s="17">
        <v>7</v>
      </c>
      <c r="C266" s="17">
        <v>1431</v>
      </c>
    </row>
    <row r="267" spans="1:3" x14ac:dyDescent="0.3">
      <c r="A267" s="18" t="s">
        <v>23</v>
      </c>
      <c r="B267" s="17">
        <v>7</v>
      </c>
      <c r="C267" s="17">
        <v>1431</v>
      </c>
    </row>
    <row r="268" spans="1:3" x14ac:dyDescent="0.3">
      <c r="A268" s="6" t="s">
        <v>179</v>
      </c>
      <c r="B268" s="17">
        <v>12</v>
      </c>
      <c r="C268" s="17">
        <v>3591</v>
      </c>
    </row>
    <row r="269" spans="1:3" x14ac:dyDescent="0.3">
      <c r="A269" s="18" t="s">
        <v>13</v>
      </c>
      <c r="B269" s="17">
        <v>12</v>
      </c>
      <c r="C269" s="17">
        <v>3591</v>
      </c>
    </row>
    <row r="270" spans="1:3" x14ac:dyDescent="0.3">
      <c r="A270" s="6" t="s">
        <v>180</v>
      </c>
      <c r="B270" s="17">
        <v>13</v>
      </c>
      <c r="C270" s="17">
        <v>1113</v>
      </c>
    </row>
    <row r="271" spans="1:3" x14ac:dyDescent="0.3">
      <c r="A271" s="18" t="s">
        <v>13</v>
      </c>
      <c r="B271" s="17">
        <v>13</v>
      </c>
      <c r="C271" s="17">
        <v>1113</v>
      </c>
    </row>
    <row r="272" spans="1:3" x14ac:dyDescent="0.3">
      <c r="A272" s="6" t="s">
        <v>181</v>
      </c>
      <c r="B272" s="17">
        <v>16</v>
      </c>
      <c r="C272" s="17">
        <v>345</v>
      </c>
    </row>
    <row r="273" spans="1:3" x14ac:dyDescent="0.3">
      <c r="A273" s="18" t="s">
        <v>28</v>
      </c>
      <c r="B273" s="17">
        <v>16</v>
      </c>
      <c r="C273" s="17">
        <v>345</v>
      </c>
    </row>
    <row r="274" spans="1:3" x14ac:dyDescent="0.3">
      <c r="A274" s="6" t="s">
        <v>182</v>
      </c>
      <c r="B274" s="17">
        <v>6</v>
      </c>
      <c r="C274" s="17">
        <v>1791</v>
      </c>
    </row>
    <row r="275" spans="1:3" x14ac:dyDescent="0.3">
      <c r="A275" s="18" t="s">
        <v>23</v>
      </c>
      <c r="B275" s="17">
        <v>6</v>
      </c>
      <c r="C275" s="17">
        <v>1791</v>
      </c>
    </row>
    <row r="276" spans="1:3" x14ac:dyDescent="0.3">
      <c r="A276" s="6" t="s">
        <v>183</v>
      </c>
      <c r="B276" s="17">
        <v>12</v>
      </c>
      <c r="C276" s="17">
        <v>1197</v>
      </c>
    </row>
    <row r="277" spans="1:3" x14ac:dyDescent="0.3">
      <c r="A277" s="18" t="s">
        <v>13</v>
      </c>
      <c r="B277" s="17">
        <v>12</v>
      </c>
      <c r="C277" s="17">
        <v>1197</v>
      </c>
    </row>
    <row r="278" spans="1:3" x14ac:dyDescent="0.3">
      <c r="A278" s="6" t="s">
        <v>184</v>
      </c>
      <c r="B278" s="17">
        <v>14</v>
      </c>
      <c r="C278" s="17">
        <v>1197</v>
      </c>
    </row>
    <row r="279" spans="1:3" x14ac:dyDescent="0.3">
      <c r="A279" s="18" t="s">
        <v>13</v>
      </c>
      <c r="B279" s="17">
        <v>14</v>
      </c>
      <c r="C279" s="17">
        <v>1197</v>
      </c>
    </row>
    <row r="280" spans="1:3" x14ac:dyDescent="0.3">
      <c r="A280" s="6" t="s">
        <v>185</v>
      </c>
      <c r="B280" s="17">
        <v>13</v>
      </c>
      <c r="C280" s="17">
        <v>276</v>
      </c>
    </row>
    <row r="281" spans="1:3" x14ac:dyDescent="0.3">
      <c r="A281" s="18" t="s">
        <v>13</v>
      </c>
      <c r="B281" s="17">
        <v>13</v>
      </c>
      <c r="C281" s="17">
        <v>276</v>
      </c>
    </row>
    <row r="282" spans="1:3" x14ac:dyDescent="0.3">
      <c r="A282" s="6" t="s">
        <v>186</v>
      </c>
      <c r="B282" s="17">
        <v>15</v>
      </c>
      <c r="C282" s="17">
        <v>3192</v>
      </c>
    </row>
    <row r="283" spans="1:3" x14ac:dyDescent="0.3">
      <c r="A283" s="18" t="s">
        <v>13</v>
      </c>
      <c r="B283" s="17">
        <v>15</v>
      </c>
      <c r="C283" s="17">
        <v>3192</v>
      </c>
    </row>
    <row r="284" spans="1:3" x14ac:dyDescent="0.3">
      <c r="A284" s="6" t="s">
        <v>187</v>
      </c>
      <c r="B284" s="17">
        <v>10</v>
      </c>
      <c r="C284" s="17">
        <v>1272</v>
      </c>
    </row>
    <row r="285" spans="1:3" x14ac:dyDescent="0.3">
      <c r="A285" s="18" t="s">
        <v>23</v>
      </c>
      <c r="B285" s="17">
        <v>10</v>
      </c>
      <c r="C285" s="17">
        <v>1272</v>
      </c>
    </row>
    <row r="286" spans="1:3" x14ac:dyDescent="0.3">
      <c r="A286" s="6" t="s">
        <v>188</v>
      </c>
      <c r="B286" s="17">
        <v>10</v>
      </c>
      <c r="C286" s="17">
        <v>1156</v>
      </c>
    </row>
    <row r="287" spans="1:3" x14ac:dyDescent="0.3">
      <c r="A287" s="18" t="s">
        <v>23</v>
      </c>
      <c r="B287" s="17">
        <v>10</v>
      </c>
      <c r="C287" s="17">
        <v>1156</v>
      </c>
    </row>
    <row r="288" spans="1:3" x14ac:dyDescent="0.3">
      <c r="A288" s="6" t="s">
        <v>189</v>
      </c>
      <c r="B288" s="17">
        <v>7</v>
      </c>
      <c r="C288" s="17">
        <v>1445</v>
      </c>
    </row>
    <row r="289" spans="1:3" x14ac:dyDescent="0.3">
      <c r="A289" s="18" t="s">
        <v>23</v>
      </c>
      <c r="B289" s="17">
        <v>7</v>
      </c>
      <c r="C289" s="17">
        <v>1445</v>
      </c>
    </row>
    <row r="290" spans="1:3" x14ac:dyDescent="0.3">
      <c r="A290" s="6" t="s">
        <v>190</v>
      </c>
      <c r="B290" s="17">
        <v>13</v>
      </c>
      <c r="C290" s="17">
        <v>318</v>
      </c>
    </row>
    <row r="291" spans="1:3" x14ac:dyDescent="0.3">
      <c r="A291" s="18" t="s">
        <v>13</v>
      </c>
      <c r="B291" s="17">
        <v>13</v>
      </c>
      <c r="C291" s="17">
        <v>318</v>
      </c>
    </row>
    <row r="292" spans="1:3" x14ac:dyDescent="0.3">
      <c r="A292" s="6" t="s">
        <v>191</v>
      </c>
      <c r="B292" s="17">
        <v>6</v>
      </c>
      <c r="C292" s="17">
        <v>1194</v>
      </c>
    </row>
    <row r="293" spans="1:3" x14ac:dyDescent="0.3">
      <c r="A293" s="18" t="s">
        <v>23</v>
      </c>
      <c r="B293" s="17">
        <v>6</v>
      </c>
      <c r="C293" s="17">
        <v>1194</v>
      </c>
    </row>
    <row r="294" spans="1:3" x14ac:dyDescent="0.3">
      <c r="A294" s="6" t="s">
        <v>192</v>
      </c>
      <c r="B294" s="17">
        <v>8</v>
      </c>
      <c r="C294" s="17">
        <v>398</v>
      </c>
    </row>
    <row r="295" spans="1:3" x14ac:dyDescent="0.3">
      <c r="A295" s="18" t="s">
        <v>23</v>
      </c>
      <c r="B295" s="17">
        <v>8</v>
      </c>
      <c r="C295" s="17">
        <v>398</v>
      </c>
    </row>
    <row r="296" spans="1:3" x14ac:dyDescent="0.3">
      <c r="A296" s="6" t="s">
        <v>193</v>
      </c>
      <c r="B296" s="17">
        <v>13</v>
      </c>
      <c r="C296" s="17">
        <v>795</v>
      </c>
    </row>
    <row r="297" spans="1:3" x14ac:dyDescent="0.3">
      <c r="A297" s="18" t="s">
        <v>13</v>
      </c>
      <c r="B297" s="17">
        <v>13</v>
      </c>
      <c r="C297" s="17">
        <v>795</v>
      </c>
    </row>
    <row r="298" spans="1:3" x14ac:dyDescent="0.3">
      <c r="A298" s="6" t="s">
        <v>194</v>
      </c>
      <c r="B298" s="17">
        <v>2</v>
      </c>
      <c r="C298" s="17">
        <v>798</v>
      </c>
    </row>
    <row r="299" spans="1:3" x14ac:dyDescent="0.3">
      <c r="A299" s="18" t="s">
        <v>18</v>
      </c>
      <c r="B299" s="17">
        <v>2</v>
      </c>
      <c r="C299" s="17">
        <v>798</v>
      </c>
    </row>
    <row r="300" spans="1:3" x14ac:dyDescent="0.3">
      <c r="A300" s="6" t="s">
        <v>195</v>
      </c>
      <c r="B300" s="17">
        <v>12</v>
      </c>
      <c r="C300" s="17">
        <v>2312</v>
      </c>
    </row>
    <row r="301" spans="1:3" x14ac:dyDescent="0.3">
      <c r="A301" s="18" t="s">
        <v>13</v>
      </c>
      <c r="B301" s="17">
        <v>12</v>
      </c>
      <c r="C301" s="17">
        <v>2312</v>
      </c>
    </row>
    <row r="302" spans="1:3" x14ac:dyDescent="0.3">
      <c r="A302" s="6" t="s">
        <v>196</v>
      </c>
      <c r="B302" s="17">
        <v>8</v>
      </c>
      <c r="C302" s="17">
        <v>199</v>
      </c>
    </row>
    <row r="303" spans="1:3" x14ac:dyDescent="0.3">
      <c r="A303" s="18" t="s">
        <v>23</v>
      </c>
      <c r="B303" s="17">
        <v>8</v>
      </c>
      <c r="C303" s="17">
        <v>199</v>
      </c>
    </row>
    <row r="304" spans="1:3" x14ac:dyDescent="0.3">
      <c r="A304" s="6" t="s">
        <v>197</v>
      </c>
      <c r="B304" s="17">
        <v>20</v>
      </c>
      <c r="C304" s="17">
        <v>1592</v>
      </c>
    </row>
    <row r="305" spans="1:3" x14ac:dyDescent="0.3">
      <c r="A305" s="18" t="s">
        <v>28</v>
      </c>
      <c r="B305" s="17">
        <v>20</v>
      </c>
      <c r="C305" s="17">
        <v>1592</v>
      </c>
    </row>
    <row r="306" spans="1:3" x14ac:dyDescent="0.3">
      <c r="A306" s="6" t="s">
        <v>198</v>
      </c>
      <c r="B306" s="17">
        <v>12</v>
      </c>
      <c r="C306" s="17">
        <v>954</v>
      </c>
    </row>
    <row r="307" spans="1:3" x14ac:dyDescent="0.3">
      <c r="A307" s="18" t="s">
        <v>13</v>
      </c>
      <c r="B307" s="17">
        <v>12</v>
      </c>
      <c r="C307" s="17">
        <v>954</v>
      </c>
    </row>
    <row r="308" spans="1:3" x14ac:dyDescent="0.3">
      <c r="A308" s="6" t="s">
        <v>199</v>
      </c>
      <c r="B308" s="17">
        <v>2</v>
      </c>
      <c r="C308" s="17">
        <v>578</v>
      </c>
    </row>
    <row r="309" spans="1:3" x14ac:dyDescent="0.3">
      <c r="A309" s="18" t="s">
        <v>18</v>
      </c>
      <c r="B309" s="17">
        <v>2</v>
      </c>
      <c r="C309" s="17">
        <v>578</v>
      </c>
    </row>
    <row r="310" spans="1:3" x14ac:dyDescent="0.3">
      <c r="A310" s="6" t="s">
        <v>200</v>
      </c>
      <c r="B310" s="17">
        <v>8</v>
      </c>
      <c r="C310" s="17">
        <v>552</v>
      </c>
    </row>
    <row r="311" spans="1:3" x14ac:dyDescent="0.3">
      <c r="A311" s="18" t="s">
        <v>23</v>
      </c>
      <c r="B311" s="17">
        <v>8</v>
      </c>
      <c r="C311" s="17">
        <v>552</v>
      </c>
    </row>
    <row r="312" spans="1:3" x14ac:dyDescent="0.3">
      <c r="A312" s="6" t="s">
        <v>201</v>
      </c>
      <c r="B312" s="17">
        <v>15</v>
      </c>
      <c r="C312" s="17">
        <v>1791</v>
      </c>
    </row>
    <row r="313" spans="1:3" x14ac:dyDescent="0.3">
      <c r="A313" s="18" t="s">
        <v>13</v>
      </c>
      <c r="B313" s="17">
        <v>15</v>
      </c>
      <c r="C313" s="17">
        <v>1791</v>
      </c>
    </row>
    <row r="314" spans="1:3" x14ac:dyDescent="0.3">
      <c r="A314" s="6" t="s">
        <v>202</v>
      </c>
      <c r="B314" s="17">
        <v>18</v>
      </c>
      <c r="C314" s="17">
        <v>636</v>
      </c>
    </row>
    <row r="315" spans="1:3" x14ac:dyDescent="0.3">
      <c r="A315" s="18" t="s">
        <v>28</v>
      </c>
      <c r="B315" s="17">
        <v>18</v>
      </c>
      <c r="C315" s="17">
        <v>636</v>
      </c>
    </row>
    <row r="316" spans="1:3" x14ac:dyDescent="0.3">
      <c r="A316" s="6" t="s">
        <v>203</v>
      </c>
      <c r="B316" s="17">
        <v>13</v>
      </c>
      <c r="C316" s="17">
        <v>867</v>
      </c>
    </row>
    <row r="317" spans="1:3" x14ac:dyDescent="0.3">
      <c r="A317" s="18" t="s">
        <v>13</v>
      </c>
      <c r="B317" s="17">
        <v>13</v>
      </c>
      <c r="C317" s="17">
        <v>867</v>
      </c>
    </row>
    <row r="318" spans="1:3" x14ac:dyDescent="0.3">
      <c r="A318" s="6" t="s">
        <v>204</v>
      </c>
      <c r="B318" s="17">
        <v>11</v>
      </c>
      <c r="C318" s="17">
        <v>796</v>
      </c>
    </row>
    <row r="319" spans="1:3" x14ac:dyDescent="0.3">
      <c r="A319" s="18" t="s">
        <v>13</v>
      </c>
      <c r="B319" s="17">
        <v>11</v>
      </c>
      <c r="C319" s="17">
        <v>796</v>
      </c>
    </row>
    <row r="320" spans="1:3" x14ac:dyDescent="0.3">
      <c r="A320" s="6" t="s">
        <v>205</v>
      </c>
      <c r="B320" s="17">
        <v>20</v>
      </c>
      <c r="C320" s="17">
        <v>954</v>
      </c>
    </row>
    <row r="321" spans="1:3" x14ac:dyDescent="0.3">
      <c r="A321" s="18" t="s">
        <v>28</v>
      </c>
      <c r="B321" s="17">
        <v>20</v>
      </c>
      <c r="C321" s="17">
        <v>954</v>
      </c>
    </row>
    <row r="322" spans="1:3" x14ac:dyDescent="0.3">
      <c r="A322" s="6" t="s">
        <v>206</v>
      </c>
      <c r="B322" s="17">
        <v>1</v>
      </c>
      <c r="C322" s="17">
        <v>1791</v>
      </c>
    </row>
    <row r="323" spans="1:3" x14ac:dyDescent="0.3">
      <c r="A323" s="18" t="s">
        <v>18</v>
      </c>
      <c r="B323" s="17">
        <v>1</v>
      </c>
      <c r="C323" s="17">
        <v>1791</v>
      </c>
    </row>
    <row r="324" spans="1:3" x14ac:dyDescent="0.3">
      <c r="A324" s="6" t="s">
        <v>207</v>
      </c>
      <c r="B324" s="17">
        <v>8</v>
      </c>
      <c r="C324" s="17">
        <v>398</v>
      </c>
    </row>
    <row r="325" spans="1:3" x14ac:dyDescent="0.3">
      <c r="A325" s="18" t="s">
        <v>23</v>
      </c>
      <c r="B325" s="17">
        <v>8</v>
      </c>
      <c r="C325" s="17">
        <v>398</v>
      </c>
    </row>
    <row r="326" spans="1:3" x14ac:dyDescent="0.3">
      <c r="A326" s="6" t="s">
        <v>208</v>
      </c>
      <c r="B326" s="17">
        <v>15</v>
      </c>
      <c r="C326" s="17">
        <v>345</v>
      </c>
    </row>
    <row r="327" spans="1:3" x14ac:dyDescent="0.3">
      <c r="A327" s="18" t="s">
        <v>13</v>
      </c>
      <c r="B327" s="17">
        <v>15</v>
      </c>
      <c r="C327" s="17">
        <v>345</v>
      </c>
    </row>
    <row r="328" spans="1:3" x14ac:dyDescent="0.3">
      <c r="A328" s="6" t="s">
        <v>209</v>
      </c>
      <c r="B328" s="17">
        <v>19</v>
      </c>
      <c r="C328" s="17">
        <v>2023</v>
      </c>
    </row>
    <row r="329" spans="1:3" x14ac:dyDescent="0.3">
      <c r="A329" s="18" t="s">
        <v>28</v>
      </c>
      <c r="B329" s="17">
        <v>19</v>
      </c>
      <c r="C329" s="17">
        <v>2023</v>
      </c>
    </row>
    <row r="330" spans="1:3" x14ac:dyDescent="0.3">
      <c r="A330" s="6" t="s">
        <v>210</v>
      </c>
      <c r="B330" s="17">
        <v>13</v>
      </c>
      <c r="C330" s="17">
        <v>69</v>
      </c>
    </row>
    <row r="331" spans="1:3" x14ac:dyDescent="0.3">
      <c r="A331" s="18" t="s">
        <v>13</v>
      </c>
      <c r="B331" s="17">
        <v>13</v>
      </c>
      <c r="C331" s="17">
        <v>69</v>
      </c>
    </row>
    <row r="332" spans="1:3" x14ac:dyDescent="0.3">
      <c r="A332" s="6" t="s">
        <v>211</v>
      </c>
      <c r="B332" s="17">
        <v>4</v>
      </c>
      <c r="C332" s="17">
        <v>159</v>
      </c>
    </row>
    <row r="333" spans="1:3" x14ac:dyDescent="0.3">
      <c r="A333" s="18" t="s">
        <v>18</v>
      </c>
      <c r="B333" s="17">
        <v>4</v>
      </c>
      <c r="C333" s="17">
        <v>159</v>
      </c>
    </row>
    <row r="334" spans="1:3" x14ac:dyDescent="0.3">
      <c r="A334" s="6" t="s">
        <v>212</v>
      </c>
      <c r="B334" s="17">
        <v>15</v>
      </c>
      <c r="C334" s="17">
        <v>0</v>
      </c>
    </row>
    <row r="335" spans="1:3" x14ac:dyDescent="0.3">
      <c r="A335" s="18" t="s">
        <v>13</v>
      </c>
      <c r="B335" s="17">
        <v>15</v>
      </c>
      <c r="C335" s="17">
        <v>0</v>
      </c>
    </row>
    <row r="336" spans="1:3" x14ac:dyDescent="0.3">
      <c r="A336" s="6" t="s">
        <v>213</v>
      </c>
      <c r="B336" s="17">
        <v>12</v>
      </c>
      <c r="C336" s="17">
        <v>69</v>
      </c>
    </row>
    <row r="337" spans="1:3" x14ac:dyDescent="0.3">
      <c r="A337" s="18" t="s">
        <v>13</v>
      </c>
      <c r="B337" s="17">
        <v>12</v>
      </c>
      <c r="C337" s="17">
        <v>69</v>
      </c>
    </row>
    <row r="338" spans="1:3" x14ac:dyDescent="0.3">
      <c r="A338" s="6" t="s">
        <v>214</v>
      </c>
      <c r="B338" s="17">
        <v>7</v>
      </c>
      <c r="C338" s="17">
        <v>318</v>
      </c>
    </row>
    <row r="339" spans="1:3" x14ac:dyDescent="0.3">
      <c r="A339" s="18" t="s">
        <v>23</v>
      </c>
      <c r="B339" s="17">
        <v>7</v>
      </c>
      <c r="C339" s="17">
        <v>318</v>
      </c>
    </row>
    <row r="340" spans="1:3" x14ac:dyDescent="0.3">
      <c r="A340" s="6" t="s">
        <v>215</v>
      </c>
      <c r="B340" s="17">
        <v>10</v>
      </c>
      <c r="C340" s="17">
        <v>276</v>
      </c>
    </row>
    <row r="341" spans="1:3" x14ac:dyDescent="0.3">
      <c r="A341" s="18" t="s">
        <v>23</v>
      </c>
      <c r="B341" s="17">
        <v>10</v>
      </c>
      <c r="C341" s="17">
        <v>276</v>
      </c>
    </row>
    <row r="342" spans="1:3" x14ac:dyDescent="0.3">
      <c r="A342" s="6" t="s">
        <v>216</v>
      </c>
      <c r="B342" s="17">
        <v>6</v>
      </c>
      <c r="C342" s="17">
        <v>207</v>
      </c>
    </row>
    <row r="343" spans="1:3" x14ac:dyDescent="0.3">
      <c r="A343" s="18" t="s">
        <v>23</v>
      </c>
      <c r="B343" s="17">
        <v>6</v>
      </c>
      <c r="C343" s="17">
        <v>207</v>
      </c>
    </row>
    <row r="344" spans="1:3" x14ac:dyDescent="0.3">
      <c r="A344" s="6" t="s">
        <v>217</v>
      </c>
      <c r="B344" s="17">
        <v>8</v>
      </c>
      <c r="C344" s="17">
        <v>2394</v>
      </c>
    </row>
    <row r="345" spans="1:3" x14ac:dyDescent="0.3">
      <c r="A345" s="18" t="s">
        <v>23</v>
      </c>
      <c r="B345" s="17">
        <v>8</v>
      </c>
      <c r="C345" s="17">
        <v>2394</v>
      </c>
    </row>
    <row r="346" spans="1:3" x14ac:dyDescent="0.3">
      <c r="A346" s="6" t="s">
        <v>218</v>
      </c>
      <c r="B346" s="17">
        <v>11</v>
      </c>
      <c r="C346" s="17">
        <v>345</v>
      </c>
    </row>
    <row r="347" spans="1:3" x14ac:dyDescent="0.3">
      <c r="A347" s="18" t="s">
        <v>13</v>
      </c>
      <c r="B347" s="17">
        <v>11</v>
      </c>
      <c r="C347" s="17">
        <v>345</v>
      </c>
    </row>
    <row r="348" spans="1:3" x14ac:dyDescent="0.3">
      <c r="A348" s="6" t="s">
        <v>219</v>
      </c>
      <c r="B348" s="17">
        <v>2</v>
      </c>
      <c r="C348" s="17">
        <v>399</v>
      </c>
    </row>
    <row r="349" spans="1:3" x14ac:dyDescent="0.3">
      <c r="A349" s="18" t="s">
        <v>18</v>
      </c>
      <c r="B349" s="17">
        <v>2</v>
      </c>
      <c r="C349" s="17">
        <v>399</v>
      </c>
    </row>
    <row r="350" spans="1:3" x14ac:dyDescent="0.3">
      <c r="A350" s="6" t="s">
        <v>220</v>
      </c>
      <c r="B350" s="17">
        <v>6</v>
      </c>
      <c r="C350" s="17">
        <v>2394</v>
      </c>
    </row>
    <row r="351" spans="1:3" x14ac:dyDescent="0.3">
      <c r="A351" s="18" t="s">
        <v>23</v>
      </c>
      <c r="B351" s="17">
        <v>6</v>
      </c>
      <c r="C351" s="17">
        <v>2394</v>
      </c>
    </row>
    <row r="352" spans="1:3" x14ac:dyDescent="0.3">
      <c r="A352" s="6" t="s">
        <v>221</v>
      </c>
      <c r="B352" s="17">
        <v>11</v>
      </c>
      <c r="C352" s="17">
        <v>1445</v>
      </c>
    </row>
    <row r="353" spans="1:3" x14ac:dyDescent="0.3">
      <c r="A353" s="18" t="s">
        <v>13</v>
      </c>
      <c r="B353" s="17">
        <v>11</v>
      </c>
      <c r="C353" s="17">
        <v>1445</v>
      </c>
    </row>
    <row r="354" spans="1:3" x14ac:dyDescent="0.3">
      <c r="A354" s="6" t="s">
        <v>222</v>
      </c>
      <c r="B354" s="17">
        <v>13</v>
      </c>
      <c r="C354" s="17">
        <v>1194</v>
      </c>
    </row>
    <row r="355" spans="1:3" x14ac:dyDescent="0.3">
      <c r="A355" s="18" t="s">
        <v>13</v>
      </c>
      <c r="B355" s="17">
        <v>13</v>
      </c>
      <c r="C355" s="17">
        <v>1194</v>
      </c>
    </row>
    <row r="356" spans="1:3" x14ac:dyDescent="0.3">
      <c r="A356" s="6" t="s">
        <v>223</v>
      </c>
      <c r="B356" s="17">
        <v>8</v>
      </c>
      <c r="C356" s="17">
        <v>289</v>
      </c>
    </row>
    <row r="357" spans="1:3" x14ac:dyDescent="0.3">
      <c r="A357" s="18" t="s">
        <v>23</v>
      </c>
      <c r="B357" s="17">
        <v>8</v>
      </c>
      <c r="C357" s="17">
        <v>289</v>
      </c>
    </row>
    <row r="358" spans="1:3" x14ac:dyDescent="0.3">
      <c r="A358" s="6" t="s">
        <v>224</v>
      </c>
      <c r="B358" s="17">
        <v>13</v>
      </c>
      <c r="C358" s="17">
        <v>159</v>
      </c>
    </row>
    <row r="359" spans="1:3" x14ac:dyDescent="0.3">
      <c r="A359" s="18" t="s">
        <v>13</v>
      </c>
      <c r="B359" s="17">
        <v>13</v>
      </c>
      <c r="C359" s="17">
        <v>159</v>
      </c>
    </row>
    <row r="360" spans="1:3" x14ac:dyDescent="0.3">
      <c r="A360" s="6" t="s">
        <v>225</v>
      </c>
      <c r="B360" s="17">
        <v>1</v>
      </c>
      <c r="C360" s="17">
        <v>578</v>
      </c>
    </row>
    <row r="361" spans="1:3" x14ac:dyDescent="0.3">
      <c r="A361" s="18" t="s">
        <v>18</v>
      </c>
      <c r="B361" s="17">
        <v>1</v>
      </c>
      <c r="C361" s="17">
        <v>578</v>
      </c>
    </row>
    <row r="362" spans="1:3" x14ac:dyDescent="0.3">
      <c r="A362" s="6" t="s">
        <v>226</v>
      </c>
      <c r="B362" s="17">
        <v>20</v>
      </c>
      <c r="C362" s="17">
        <v>207</v>
      </c>
    </row>
    <row r="363" spans="1:3" x14ac:dyDescent="0.3">
      <c r="A363" s="18" t="s">
        <v>28</v>
      </c>
      <c r="B363" s="17">
        <v>20</v>
      </c>
      <c r="C363" s="17">
        <v>207</v>
      </c>
    </row>
    <row r="364" spans="1:3" x14ac:dyDescent="0.3">
      <c r="A364" s="6" t="s">
        <v>227</v>
      </c>
      <c r="B364" s="17">
        <v>20</v>
      </c>
      <c r="C364" s="17">
        <v>69</v>
      </c>
    </row>
    <row r="365" spans="1:3" x14ac:dyDescent="0.3">
      <c r="A365" s="18" t="s">
        <v>28</v>
      </c>
      <c r="B365" s="17">
        <v>20</v>
      </c>
      <c r="C365" s="17">
        <v>69</v>
      </c>
    </row>
    <row r="366" spans="1:3" x14ac:dyDescent="0.3">
      <c r="A366" s="6" t="s">
        <v>228</v>
      </c>
      <c r="B366" s="17">
        <v>1</v>
      </c>
      <c r="C366" s="17">
        <v>318</v>
      </c>
    </row>
    <row r="367" spans="1:3" x14ac:dyDescent="0.3">
      <c r="A367" s="18" t="s">
        <v>18</v>
      </c>
      <c r="B367" s="17">
        <v>1</v>
      </c>
      <c r="C367" s="17">
        <v>318</v>
      </c>
    </row>
    <row r="368" spans="1:3" x14ac:dyDescent="0.3">
      <c r="A368" s="6" t="s">
        <v>229</v>
      </c>
      <c r="B368" s="17">
        <v>10</v>
      </c>
      <c r="C368" s="17">
        <v>398</v>
      </c>
    </row>
    <row r="369" spans="1:3" x14ac:dyDescent="0.3">
      <c r="A369" s="18" t="s">
        <v>23</v>
      </c>
      <c r="B369" s="17">
        <v>10</v>
      </c>
      <c r="C369" s="17">
        <v>398</v>
      </c>
    </row>
    <row r="370" spans="1:3" x14ac:dyDescent="0.3">
      <c r="A370" s="6" t="s">
        <v>230</v>
      </c>
      <c r="B370" s="17">
        <v>12</v>
      </c>
      <c r="C370" s="17">
        <v>1113</v>
      </c>
    </row>
    <row r="371" spans="1:3" x14ac:dyDescent="0.3">
      <c r="A371" s="18" t="s">
        <v>13</v>
      </c>
      <c r="B371" s="17">
        <v>12</v>
      </c>
      <c r="C371" s="17">
        <v>1113</v>
      </c>
    </row>
    <row r="372" spans="1:3" x14ac:dyDescent="0.3">
      <c r="A372" s="6" t="s">
        <v>231</v>
      </c>
      <c r="B372" s="17">
        <v>4</v>
      </c>
      <c r="C372" s="17">
        <v>1995</v>
      </c>
    </row>
    <row r="373" spans="1:3" x14ac:dyDescent="0.3">
      <c r="A373" s="18" t="s">
        <v>18</v>
      </c>
      <c r="B373" s="17">
        <v>4</v>
      </c>
      <c r="C373" s="17">
        <v>1995</v>
      </c>
    </row>
    <row r="374" spans="1:3" x14ac:dyDescent="0.3">
      <c r="A374" s="6" t="s">
        <v>232</v>
      </c>
      <c r="B374" s="17">
        <v>5</v>
      </c>
      <c r="C374" s="17">
        <v>1156</v>
      </c>
    </row>
    <row r="375" spans="1:3" x14ac:dyDescent="0.3">
      <c r="A375" s="18" t="s">
        <v>18</v>
      </c>
      <c r="B375" s="17">
        <v>5</v>
      </c>
      <c r="C375" s="17">
        <v>1156</v>
      </c>
    </row>
    <row r="376" spans="1:3" x14ac:dyDescent="0.3">
      <c r="A376" s="6" t="s">
        <v>233</v>
      </c>
      <c r="B376" s="17">
        <v>17</v>
      </c>
      <c r="C376" s="17">
        <v>3591</v>
      </c>
    </row>
    <row r="377" spans="1:3" x14ac:dyDescent="0.3">
      <c r="A377" s="18" t="s">
        <v>28</v>
      </c>
      <c r="B377" s="17">
        <v>17</v>
      </c>
      <c r="C377" s="17">
        <v>3591</v>
      </c>
    </row>
    <row r="378" spans="1:3" x14ac:dyDescent="0.3">
      <c r="A378" s="6" t="s">
        <v>234</v>
      </c>
      <c r="B378" s="17">
        <v>17</v>
      </c>
      <c r="C378" s="17">
        <v>1194</v>
      </c>
    </row>
    <row r="379" spans="1:3" x14ac:dyDescent="0.3">
      <c r="A379" s="18" t="s">
        <v>28</v>
      </c>
      <c r="B379" s="17">
        <v>17</v>
      </c>
      <c r="C379" s="17">
        <v>1194</v>
      </c>
    </row>
    <row r="380" spans="1:3" x14ac:dyDescent="0.3">
      <c r="A380" s="6" t="s">
        <v>235</v>
      </c>
      <c r="B380" s="17">
        <v>20</v>
      </c>
      <c r="C380" s="17">
        <v>3192</v>
      </c>
    </row>
    <row r="381" spans="1:3" x14ac:dyDescent="0.3">
      <c r="A381" s="18" t="s">
        <v>28</v>
      </c>
      <c r="B381" s="17">
        <v>20</v>
      </c>
      <c r="C381" s="17">
        <v>3192</v>
      </c>
    </row>
    <row r="382" spans="1:3" x14ac:dyDescent="0.3">
      <c r="A382" s="6" t="s">
        <v>236</v>
      </c>
      <c r="B382" s="17">
        <v>5</v>
      </c>
      <c r="C382" s="17">
        <v>995</v>
      </c>
    </row>
    <row r="383" spans="1:3" x14ac:dyDescent="0.3">
      <c r="A383" s="18" t="s">
        <v>18</v>
      </c>
      <c r="B383" s="17">
        <v>5</v>
      </c>
      <c r="C383" s="17">
        <v>995</v>
      </c>
    </row>
    <row r="384" spans="1:3" x14ac:dyDescent="0.3">
      <c r="A384" s="6" t="s">
        <v>237</v>
      </c>
      <c r="B384" s="17">
        <v>11</v>
      </c>
      <c r="C384" s="17">
        <v>636</v>
      </c>
    </row>
    <row r="385" spans="1:3" x14ac:dyDescent="0.3">
      <c r="A385" s="18" t="s">
        <v>13</v>
      </c>
      <c r="B385" s="17">
        <v>11</v>
      </c>
      <c r="C385" s="17">
        <v>636</v>
      </c>
    </row>
    <row r="386" spans="1:3" x14ac:dyDescent="0.3">
      <c r="A386" s="6" t="s">
        <v>238</v>
      </c>
      <c r="B386" s="17">
        <v>12</v>
      </c>
      <c r="C386" s="17">
        <v>0</v>
      </c>
    </row>
    <row r="387" spans="1:3" x14ac:dyDescent="0.3">
      <c r="A387" s="18" t="s">
        <v>13</v>
      </c>
      <c r="B387" s="17">
        <v>12</v>
      </c>
      <c r="C387" s="17">
        <v>0</v>
      </c>
    </row>
    <row r="388" spans="1:3" x14ac:dyDescent="0.3">
      <c r="A388" s="6" t="s">
        <v>239</v>
      </c>
      <c r="B388" s="17">
        <v>9</v>
      </c>
      <c r="C388" s="17">
        <v>159</v>
      </c>
    </row>
    <row r="389" spans="1:3" x14ac:dyDescent="0.3">
      <c r="A389" s="18" t="s">
        <v>23</v>
      </c>
      <c r="B389" s="17">
        <v>9</v>
      </c>
      <c r="C389" s="17">
        <v>159</v>
      </c>
    </row>
    <row r="390" spans="1:3" x14ac:dyDescent="0.3">
      <c r="A390" s="6" t="s">
        <v>240</v>
      </c>
      <c r="B390" s="17">
        <v>4</v>
      </c>
      <c r="C390" s="17">
        <v>0</v>
      </c>
    </row>
    <row r="391" spans="1:3" x14ac:dyDescent="0.3">
      <c r="A391" s="18" t="s">
        <v>18</v>
      </c>
      <c r="B391" s="17">
        <v>4</v>
      </c>
      <c r="C391" s="17">
        <v>0</v>
      </c>
    </row>
    <row r="392" spans="1:3" x14ac:dyDescent="0.3">
      <c r="A392" s="6" t="s">
        <v>241</v>
      </c>
      <c r="B392" s="17">
        <v>15</v>
      </c>
      <c r="C392" s="17">
        <v>1272</v>
      </c>
    </row>
    <row r="393" spans="1:3" x14ac:dyDescent="0.3">
      <c r="A393" s="18" t="s">
        <v>13</v>
      </c>
      <c r="B393" s="17">
        <v>15</v>
      </c>
      <c r="C393" s="17">
        <v>1272</v>
      </c>
    </row>
    <row r="394" spans="1:3" x14ac:dyDescent="0.3">
      <c r="A394" s="6" t="s">
        <v>242</v>
      </c>
      <c r="B394" s="17">
        <v>6</v>
      </c>
      <c r="C394" s="17">
        <v>2601</v>
      </c>
    </row>
    <row r="395" spans="1:3" x14ac:dyDescent="0.3">
      <c r="A395" s="18" t="s">
        <v>23</v>
      </c>
      <c r="B395" s="17">
        <v>6</v>
      </c>
      <c r="C395" s="17">
        <v>2601</v>
      </c>
    </row>
    <row r="396" spans="1:3" x14ac:dyDescent="0.3">
      <c r="A396" s="6" t="s">
        <v>243</v>
      </c>
      <c r="B396" s="17">
        <v>18</v>
      </c>
      <c r="C396" s="17">
        <v>552</v>
      </c>
    </row>
    <row r="397" spans="1:3" x14ac:dyDescent="0.3">
      <c r="A397" s="18" t="s">
        <v>28</v>
      </c>
      <c r="B397" s="17">
        <v>18</v>
      </c>
      <c r="C397" s="17">
        <v>552</v>
      </c>
    </row>
    <row r="398" spans="1:3" x14ac:dyDescent="0.3">
      <c r="A398" s="6" t="s">
        <v>244</v>
      </c>
      <c r="B398" s="17">
        <v>18</v>
      </c>
      <c r="C398" s="17">
        <v>954</v>
      </c>
    </row>
    <row r="399" spans="1:3" x14ac:dyDescent="0.3">
      <c r="A399" s="18" t="s">
        <v>28</v>
      </c>
      <c r="B399" s="17">
        <v>18</v>
      </c>
      <c r="C399" s="17">
        <v>954</v>
      </c>
    </row>
    <row r="400" spans="1:3" x14ac:dyDescent="0.3">
      <c r="A400" s="6" t="s">
        <v>245</v>
      </c>
      <c r="B400" s="17">
        <v>17</v>
      </c>
      <c r="C400" s="17">
        <v>636</v>
      </c>
    </row>
    <row r="401" spans="1:3" x14ac:dyDescent="0.3">
      <c r="A401" s="18" t="s">
        <v>28</v>
      </c>
      <c r="B401" s="17">
        <v>17</v>
      </c>
      <c r="C401" s="17">
        <v>636</v>
      </c>
    </row>
    <row r="402" spans="1:3" x14ac:dyDescent="0.3">
      <c r="A402" s="6" t="s">
        <v>246</v>
      </c>
      <c r="B402" s="17">
        <v>12</v>
      </c>
      <c r="C402" s="17">
        <v>796</v>
      </c>
    </row>
    <row r="403" spans="1:3" x14ac:dyDescent="0.3">
      <c r="A403" s="18" t="s">
        <v>13</v>
      </c>
      <c r="B403" s="17">
        <v>12</v>
      </c>
      <c r="C403" s="17">
        <v>796</v>
      </c>
    </row>
    <row r="404" spans="1:3" x14ac:dyDescent="0.3">
      <c r="A404" s="6" t="s">
        <v>247</v>
      </c>
      <c r="B404" s="17">
        <v>18</v>
      </c>
      <c r="C404" s="17">
        <v>1445</v>
      </c>
    </row>
    <row r="405" spans="1:3" x14ac:dyDescent="0.3">
      <c r="A405" s="18" t="s">
        <v>28</v>
      </c>
      <c r="B405" s="17">
        <v>18</v>
      </c>
      <c r="C405" s="17">
        <v>1445</v>
      </c>
    </row>
    <row r="406" spans="1:3" x14ac:dyDescent="0.3">
      <c r="A406" s="6" t="s">
        <v>248</v>
      </c>
      <c r="B406" s="17">
        <v>9</v>
      </c>
      <c r="C406" s="17">
        <v>0</v>
      </c>
    </row>
    <row r="407" spans="1:3" x14ac:dyDescent="0.3">
      <c r="A407" s="18" t="s">
        <v>23</v>
      </c>
      <c r="B407" s="17">
        <v>9</v>
      </c>
      <c r="C407" s="17">
        <v>0</v>
      </c>
    </row>
    <row r="408" spans="1:3" x14ac:dyDescent="0.3">
      <c r="A408" s="6" t="s">
        <v>249</v>
      </c>
      <c r="B408" s="17">
        <v>12</v>
      </c>
      <c r="C408" s="17">
        <v>2023</v>
      </c>
    </row>
    <row r="409" spans="1:3" x14ac:dyDescent="0.3">
      <c r="A409" s="18" t="s">
        <v>13</v>
      </c>
      <c r="B409" s="17">
        <v>12</v>
      </c>
      <c r="C409" s="17">
        <v>2023</v>
      </c>
    </row>
    <row r="410" spans="1:3" x14ac:dyDescent="0.3">
      <c r="A410" s="6" t="s">
        <v>250</v>
      </c>
      <c r="B410" s="17">
        <v>2</v>
      </c>
      <c r="C410" s="17">
        <v>398</v>
      </c>
    </row>
    <row r="411" spans="1:3" x14ac:dyDescent="0.3">
      <c r="A411" s="18" t="s">
        <v>18</v>
      </c>
      <c r="B411" s="17">
        <v>2</v>
      </c>
      <c r="C411" s="17">
        <v>398</v>
      </c>
    </row>
    <row r="412" spans="1:3" x14ac:dyDescent="0.3">
      <c r="A412" s="6" t="s">
        <v>251</v>
      </c>
      <c r="B412" s="17">
        <v>19</v>
      </c>
      <c r="C412" s="17">
        <v>995</v>
      </c>
    </row>
    <row r="413" spans="1:3" x14ac:dyDescent="0.3">
      <c r="A413" s="18" t="s">
        <v>28</v>
      </c>
      <c r="B413" s="17">
        <v>19</v>
      </c>
      <c r="C413" s="17">
        <v>995</v>
      </c>
    </row>
    <row r="414" spans="1:3" x14ac:dyDescent="0.3">
      <c r="A414" s="6" t="s">
        <v>252</v>
      </c>
      <c r="B414" s="17">
        <v>5</v>
      </c>
      <c r="C414" s="17">
        <v>2394</v>
      </c>
    </row>
    <row r="415" spans="1:3" x14ac:dyDescent="0.3">
      <c r="A415" s="18" t="s">
        <v>18</v>
      </c>
      <c r="B415" s="17">
        <v>5</v>
      </c>
      <c r="C415" s="17">
        <v>2394</v>
      </c>
    </row>
    <row r="416" spans="1:3" x14ac:dyDescent="0.3">
      <c r="A416" s="6" t="s">
        <v>253</v>
      </c>
      <c r="B416" s="17">
        <v>18</v>
      </c>
      <c r="C416" s="17">
        <v>1194</v>
      </c>
    </row>
    <row r="417" spans="1:3" x14ac:dyDescent="0.3">
      <c r="A417" s="18" t="s">
        <v>28</v>
      </c>
      <c r="B417" s="17">
        <v>18</v>
      </c>
      <c r="C417" s="17">
        <v>1194</v>
      </c>
    </row>
    <row r="418" spans="1:3" x14ac:dyDescent="0.3">
      <c r="A418" s="6" t="s">
        <v>254</v>
      </c>
      <c r="B418" s="17">
        <v>6</v>
      </c>
      <c r="C418" s="17">
        <v>1791</v>
      </c>
    </row>
    <row r="419" spans="1:3" x14ac:dyDescent="0.3">
      <c r="A419" s="18" t="s">
        <v>23</v>
      </c>
      <c r="B419" s="17">
        <v>6</v>
      </c>
      <c r="C419" s="17">
        <v>1791</v>
      </c>
    </row>
    <row r="420" spans="1:3" x14ac:dyDescent="0.3">
      <c r="A420" s="6" t="s">
        <v>255</v>
      </c>
      <c r="B420" s="17">
        <v>16</v>
      </c>
      <c r="C420" s="17">
        <v>477</v>
      </c>
    </row>
    <row r="421" spans="1:3" x14ac:dyDescent="0.3">
      <c r="A421" s="18" t="s">
        <v>28</v>
      </c>
      <c r="B421" s="17">
        <v>16</v>
      </c>
      <c r="C421" s="17">
        <v>477</v>
      </c>
    </row>
    <row r="422" spans="1:3" x14ac:dyDescent="0.3">
      <c r="A422" s="6" t="s">
        <v>256</v>
      </c>
      <c r="B422" s="17">
        <v>14</v>
      </c>
      <c r="C422" s="17">
        <v>3192</v>
      </c>
    </row>
    <row r="423" spans="1:3" x14ac:dyDescent="0.3">
      <c r="A423" s="18" t="s">
        <v>13</v>
      </c>
      <c r="B423" s="17">
        <v>14</v>
      </c>
      <c r="C423" s="17">
        <v>3192</v>
      </c>
    </row>
    <row r="424" spans="1:3" x14ac:dyDescent="0.3">
      <c r="A424" s="6" t="s">
        <v>257</v>
      </c>
      <c r="B424" s="17">
        <v>4</v>
      </c>
      <c r="C424" s="17">
        <v>276</v>
      </c>
    </row>
    <row r="425" spans="1:3" x14ac:dyDescent="0.3">
      <c r="A425" s="18" t="s">
        <v>18</v>
      </c>
      <c r="B425" s="17">
        <v>4</v>
      </c>
      <c r="C425" s="17">
        <v>276</v>
      </c>
    </row>
    <row r="426" spans="1:3" x14ac:dyDescent="0.3">
      <c r="A426" s="6" t="s">
        <v>258</v>
      </c>
      <c r="B426" s="17">
        <v>2</v>
      </c>
      <c r="C426" s="17">
        <v>0</v>
      </c>
    </row>
    <row r="427" spans="1:3" x14ac:dyDescent="0.3">
      <c r="A427" s="18" t="s">
        <v>18</v>
      </c>
      <c r="B427" s="17">
        <v>2</v>
      </c>
      <c r="C427" s="17">
        <v>0</v>
      </c>
    </row>
    <row r="428" spans="1:3" x14ac:dyDescent="0.3">
      <c r="A428" s="6" t="s">
        <v>259</v>
      </c>
      <c r="B428" s="17">
        <v>1</v>
      </c>
      <c r="C428" s="17">
        <v>318</v>
      </c>
    </row>
    <row r="429" spans="1:3" x14ac:dyDescent="0.3">
      <c r="A429" s="18" t="s">
        <v>18</v>
      </c>
      <c r="B429" s="17">
        <v>1</v>
      </c>
      <c r="C429" s="17">
        <v>318</v>
      </c>
    </row>
    <row r="430" spans="1:3" x14ac:dyDescent="0.3">
      <c r="A430" s="6" t="s">
        <v>260</v>
      </c>
      <c r="B430" s="17">
        <v>5</v>
      </c>
      <c r="C430" s="17">
        <v>414</v>
      </c>
    </row>
    <row r="431" spans="1:3" x14ac:dyDescent="0.3">
      <c r="A431" s="18" t="s">
        <v>18</v>
      </c>
      <c r="B431" s="17">
        <v>5</v>
      </c>
      <c r="C431" s="17">
        <v>414</v>
      </c>
    </row>
    <row r="432" spans="1:3" x14ac:dyDescent="0.3">
      <c r="A432" s="6" t="s">
        <v>261</v>
      </c>
      <c r="B432" s="17">
        <v>3</v>
      </c>
      <c r="C432" s="17">
        <v>597</v>
      </c>
    </row>
    <row r="433" spans="1:3" x14ac:dyDescent="0.3">
      <c r="A433" s="18" t="s">
        <v>18</v>
      </c>
      <c r="B433" s="17">
        <v>3</v>
      </c>
      <c r="C433" s="17">
        <v>597</v>
      </c>
    </row>
    <row r="434" spans="1:3" x14ac:dyDescent="0.3">
      <c r="A434" s="6" t="s">
        <v>262</v>
      </c>
      <c r="B434" s="17">
        <v>18</v>
      </c>
      <c r="C434" s="17">
        <v>621</v>
      </c>
    </row>
    <row r="435" spans="1:3" x14ac:dyDescent="0.3">
      <c r="A435" s="18" t="s">
        <v>28</v>
      </c>
      <c r="B435" s="17">
        <v>18</v>
      </c>
      <c r="C435" s="17">
        <v>621</v>
      </c>
    </row>
    <row r="436" spans="1:3" x14ac:dyDescent="0.3">
      <c r="A436" s="6" t="s">
        <v>263</v>
      </c>
      <c r="B436" s="17">
        <v>12</v>
      </c>
      <c r="C436" s="17">
        <v>1156</v>
      </c>
    </row>
    <row r="437" spans="1:3" x14ac:dyDescent="0.3">
      <c r="A437" s="18" t="s">
        <v>13</v>
      </c>
      <c r="B437" s="17">
        <v>12</v>
      </c>
      <c r="C437" s="17">
        <v>1156</v>
      </c>
    </row>
    <row r="438" spans="1:3" x14ac:dyDescent="0.3">
      <c r="A438" s="6" t="s">
        <v>264</v>
      </c>
      <c r="B438" s="17">
        <v>8</v>
      </c>
      <c r="C438" s="17">
        <v>318</v>
      </c>
    </row>
    <row r="439" spans="1:3" x14ac:dyDescent="0.3">
      <c r="A439" s="18" t="s">
        <v>23</v>
      </c>
      <c r="B439" s="17">
        <v>8</v>
      </c>
      <c r="C439" s="17">
        <v>318</v>
      </c>
    </row>
    <row r="440" spans="1:3" x14ac:dyDescent="0.3">
      <c r="A440" s="6" t="s">
        <v>265</v>
      </c>
      <c r="B440" s="17">
        <v>7</v>
      </c>
      <c r="C440" s="17">
        <v>159</v>
      </c>
    </row>
    <row r="441" spans="1:3" x14ac:dyDescent="0.3">
      <c r="A441" s="18" t="s">
        <v>23</v>
      </c>
      <c r="B441" s="17">
        <v>7</v>
      </c>
      <c r="C441" s="17">
        <v>159</v>
      </c>
    </row>
    <row r="442" spans="1:3" x14ac:dyDescent="0.3">
      <c r="A442" s="6" t="s">
        <v>266</v>
      </c>
      <c r="B442" s="17">
        <v>17</v>
      </c>
      <c r="C442" s="17">
        <v>318</v>
      </c>
    </row>
    <row r="443" spans="1:3" x14ac:dyDescent="0.3">
      <c r="A443" s="18" t="s">
        <v>28</v>
      </c>
      <c r="B443" s="17">
        <v>17</v>
      </c>
      <c r="C443" s="17">
        <v>318</v>
      </c>
    </row>
    <row r="444" spans="1:3" x14ac:dyDescent="0.3">
      <c r="A444" s="6" t="s">
        <v>267</v>
      </c>
      <c r="B444" s="17">
        <v>13</v>
      </c>
      <c r="C444" s="17">
        <v>477</v>
      </c>
    </row>
    <row r="445" spans="1:3" x14ac:dyDescent="0.3">
      <c r="A445" s="18" t="s">
        <v>13</v>
      </c>
      <c r="B445" s="17">
        <v>13</v>
      </c>
      <c r="C445" s="17">
        <v>477</v>
      </c>
    </row>
    <row r="446" spans="1:3" x14ac:dyDescent="0.3">
      <c r="A446" s="6" t="s">
        <v>268</v>
      </c>
      <c r="B446" s="17">
        <v>4</v>
      </c>
      <c r="C446" s="17">
        <v>1592</v>
      </c>
    </row>
    <row r="447" spans="1:3" x14ac:dyDescent="0.3">
      <c r="A447" s="18" t="s">
        <v>18</v>
      </c>
      <c r="B447" s="17">
        <v>4</v>
      </c>
      <c r="C447" s="17">
        <v>1592</v>
      </c>
    </row>
    <row r="448" spans="1:3" x14ac:dyDescent="0.3">
      <c r="A448" s="6" t="s">
        <v>269</v>
      </c>
      <c r="B448" s="17">
        <v>10</v>
      </c>
      <c r="C448" s="17">
        <v>1272</v>
      </c>
    </row>
    <row r="449" spans="1:3" x14ac:dyDescent="0.3">
      <c r="A449" s="18" t="s">
        <v>23</v>
      </c>
      <c r="B449" s="17">
        <v>10</v>
      </c>
      <c r="C449" s="17">
        <v>1272</v>
      </c>
    </row>
    <row r="450" spans="1:3" x14ac:dyDescent="0.3">
      <c r="A450" s="6" t="s">
        <v>270</v>
      </c>
      <c r="B450" s="17">
        <v>9</v>
      </c>
      <c r="C450" s="17">
        <v>2394</v>
      </c>
    </row>
    <row r="451" spans="1:3" x14ac:dyDescent="0.3">
      <c r="A451" s="18" t="s">
        <v>23</v>
      </c>
      <c r="B451" s="17">
        <v>9</v>
      </c>
      <c r="C451" s="17">
        <v>2394</v>
      </c>
    </row>
    <row r="452" spans="1:3" x14ac:dyDescent="0.3">
      <c r="A452" s="6" t="s">
        <v>271</v>
      </c>
      <c r="B452" s="17">
        <v>2</v>
      </c>
      <c r="C452" s="17">
        <v>3591</v>
      </c>
    </row>
    <row r="453" spans="1:3" x14ac:dyDescent="0.3">
      <c r="A453" s="18" t="s">
        <v>18</v>
      </c>
      <c r="B453" s="17">
        <v>2</v>
      </c>
      <c r="C453" s="17">
        <v>3591</v>
      </c>
    </row>
    <row r="454" spans="1:3" x14ac:dyDescent="0.3">
      <c r="A454" s="6" t="s">
        <v>272</v>
      </c>
      <c r="B454" s="17">
        <v>14</v>
      </c>
      <c r="C454" s="17">
        <v>399</v>
      </c>
    </row>
    <row r="455" spans="1:3" x14ac:dyDescent="0.3">
      <c r="A455" s="18" t="s">
        <v>13</v>
      </c>
      <c r="B455" s="17">
        <v>14</v>
      </c>
      <c r="C455" s="17">
        <v>399</v>
      </c>
    </row>
    <row r="456" spans="1:3" x14ac:dyDescent="0.3">
      <c r="A456" s="6" t="s">
        <v>273</v>
      </c>
      <c r="B456" s="17">
        <v>14</v>
      </c>
      <c r="C456" s="17">
        <v>399</v>
      </c>
    </row>
    <row r="457" spans="1:3" x14ac:dyDescent="0.3">
      <c r="A457" s="18" t="s">
        <v>13</v>
      </c>
      <c r="B457" s="17">
        <v>14</v>
      </c>
      <c r="C457" s="17">
        <v>399</v>
      </c>
    </row>
    <row r="458" spans="1:3" x14ac:dyDescent="0.3">
      <c r="A458" s="6" t="s">
        <v>274</v>
      </c>
      <c r="B458" s="17">
        <v>1</v>
      </c>
      <c r="C458" s="17">
        <v>578</v>
      </c>
    </row>
    <row r="459" spans="1:3" x14ac:dyDescent="0.3">
      <c r="A459" s="18" t="s">
        <v>18</v>
      </c>
      <c r="B459" s="17">
        <v>1</v>
      </c>
      <c r="C459" s="17">
        <v>578</v>
      </c>
    </row>
    <row r="460" spans="1:3" x14ac:dyDescent="0.3">
      <c r="A460" s="6" t="s">
        <v>275</v>
      </c>
      <c r="B460" s="17">
        <v>17</v>
      </c>
      <c r="C460" s="17">
        <v>2312</v>
      </c>
    </row>
    <row r="461" spans="1:3" x14ac:dyDescent="0.3">
      <c r="A461" s="18" t="s">
        <v>28</v>
      </c>
      <c r="B461" s="17">
        <v>17</v>
      </c>
      <c r="C461" s="17">
        <v>2312</v>
      </c>
    </row>
    <row r="462" spans="1:3" x14ac:dyDescent="0.3">
      <c r="A462" s="6" t="s">
        <v>276</v>
      </c>
      <c r="B462" s="17">
        <v>3</v>
      </c>
      <c r="C462" s="17">
        <v>2394</v>
      </c>
    </row>
    <row r="463" spans="1:3" x14ac:dyDescent="0.3">
      <c r="A463" s="18" t="s">
        <v>18</v>
      </c>
      <c r="B463" s="17">
        <v>3</v>
      </c>
      <c r="C463" s="17">
        <v>2394</v>
      </c>
    </row>
    <row r="464" spans="1:3" x14ac:dyDescent="0.3">
      <c r="A464" s="6" t="s">
        <v>277</v>
      </c>
      <c r="B464" s="17">
        <v>19</v>
      </c>
      <c r="C464" s="17">
        <v>1194</v>
      </c>
    </row>
    <row r="465" spans="1:3" x14ac:dyDescent="0.3">
      <c r="A465" s="18" t="s">
        <v>28</v>
      </c>
      <c r="B465" s="17">
        <v>19</v>
      </c>
      <c r="C465" s="17">
        <v>1194</v>
      </c>
    </row>
    <row r="466" spans="1:3" x14ac:dyDescent="0.3">
      <c r="A466" s="6" t="s">
        <v>278</v>
      </c>
      <c r="B466" s="17">
        <v>7</v>
      </c>
      <c r="C466" s="17">
        <v>3591</v>
      </c>
    </row>
    <row r="467" spans="1:3" x14ac:dyDescent="0.3">
      <c r="A467" s="18" t="s">
        <v>23</v>
      </c>
      <c r="B467" s="17">
        <v>7</v>
      </c>
      <c r="C467" s="17">
        <v>3591</v>
      </c>
    </row>
    <row r="468" spans="1:3" x14ac:dyDescent="0.3">
      <c r="A468" s="6" t="s">
        <v>279</v>
      </c>
      <c r="B468" s="17">
        <v>9</v>
      </c>
      <c r="C468" s="17">
        <v>552</v>
      </c>
    </row>
    <row r="469" spans="1:3" x14ac:dyDescent="0.3">
      <c r="A469" s="18" t="s">
        <v>23</v>
      </c>
      <c r="B469" s="17">
        <v>9</v>
      </c>
      <c r="C469" s="17">
        <v>552</v>
      </c>
    </row>
    <row r="470" spans="1:3" x14ac:dyDescent="0.3">
      <c r="A470" s="6" t="s">
        <v>280</v>
      </c>
      <c r="B470" s="17">
        <v>15</v>
      </c>
      <c r="C470" s="17">
        <v>398</v>
      </c>
    </row>
    <row r="471" spans="1:3" x14ac:dyDescent="0.3">
      <c r="A471" s="18" t="s">
        <v>13</v>
      </c>
      <c r="B471" s="17">
        <v>15</v>
      </c>
      <c r="C471" s="17">
        <v>398</v>
      </c>
    </row>
    <row r="472" spans="1:3" x14ac:dyDescent="0.3">
      <c r="A472" s="6" t="s">
        <v>281</v>
      </c>
      <c r="B472" s="17">
        <v>2</v>
      </c>
      <c r="C472" s="17">
        <v>867</v>
      </c>
    </row>
    <row r="473" spans="1:3" x14ac:dyDescent="0.3">
      <c r="A473" s="18" t="s">
        <v>18</v>
      </c>
      <c r="B473" s="17">
        <v>2</v>
      </c>
      <c r="C473" s="17">
        <v>867</v>
      </c>
    </row>
    <row r="474" spans="1:3" x14ac:dyDescent="0.3">
      <c r="A474" s="6" t="s">
        <v>282</v>
      </c>
      <c r="B474" s="17">
        <v>20</v>
      </c>
      <c r="C474" s="17">
        <v>552</v>
      </c>
    </row>
    <row r="475" spans="1:3" x14ac:dyDescent="0.3">
      <c r="A475" s="18" t="s">
        <v>28</v>
      </c>
      <c r="B475" s="17">
        <v>20</v>
      </c>
      <c r="C475" s="17">
        <v>552</v>
      </c>
    </row>
    <row r="476" spans="1:3" x14ac:dyDescent="0.3">
      <c r="A476" s="6" t="s">
        <v>283</v>
      </c>
      <c r="B476" s="17">
        <v>4</v>
      </c>
      <c r="C476" s="17">
        <v>483</v>
      </c>
    </row>
    <row r="477" spans="1:3" x14ac:dyDescent="0.3">
      <c r="A477" s="18" t="s">
        <v>18</v>
      </c>
      <c r="B477" s="17">
        <v>4</v>
      </c>
      <c r="C477" s="17">
        <v>483</v>
      </c>
    </row>
    <row r="478" spans="1:3" x14ac:dyDescent="0.3">
      <c r="A478" s="6" t="s">
        <v>284</v>
      </c>
      <c r="B478" s="17">
        <v>7</v>
      </c>
      <c r="C478" s="17">
        <v>597</v>
      </c>
    </row>
    <row r="479" spans="1:3" x14ac:dyDescent="0.3">
      <c r="A479" s="18" t="s">
        <v>23</v>
      </c>
      <c r="B479" s="17">
        <v>7</v>
      </c>
      <c r="C479" s="17">
        <v>597</v>
      </c>
    </row>
    <row r="480" spans="1:3" x14ac:dyDescent="0.3">
      <c r="A480" s="6" t="s">
        <v>285</v>
      </c>
      <c r="B480" s="17">
        <v>16</v>
      </c>
      <c r="C480" s="17">
        <v>3591</v>
      </c>
    </row>
    <row r="481" spans="1:3" x14ac:dyDescent="0.3">
      <c r="A481" s="18" t="s">
        <v>28</v>
      </c>
      <c r="B481" s="17">
        <v>16</v>
      </c>
      <c r="C481" s="17">
        <v>3591</v>
      </c>
    </row>
    <row r="482" spans="1:3" x14ac:dyDescent="0.3">
      <c r="A482" s="6" t="s">
        <v>286</v>
      </c>
      <c r="B482" s="17">
        <v>18</v>
      </c>
      <c r="C482" s="17">
        <v>995</v>
      </c>
    </row>
    <row r="483" spans="1:3" x14ac:dyDescent="0.3">
      <c r="A483" s="18" t="s">
        <v>28</v>
      </c>
      <c r="B483" s="17">
        <v>18</v>
      </c>
      <c r="C483" s="17">
        <v>995</v>
      </c>
    </row>
    <row r="484" spans="1:3" x14ac:dyDescent="0.3">
      <c r="A484" s="6" t="s">
        <v>287</v>
      </c>
      <c r="B484" s="17">
        <v>4</v>
      </c>
      <c r="C484" s="17">
        <v>345</v>
      </c>
    </row>
    <row r="485" spans="1:3" x14ac:dyDescent="0.3">
      <c r="A485" s="18" t="s">
        <v>18</v>
      </c>
      <c r="B485" s="17">
        <v>4</v>
      </c>
      <c r="C485" s="17">
        <v>345</v>
      </c>
    </row>
    <row r="486" spans="1:3" x14ac:dyDescent="0.3">
      <c r="A486" s="6" t="s">
        <v>288</v>
      </c>
      <c r="B486" s="17">
        <v>2</v>
      </c>
      <c r="C486" s="17">
        <v>0</v>
      </c>
    </row>
    <row r="487" spans="1:3" x14ac:dyDescent="0.3">
      <c r="A487" s="18" t="s">
        <v>18</v>
      </c>
      <c r="B487" s="17">
        <v>2</v>
      </c>
      <c r="C487" s="17">
        <v>0</v>
      </c>
    </row>
    <row r="488" spans="1:3" x14ac:dyDescent="0.3">
      <c r="A488" s="6" t="s">
        <v>289</v>
      </c>
      <c r="B488" s="17">
        <v>20</v>
      </c>
      <c r="C488" s="17">
        <v>796</v>
      </c>
    </row>
    <row r="489" spans="1:3" x14ac:dyDescent="0.3">
      <c r="A489" s="18" t="s">
        <v>28</v>
      </c>
      <c r="B489" s="17">
        <v>20</v>
      </c>
      <c r="C489" s="17">
        <v>796</v>
      </c>
    </row>
    <row r="490" spans="1:3" x14ac:dyDescent="0.3">
      <c r="A490" s="6" t="s">
        <v>290</v>
      </c>
      <c r="B490" s="17">
        <v>4</v>
      </c>
      <c r="C490" s="17">
        <v>318</v>
      </c>
    </row>
    <row r="491" spans="1:3" x14ac:dyDescent="0.3">
      <c r="A491" s="18" t="s">
        <v>18</v>
      </c>
      <c r="B491" s="17">
        <v>4</v>
      </c>
      <c r="C491" s="17">
        <v>318</v>
      </c>
    </row>
    <row r="492" spans="1:3" x14ac:dyDescent="0.3">
      <c r="A492" s="6" t="s">
        <v>291</v>
      </c>
      <c r="B492" s="17">
        <v>19</v>
      </c>
      <c r="C492" s="17">
        <v>0</v>
      </c>
    </row>
    <row r="493" spans="1:3" x14ac:dyDescent="0.3">
      <c r="A493" s="18" t="s">
        <v>28</v>
      </c>
      <c r="B493" s="17">
        <v>19</v>
      </c>
      <c r="C493" s="17">
        <v>0</v>
      </c>
    </row>
    <row r="494" spans="1:3" x14ac:dyDescent="0.3">
      <c r="A494" s="6" t="s">
        <v>292</v>
      </c>
      <c r="B494" s="17">
        <v>20</v>
      </c>
      <c r="C494" s="17">
        <v>1156</v>
      </c>
    </row>
    <row r="495" spans="1:3" x14ac:dyDescent="0.3">
      <c r="A495" s="18" t="s">
        <v>28</v>
      </c>
      <c r="B495" s="17">
        <v>20</v>
      </c>
      <c r="C495" s="17">
        <v>1156</v>
      </c>
    </row>
    <row r="496" spans="1:3" x14ac:dyDescent="0.3">
      <c r="A496" s="6" t="s">
        <v>293</v>
      </c>
      <c r="B496" s="17">
        <v>6</v>
      </c>
      <c r="C496" s="17">
        <v>578</v>
      </c>
    </row>
    <row r="497" spans="1:3" x14ac:dyDescent="0.3">
      <c r="A497" s="18" t="s">
        <v>23</v>
      </c>
      <c r="B497" s="17">
        <v>6</v>
      </c>
      <c r="C497" s="17">
        <v>578</v>
      </c>
    </row>
    <row r="498" spans="1:3" x14ac:dyDescent="0.3">
      <c r="A498" s="6" t="s">
        <v>294</v>
      </c>
      <c r="B498" s="17">
        <v>18</v>
      </c>
      <c r="C498" s="17">
        <v>345</v>
      </c>
    </row>
    <row r="499" spans="1:3" x14ac:dyDescent="0.3">
      <c r="A499" s="18" t="s">
        <v>28</v>
      </c>
      <c r="B499" s="17">
        <v>18</v>
      </c>
      <c r="C499" s="17">
        <v>345</v>
      </c>
    </row>
    <row r="500" spans="1:3" x14ac:dyDescent="0.3">
      <c r="A500" s="6" t="s">
        <v>295</v>
      </c>
      <c r="B500" s="17">
        <v>19</v>
      </c>
      <c r="C500" s="17">
        <v>1197</v>
      </c>
    </row>
    <row r="501" spans="1:3" x14ac:dyDescent="0.3">
      <c r="A501" s="18" t="s">
        <v>28</v>
      </c>
      <c r="B501" s="17">
        <v>19</v>
      </c>
      <c r="C501" s="17">
        <v>1197</v>
      </c>
    </row>
    <row r="502" spans="1:3" x14ac:dyDescent="0.3">
      <c r="A502" s="6" t="s">
        <v>296</v>
      </c>
      <c r="B502" s="17">
        <v>8</v>
      </c>
      <c r="C502" s="17">
        <v>1113</v>
      </c>
    </row>
    <row r="503" spans="1:3" x14ac:dyDescent="0.3">
      <c r="A503" s="18" t="s">
        <v>23</v>
      </c>
      <c r="B503" s="17">
        <v>8</v>
      </c>
      <c r="C503" s="17">
        <v>1113</v>
      </c>
    </row>
    <row r="504" spans="1:3" x14ac:dyDescent="0.3">
      <c r="A504" s="6" t="s">
        <v>297</v>
      </c>
      <c r="B504" s="17">
        <v>2</v>
      </c>
      <c r="C504" s="17">
        <v>3591</v>
      </c>
    </row>
    <row r="505" spans="1:3" x14ac:dyDescent="0.3">
      <c r="A505" s="18" t="s">
        <v>18</v>
      </c>
      <c r="B505" s="17">
        <v>2</v>
      </c>
      <c r="C505" s="17">
        <v>3591</v>
      </c>
    </row>
    <row r="506" spans="1:3" x14ac:dyDescent="0.3">
      <c r="A506" s="6" t="s">
        <v>298</v>
      </c>
      <c r="B506" s="17">
        <v>14</v>
      </c>
      <c r="C506" s="17">
        <v>398</v>
      </c>
    </row>
    <row r="507" spans="1:3" x14ac:dyDescent="0.3">
      <c r="A507" s="18" t="s">
        <v>13</v>
      </c>
      <c r="B507" s="17">
        <v>14</v>
      </c>
      <c r="C507" s="17">
        <v>398</v>
      </c>
    </row>
    <row r="508" spans="1:3" x14ac:dyDescent="0.3">
      <c r="A508" s="6" t="s">
        <v>299</v>
      </c>
      <c r="B508" s="17">
        <v>16</v>
      </c>
      <c r="C508" s="17">
        <v>1995</v>
      </c>
    </row>
    <row r="509" spans="1:3" x14ac:dyDescent="0.3">
      <c r="A509" s="18" t="s">
        <v>28</v>
      </c>
      <c r="B509" s="17">
        <v>16</v>
      </c>
      <c r="C509" s="17">
        <v>1995</v>
      </c>
    </row>
    <row r="510" spans="1:3" x14ac:dyDescent="0.3">
      <c r="A510" s="6" t="s">
        <v>300</v>
      </c>
      <c r="B510" s="17">
        <v>6</v>
      </c>
      <c r="C510" s="17">
        <v>636</v>
      </c>
    </row>
    <row r="511" spans="1:3" x14ac:dyDescent="0.3">
      <c r="A511" s="18" t="s">
        <v>23</v>
      </c>
      <c r="B511" s="17">
        <v>6</v>
      </c>
      <c r="C511" s="17">
        <v>636</v>
      </c>
    </row>
    <row r="512" spans="1:3" x14ac:dyDescent="0.3">
      <c r="A512" s="6" t="s">
        <v>301</v>
      </c>
      <c r="B512" s="17">
        <v>5</v>
      </c>
      <c r="C512" s="17">
        <v>1791</v>
      </c>
    </row>
    <row r="513" spans="1:3" x14ac:dyDescent="0.3">
      <c r="A513" s="18" t="s">
        <v>18</v>
      </c>
      <c r="B513" s="17">
        <v>5</v>
      </c>
      <c r="C513" s="17">
        <v>1791</v>
      </c>
    </row>
    <row r="514" spans="1:3" x14ac:dyDescent="0.3">
      <c r="A514" s="6" t="s">
        <v>302</v>
      </c>
      <c r="B514" s="17">
        <v>18</v>
      </c>
      <c r="C514" s="17">
        <v>318</v>
      </c>
    </row>
    <row r="515" spans="1:3" x14ac:dyDescent="0.3">
      <c r="A515" s="18" t="s">
        <v>28</v>
      </c>
      <c r="B515" s="17">
        <v>18</v>
      </c>
      <c r="C515" s="17">
        <v>318</v>
      </c>
    </row>
    <row r="516" spans="1:3" x14ac:dyDescent="0.3">
      <c r="A516" s="6" t="s">
        <v>303</v>
      </c>
      <c r="B516" s="17">
        <v>2</v>
      </c>
      <c r="C516" s="17">
        <v>552</v>
      </c>
    </row>
    <row r="517" spans="1:3" x14ac:dyDescent="0.3">
      <c r="A517" s="18" t="s">
        <v>18</v>
      </c>
      <c r="B517" s="17">
        <v>2</v>
      </c>
      <c r="C517" s="17">
        <v>552</v>
      </c>
    </row>
    <row r="518" spans="1:3" x14ac:dyDescent="0.3">
      <c r="A518" s="6" t="s">
        <v>304</v>
      </c>
      <c r="B518" s="17">
        <v>17</v>
      </c>
      <c r="C518" s="17">
        <v>1995</v>
      </c>
    </row>
    <row r="519" spans="1:3" x14ac:dyDescent="0.3">
      <c r="A519" s="18" t="s">
        <v>28</v>
      </c>
      <c r="B519" s="17">
        <v>17</v>
      </c>
      <c r="C519" s="17">
        <v>1995</v>
      </c>
    </row>
    <row r="520" spans="1:3" x14ac:dyDescent="0.3">
      <c r="A520" s="6" t="s">
        <v>305</v>
      </c>
      <c r="B520" s="17">
        <v>16</v>
      </c>
      <c r="C520" s="17">
        <v>289</v>
      </c>
    </row>
    <row r="521" spans="1:3" x14ac:dyDescent="0.3">
      <c r="A521" s="18" t="s">
        <v>28</v>
      </c>
      <c r="B521" s="17">
        <v>16</v>
      </c>
      <c r="C521" s="17">
        <v>289</v>
      </c>
    </row>
    <row r="522" spans="1:3" x14ac:dyDescent="0.3">
      <c r="A522" s="6" t="s">
        <v>306</v>
      </c>
      <c r="B522" s="17">
        <v>14</v>
      </c>
      <c r="C522" s="17">
        <v>621</v>
      </c>
    </row>
    <row r="523" spans="1:3" x14ac:dyDescent="0.3">
      <c r="A523" s="18" t="s">
        <v>13</v>
      </c>
      <c r="B523" s="17">
        <v>14</v>
      </c>
      <c r="C523" s="17">
        <v>621</v>
      </c>
    </row>
    <row r="524" spans="1:3" x14ac:dyDescent="0.3">
      <c r="A524" s="6" t="s">
        <v>307</v>
      </c>
      <c r="B524" s="17">
        <v>4</v>
      </c>
      <c r="C524" s="17">
        <v>1592</v>
      </c>
    </row>
    <row r="525" spans="1:3" x14ac:dyDescent="0.3">
      <c r="A525" s="18" t="s">
        <v>18</v>
      </c>
      <c r="B525" s="17">
        <v>4</v>
      </c>
      <c r="C525" s="17">
        <v>1592</v>
      </c>
    </row>
    <row r="526" spans="1:3" x14ac:dyDescent="0.3">
      <c r="A526" s="6" t="s">
        <v>308</v>
      </c>
      <c r="B526" s="17">
        <v>8</v>
      </c>
      <c r="C526" s="17">
        <v>159</v>
      </c>
    </row>
    <row r="527" spans="1:3" x14ac:dyDescent="0.3">
      <c r="A527" s="18" t="s">
        <v>23</v>
      </c>
      <c r="B527" s="17">
        <v>8</v>
      </c>
      <c r="C527" s="17">
        <v>159</v>
      </c>
    </row>
    <row r="528" spans="1:3" x14ac:dyDescent="0.3">
      <c r="A528" s="6" t="s">
        <v>309</v>
      </c>
      <c r="B528" s="17">
        <v>7</v>
      </c>
      <c r="C528" s="17">
        <v>795</v>
      </c>
    </row>
    <row r="529" spans="1:3" x14ac:dyDescent="0.3">
      <c r="A529" s="18" t="s">
        <v>23</v>
      </c>
      <c r="B529" s="17">
        <v>7</v>
      </c>
      <c r="C529" s="17">
        <v>795</v>
      </c>
    </row>
    <row r="530" spans="1:3" x14ac:dyDescent="0.3">
      <c r="A530" s="6" t="s">
        <v>310</v>
      </c>
      <c r="B530" s="17">
        <v>17</v>
      </c>
      <c r="C530" s="17">
        <v>199</v>
      </c>
    </row>
    <row r="531" spans="1:3" x14ac:dyDescent="0.3">
      <c r="A531" s="18" t="s">
        <v>28</v>
      </c>
      <c r="B531" s="17">
        <v>17</v>
      </c>
      <c r="C531" s="17">
        <v>199</v>
      </c>
    </row>
    <row r="532" spans="1:3" x14ac:dyDescent="0.3">
      <c r="A532" s="6" t="s">
        <v>311</v>
      </c>
      <c r="B532" s="17">
        <v>17</v>
      </c>
      <c r="C532" s="17">
        <v>2023</v>
      </c>
    </row>
    <row r="533" spans="1:3" x14ac:dyDescent="0.3">
      <c r="A533" s="18" t="s">
        <v>28</v>
      </c>
      <c r="B533" s="17">
        <v>17</v>
      </c>
      <c r="C533" s="17">
        <v>2023</v>
      </c>
    </row>
    <row r="534" spans="1:3" x14ac:dyDescent="0.3">
      <c r="A534" s="6" t="s">
        <v>312</v>
      </c>
      <c r="B534" s="17">
        <v>12</v>
      </c>
      <c r="C534" s="17">
        <v>276</v>
      </c>
    </row>
    <row r="535" spans="1:3" x14ac:dyDescent="0.3">
      <c r="A535" s="18" t="s">
        <v>13</v>
      </c>
      <c r="B535" s="17">
        <v>12</v>
      </c>
      <c r="C535" s="17">
        <v>276</v>
      </c>
    </row>
    <row r="536" spans="1:3" x14ac:dyDescent="0.3">
      <c r="A536" s="6" t="s">
        <v>313</v>
      </c>
      <c r="B536" s="17">
        <v>16</v>
      </c>
      <c r="C536" s="17">
        <v>1592</v>
      </c>
    </row>
    <row r="537" spans="1:3" x14ac:dyDescent="0.3">
      <c r="A537" s="18" t="s">
        <v>28</v>
      </c>
      <c r="B537" s="17">
        <v>16</v>
      </c>
      <c r="C537" s="17">
        <v>1592</v>
      </c>
    </row>
    <row r="538" spans="1:3" x14ac:dyDescent="0.3">
      <c r="A538" s="6" t="s">
        <v>314</v>
      </c>
      <c r="B538" s="17">
        <v>4</v>
      </c>
      <c r="C538" s="17">
        <v>199</v>
      </c>
    </row>
    <row r="539" spans="1:3" x14ac:dyDescent="0.3">
      <c r="A539" s="18" t="s">
        <v>18</v>
      </c>
      <c r="B539" s="17">
        <v>4</v>
      </c>
      <c r="C539" s="17">
        <v>199</v>
      </c>
    </row>
    <row r="540" spans="1:3" x14ac:dyDescent="0.3">
      <c r="A540" s="6" t="s">
        <v>315</v>
      </c>
      <c r="B540" s="17">
        <v>20</v>
      </c>
      <c r="C540" s="17">
        <v>1194</v>
      </c>
    </row>
    <row r="541" spans="1:3" x14ac:dyDescent="0.3">
      <c r="A541" s="18" t="s">
        <v>28</v>
      </c>
      <c r="B541" s="17">
        <v>20</v>
      </c>
      <c r="C541" s="17">
        <v>1194</v>
      </c>
    </row>
    <row r="542" spans="1:3" x14ac:dyDescent="0.3">
      <c r="A542" s="6" t="s">
        <v>316</v>
      </c>
      <c r="B542" s="17">
        <v>14</v>
      </c>
      <c r="C542" s="17">
        <v>3591</v>
      </c>
    </row>
    <row r="543" spans="1:3" x14ac:dyDescent="0.3">
      <c r="A543" s="18" t="s">
        <v>13</v>
      </c>
      <c r="B543" s="17">
        <v>14</v>
      </c>
      <c r="C543" s="17">
        <v>3591</v>
      </c>
    </row>
    <row r="544" spans="1:3" x14ac:dyDescent="0.3">
      <c r="A544" s="6" t="s">
        <v>317</v>
      </c>
      <c r="B544" s="17">
        <v>14</v>
      </c>
      <c r="C544" s="17">
        <v>597</v>
      </c>
    </row>
    <row r="545" spans="1:3" x14ac:dyDescent="0.3">
      <c r="A545" s="18" t="s">
        <v>13</v>
      </c>
      <c r="B545" s="17">
        <v>14</v>
      </c>
      <c r="C545" s="17">
        <v>597</v>
      </c>
    </row>
    <row r="546" spans="1:3" x14ac:dyDescent="0.3">
      <c r="A546" s="6" t="s">
        <v>318</v>
      </c>
      <c r="B546" s="17">
        <v>15</v>
      </c>
      <c r="C546" s="17">
        <v>2023</v>
      </c>
    </row>
    <row r="547" spans="1:3" x14ac:dyDescent="0.3">
      <c r="A547" s="18" t="s">
        <v>13</v>
      </c>
      <c r="B547" s="17">
        <v>15</v>
      </c>
      <c r="C547" s="17">
        <v>2023</v>
      </c>
    </row>
    <row r="548" spans="1:3" x14ac:dyDescent="0.3">
      <c r="A548" s="6" t="s">
        <v>319</v>
      </c>
      <c r="B548" s="17">
        <v>3</v>
      </c>
      <c r="C548" s="17">
        <v>1791</v>
      </c>
    </row>
    <row r="549" spans="1:3" x14ac:dyDescent="0.3">
      <c r="A549" s="18" t="s">
        <v>18</v>
      </c>
      <c r="B549" s="17">
        <v>3</v>
      </c>
      <c r="C549" s="17">
        <v>1791</v>
      </c>
    </row>
    <row r="550" spans="1:3" x14ac:dyDescent="0.3">
      <c r="A550" s="6" t="s">
        <v>320</v>
      </c>
      <c r="B550" s="17">
        <v>7</v>
      </c>
      <c r="C550" s="17">
        <v>597</v>
      </c>
    </row>
    <row r="551" spans="1:3" x14ac:dyDescent="0.3">
      <c r="A551" s="18" t="s">
        <v>23</v>
      </c>
      <c r="B551" s="17">
        <v>7</v>
      </c>
      <c r="C551" s="17">
        <v>597</v>
      </c>
    </row>
    <row r="552" spans="1:3" x14ac:dyDescent="0.3">
      <c r="A552" s="6" t="s">
        <v>321</v>
      </c>
      <c r="B552" s="17">
        <v>7</v>
      </c>
      <c r="C552" s="17">
        <v>0</v>
      </c>
    </row>
    <row r="553" spans="1:3" x14ac:dyDescent="0.3">
      <c r="A553" s="18" t="s">
        <v>23</v>
      </c>
      <c r="B553" s="17">
        <v>7</v>
      </c>
      <c r="C553" s="17">
        <v>0</v>
      </c>
    </row>
    <row r="554" spans="1:3" x14ac:dyDescent="0.3">
      <c r="A554" s="6" t="s">
        <v>322</v>
      </c>
      <c r="B554" s="17">
        <v>2</v>
      </c>
      <c r="C554" s="17">
        <v>1113</v>
      </c>
    </row>
    <row r="555" spans="1:3" x14ac:dyDescent="0.3">
      <c r="A555" s="18" t="s">
        <v>18</v>
      </c>
      <c r="B555" s="17">
        <v>2</v>
      </c>
      <c r="C555" s="17">
        <v>1113</v>
      </c>
    </row>
    <row r="556" spans="1:3" x14ac:dyDescent="0.3">
      <c r="A556" s="6" t="s">
        <v>323</v>
      </c>
      <c r="B556" s="17">
        <v>16</v>
      </c>
      <c r="C556" s="17">
        <v>867</v>
      </c>
    </row>
    <row r="557" spans="1:3" x14ac:dyDescent="0.3">
      <c r="A557" s="18" t="s">
        <v>28</v>
      </c>
      <c r="B557" s="17">
        <v>16</v>
      </c>
      <c r="C557" s="17">
        <v>867</v>
      </c>
    </row>
    <row r="558" spans="1:3" x14ac:dyDescent="0.3">
      <c r="A558" s="6" t="s">
        <v>324</v>
      </c>
      <c r="B558" s="17">
        <v>6</v>
      </c>
      <c r="C558" s="17">
        <v>3192</v>
      </c>
    </row>
    <row r="559" spans="1:3" x14ac:dyDescent="0.3">
      <c r="A559" s="18" t="s">
        <v>23</v>
      </c>
      <c r="B559" s="17">
        <v>6</v>
      </c>
      <c r="C559" s="17">
        <v>3192</v>
      </c>
    </row>
    <row r="560" spans="1:3" x14ac:dyDescent="0.3">
      <c r="A560" s="6" t="s">
        <v>325</v>
      </c>
      <c r="B560" s="17">
        <v>9</v>
      </c>
      <c r="C560" s="17">
        <v>621</v>
      </c>
    </row>
    <row r="561" spans="1:3" x14ac:dyDescent="0.3">
      <c r="A561" s="18" t="s">
        <v>23</v>
      </c>
      <c r="B561" s="17">
        <v>9</v>
      </c>
      <c r="C561" s="17">
        <v>621</v>
      </c>
    </row>
    <row r="562" spans="1:3" x14ac:dyDescent="0.3">
      <c r="A562" s="6" t="s">
        <v>326</v>
      </c>
      <c r="B562" s="17">
        <v>16</v>
      </c>
      <c r="C562" s="17">
        <v>199</v>
      </c>
    </row>
    <row r="563" spans="1:3" x14ac:dyDescent="0.3">
      <c r="A563" s="18" t="s">
        <v>28</v>
      </c>
      <c r="B563" s="17">
        <v>16</v>
      </c>
      <c r="C563" s="17">
        <v>199</v>
      </c>
    </row>
    <row r="564" spans="1:3" x14ac:dyDescent="0.3">
      <c r="A564" s="6" t="s">
        <v>327</v>
      </c>
      <c r="B564" s="17">
        <v>20</v>
      </c>
      <c r="C564" s="17">
        <v>207</v>
      </c>
    </row>
    <row r="565" spans="1:3" x14ac:dyDescent="0.3">
      <c r="A565" s="18" t="s">
        <v>28</v>
      </c>
      <c r="B565" s="17">
        <v>20</v>
      </c>
      <c r="C565" s="17">
        <v>207</v>
      </c>
    </row>
    <row r="566" spans="1:3" x14ac:dyDescent="0.3">
      <c r="A566" s="6" t="s">
        <v>328</v>
      </c>
      <c r="B566" s="17">
        <v>16</v>
      </c>
      <c r="C566" s="17">
        <v>954</v>
      </c>
    </row>
    <row r="567" spans="1:3" x14ac:dyDescent="0.3">
      <c r="A567" s="18" t="s">
        <v>28</v>
      </c>
      <c r="B567" s="17">
        <v>16</v>
      </c>
      <c r="C567" s="17">
        <v>954</v>
      </c>
    </row>
    <row r="568" spans="1:3" x14ac:dyDescent="0.3">
      <c r="A568" s="6" t="s">
        <v>329</v>
      </c>
      <c r="B568" s="17">
        <v>20</v>
      </c>
      <c r="C568" s="17">
        <v>0</v>
      </c>
    </row>
    <row r="569" spans="1:3" x14ac:dyDescent="0.3">
      <c r="A569" s="18" t="s">
        <v>28</v>
      </c>
      <c r="B569" s="17">
        <v>20</v>
      </c>
      <c r="C569" s="17">
        <v>0</v>
      </c>
    </row>
    <row r="570" spans="1:3" x14ac:dyDescent="0.3">
      <c r="A570" s="6" t="s">
        <v>330</v>
      </c>
      <c r="B570" s="17">
        <v>2</v>
      </c>
      <c r="C570" s="17">
        <v>636</v>
      </c>
    </row>
    <row r="571" spans="1:3" x14ac:dyDescent="0.3">
      <c r="A571" s="18" t="s">
        <v>18</v>
      </c>
      <c r="B571" s="17">
        <v>2</v>
      </c>
      <c r="C571" s="17">
        <v>636</v>
      </c>
    </row>
    <row r="572" spans="1:3" x14ac:dyDescent="0.3">
      <c r="A572" s="6" t="s">
        <v>331</v>
      </c>
      <c r="B572" s="17">
        <v>11</v>
      </c>
      <c r="C572" s="17">
        <v>867</v>
      </c>
    </row>
    <row r="573" spans="1:3" x14ac:dyDescent="0.3">
      <c r="A573" s="18" t="s">
        <v>13</v>
      </c>
      <c r="B573" s="17">
        <v>11</v>
      </c>
      <c r="C573" s="17">
        <v>867</v>
      </c>
    </row>
    <row r="574" spans="1:3" x14ac:dyDescent="0.3">
      <c r="A574" s="6" t="s">
        <v>332</v>
      </c>
      <c r="B574" s="17">
        <v>13</v>
      </c>
      <c r="C574" s="17">
        <v>414</v>
      </c>
    </row>
    <row r="575" spans="1:3" x14ac:dyDescent="0.3">
      <c r="A575" s="18" t="s">
        <v>13</v>
      </c>
      <c r="B575" s="17">
        <v>13</v>
      </c>
      <c r="C575" s="17">
        <v>414</v>
      </c>
    </row>
    <row r="576" spans="1:3" x14ac:dyDescent="0.3">
      <c r="A576" s="6" t="s">
        <v>333</v>
      </c>
      <c r="B576" s="17">
        <v>4</v>
      </c>
      <c r="C576" s="17">
        <v>2023</v>
      </c>
    </row>
    <row r="577" spans="1:3" x14ac:dyDescent="0.3">
      <c r="A577" s="18" t="s">
        <v>18</v>
      </c>
      <c r="B577" s="17">
        <v>4</v>
      </c>
      <c r="C577" s="17">
        <v>2023</v>
      </c>
    </row>
    <row r="578" spans="1:3" x14ac:dyDescent="0.3">
      <c r="A578" s="6" t="s">
        <v>334</v>
      </c>
      <c r="B578" s="17">
        <v>3</v>
      </c>
      <c r="C578" s="17">
        <v>318</v>
      </c>
    </row>
    <row r="579" spans="1:3" x14ac:dyDescent="0.3">
      <c r="A579" s="18" t="s">
        <v>18</v>
      </c>
      <c r="B579" s="17">
        <v>3</v>
      </c>
      <c r="C579" s="17">
        <v>318</v>
      </c>
    </row>
    <row r="580" spans="1:3" x14ac:dyDescent="0.3">
      <c r="A580" s="6" t="s">
        <v>335</v>
      </c>
      <c r="B580" s="17">
        <v>20</v>
      </c>
      <c r="C580" s="17">
        <v>289</v>
      </c>
    </row>
    <row r="581" spans="1:3" x14ac:dyDescent="0.3">
      <c r="A581" s="18" t="s">
        <v>28</v>
      </c>
      <c r="B581" s="17">
        <v>20</v>
      </c>
      <c r="C581" s="17">
        <v>289</v>
      </c>
    </row>
    <row r="582" spans="1:3" x14ac:dyDescent="0.3">
      <c r="A582" s="6" t="s">
        <v>336</v>
      </c>
      <c r="B582" s="17">
        <v>3</v>
      </c>
      <c r="C582" s="17">
        <v>1431</v>
      </c>
    </row>
    <row r="583" spans="1:3" x14ac:dyDescent="0.3">
      <c r="A583" s="18" t="s">
        <v>18</v>
      </c>
      <c r="B583" s="17">
        <v>3</v>
      </c>
      <c r="C583" s="17">
        <v>1431</v>
      </c>
    </row>
    <row r="584" spans="1:3" x14ac:dyDescent="0.3">
      <c r="A584" s="6" t="s">
        <v>337</v>
      </c>
      <c r="B584" s="17">
        <v>19</v>
      </c>
      <c r="C584" s="17">
        <v>207</v>
      </c>
    </row>
    <row r="585" spans="1:3" x14ac:dyDescent="0.3">
      <c r="A585" s="18" t="s">
        <v>28</v>
      </c>
      <c r="B585" s="17">
        <v>19</v>
      </c>
      <c r="C585" s="17">
        <v>207</v>
      </c>
    </row>
    <row r="586" spans="1:3" x14ac:dyDescent="0.3">
      <c r="A586" s="6" t="s">
        <v>338</v>
      </c>
      <c r="B586" s="17">
        <v>1</v>
      </c>
      <c r="C586" s="17">
        <v>0</v>
      </c>
    </row>
    <row r="587" spans="1:3" x14ac:dyDescent="0.3">
      <c r="A587" s="18" t="s">
        <v>18</v>
      </c>
      <c r="B587" s="17">
        <v>1</v>
      </c>
      <c r="C587" s="17">
        <v>0</v>
      </c>
    </row>
    <row r="588" spans="1:3" x14ac:dyDescent="0.3">
      <c r="A588" s="6" t="s">
        <v>339</v>
      </c>
      <c r="B588" s="17">
        <v>2</v>
      </c>
      <c r="C588" s="17">
        <v>1393</v>
      </c>
    </row>
    <row r="589" spans="1:3" x14ac:dyDescent="0.3">
      <c r="A589" s="18" t="s">
        <v>18</v>
      </c>
      <c r="B589" s="17">
        <v>2</v>
      </c>
      <c r="C589" s="17">
        <v>1393</v>
      </c>
    </row>
    <row r="590" spans="1:3" x14ac:dyDescent="0.3">
      <c r="A590" s="6" t="s">
        <v>340</v>
      </c>
      <c r="B590" s="17">
        <v>16</v>
      </c>
      <c r="C590" s="17">
        <v>318</v>
      </c>
    </row>
    <row r="591" spans="1:3" x14ac:dyDescent="0.3">
      <c r="A591" s="18" t="s">
        <v>28</v>
      </c>
      <c r="B591" s="17">
        <v>16</v>
      </c>
      <c r="C591" s="17">
        <v>318</v>
      </c>
    </row>
    <row r="592" spans="1:3" x14ac:dyDescent="0.3">
      <c r="A592" s="6" t="s">
        <v>341</v>
      </c>
      <c r="B592" s="17">
        <v>7</v>
      </c>
      <c r="C592" s="17">
        <v>207</v>
      </c>
    </row>
    <row r="593" spans="1:3" x14ac:dyDescent="0.3">
      <c r="A593" s="18" t="s">
        <v>23</v>
      </c>
      <c r="B593" s="17">
        <v>7</v>
      </c>
      <c r="C593" s="17">
        <v>207</v>
      </c>
    </row>
    <row r="594" spans="1:3" x14ac:dyDescent="0.3">
      <c r="A594" s="6" t="s">
        <v>342</v>
      </c>
      <c r="B594" s="17">
        <v>9</v>
      </c>
      <c r="C594" s="17">
        <v>276</v>
      </c>
    </row>
    <row r="595" spans="1:3" x14ac:dyDescent="0.3">
      <c r="A595" s="18" t="s">
        <v>23</v>
      </c>
      <c r="B595" s="17">
        <v>9</v>
      </c>
      <c r="C595" s="17">
        <v>276</v>
      </c>
    </row>
    <row r="596" spans="1:3" x14ac:dyDescent="0.3">
      <c r="A596" s="6" t="s">
        <v>343</v>
      </c>
      <c r="B596" s="17">
        <v>14</v>
      </c>
      <c r="C596" s="17">
        <v>1995</v>
      </c>
    </row>
    <row r="597" spans="1:3" x14ac:dyDescent="0.3">
      <c r="A597" s="18" t="s">
        <v>13</v>
      </c>
      <c r="B597" s="17">
        <v>14</v>
      </c>
      <c r="C597" s="17">
        <v>1995</v>
      </c>
    </row>
    <row r="598" spans="1:3" x14ac:dyDescent="0.3">
      <c r="A598" s="6" t="s">
        <v>344</v>
      </c>
      <c r="B598" s="17">
        <v>13</v>
      </c>
      <c r="C598" s="17">
        <v>276</v>
      </c>
    </row>
    <row r="599" spans="1:3" x14ac:dyDescent="0.3">
      <c r="A599" s="18" t="s">
        <v>13</v>
      </c>
      <c r="B599" s="17">
        <v>13</v>
      </c>
      <c r="C599" s="17">
        <v>276</v>
      </c>
    </row>
    <row r="600" spans="1:3" x14ac:dyDescent="0.3">
      <c r="A600" s="6" t="s">
        <v>345</v>
      </c>
      <c r="B600" s="17">
        <v>12</v>
      </c>
      <c r="C600" s="17">
        <v>1592</v>
      </c>
    </row>
    <row r="601" spans="1:3" x14ac:dyDescent="0.3">
      <c r="A601" s="18" t="s">
        <v>13</v>
      </c>
      <c r="B601" s="17">
        <v>12</v>
      </c>
      <c r="C601" s="17">
        <v>1592</v>
      </c>
    </row>
    <row r="602" spans="1:3" x14ac:dyDescent="0.3">
      <c r="A602" s="6" t="s">
        <v>346</v>
      </c>
      <c r="B602" s="17">
        <v>7</v>
      </c>
      <c r="C602" s="17">
        <v>138</v>
      </c>
    </row>
    <row r="603" spans="1:3" x14ac:dyDescent="0.3">
      <c r="A603" s="18" t="s">
        <v>23</v>
      </c>
      <c r="B603" s="17">
        <v>7</v>
      </c>
      <c r="C603" s="17">
        <v>138</v>
      </c>
    </row>
    <row r="604" spans="1:3" x14ac:dyDescent="0.3">
      <c r="A604" s="6" t="s">
        <v>347</v>
      </c>
      <c r="B604" s="17">
        <v>10</v>
      </c>
      <c r="C604" s="17">
        <v>3591</v>
      </c>
    </row>
    <row r="605" spans="1:3" x14ac:dyDescent="0.3">
      <c r="A605" s="18" t="s">
        <v>23</v>
      </c>
      <c r="B605" s="17">
        <v>10</v>
      </c>
      <c r="C605" s="17">
        <v>3591</v>
      </c>
    </row>
    <row r="606" spans="1:3" x14ac:dyDescent="0.3">
      <c r="A606" s="6" t="s">
        <v>348</v>
      </c>
      <c r="B606" s="17">
        <v>6</v>
      </c>
      <c r="C606" s="17">
        <v>414</v>
      </c>
    </row>
    <row r="607" spans="1:3" x14ac:dyDescent="0.3">
      <c r="A607" s="18" t="s">
        <v>23</v>
      </c>
      <c r="B607" s="17">
        <v>6</v>
      </c>
      <c r="C607" s="17">
        <v>414</v>
      </c>
    </row>
    <row r="608" spans="1:3" x14ac:dyDescent="0.3">
      <c r="A608" s="6" t="s">
        <v>349</v>
      </c>
      <c r="B608" s="17">
        <v>20</v>
      </c>
      <c r="C608" s="17">
        <v>0</v>
      </c>
    </row>
    <row r="609" spans="1:3" x14ac:dyDescent="0.3">
      <c r="A609" s="18" t="s">
        <v>28</v>
      </c>
      <c r="B609" s="17">
        <v>20</v>
      </c>
      <c r="C609" s="17">
        <v>0</v>
      </c>
    </row>
    <row r="610" spans="1:3" x14ac:dyDescent="0.3">
      <c r="A610" s="6" t="s">
        <v>350</v>
      </c>
      <c r="B610" s="17">
        <v>2</v>
      </c>
      <c r="C610" s="17">
        <v>69</v>
      </c>
    </row>
    <row r="611" spans="1:3" x14ac:dyDescent="0.3">
      <c r="A611" s="18" t="s">
        <v>18</v>
      </c>
      <c r="B611" s="17">
        <v>2</v>
      </c>
      <c r="C611" s="17">
        <v>69</v>
      </c>
    </row>
    <row r="612" spans="1:3" x14ac:dyDescent="0.3">
      <c r="A612" s="6" t="s">
        <v>351</v>
      </c>
      <c r="B612" s="17">
        <v>8</v>
      </c>
      <c r="C612" s="17">
        <v>2601</v>
      </c>
    </row>
    <row r="613" spans="1:3" x14ac:dyDescent="0.3">
      <c r="A613" s="18" t="s">
        <v>23</v>
      </c>
      <c r="B613" s="17">
        <v>8</v>
      </c>
      <c r="C613" s="17">
        <v>2601</v>
      </c>
    </row>
    <row r="614" spans="1:3" x14ac:dyDescent="0.3">
      <c r="A614" s="6" t="s">
        <v>352</v>
      </c>
      <c r="B614" s="17">
        <v>1</v>
      </c>
      <c r="C614" s="17">
        <v>477</v>
      </c>
    </row>
    <row r="615" spans="1:3" x14ac:dyDescent="0.3">
      <c r="A615" s="18" t="s">
        <v>18</v>
      </c>
      <c r="B615" s="17">
        <v>1</v>
      </c>
      <c r="C615" s="17">
        <v>477</v>
      </c>
    </row>
    <row r="616" spans="1:3" x14ac:dyDescent="0.3">
      <c r="A616" s="6" t="s">
        <v>353</v>
      </c>
      <c r="B616" s="17">
        <v>4</v>
      </c>
      <c r="C616" s="17">
        <v>995</v>
      </c>
    </row>
    <row r="617" spans="1:3" x14ac:dyDescent="0.3">
      <c r="A617" s="18" t="s">
        <v>18</v>
      </c>
      <c r="B617" s="17">
        <v>4</v>
      </c>
      <c r="C617" s="17">
        <v>995</v>
      </c>
    </row>
    <row r="618" spans="1:3" x14ac:dyDescent="0.3">
      <c r="A618" s="6" t="s">
        <v>354</v>
      </c>
      <c r="B618" s="17">
        <v>12</v>
      </c>
      <c r="C618" s="17">
        <v>1194</v>
      </c>
    </row>
    <row r="619" spans="1:3" x14ac:dyDescent="0.3">
      <c r="A619" s="18" t="s">
        <v>13</v>
      </c>
      <c r="B619" s="17">
        <v>12</v>
      </c>
      <c r="C619" s="17">
        <v>1194</v>
      </c>
    </row>
    <row r="620" spans="1:3" x14ac:dyDescent="0.3">
      <c r="A620" s="6" t="s">
        <v>355</v>
      </c>
      <c r="B620" s="17">
        <v>15</v>
      </c>
      <c r="C620" s="17">
        <v>2312</v>
      </c>
    </row>
    <row r="621" spans="1:3" x14ac:dyDescent="0.3">
      <c r="A621" s="18" t="s">
        <v>13</v>
      </c>
      <c r="B621" s="17">
        <v>15</v>
      </c>
      <c r="C621" s="17">
        <v>2312</v>
      </c>
    </row>
    <row r="622" spans="1:3" x14ac:dyDescent="0.3">
      <c r="A622" s="6" t="s">
        <v>356</v>
      </c>
      <c r="B622" s="17">
        <v>6</v>
      </c>
      <c r="C622" s="17">
        <v>0</v>
      </c>
    </row>
    <row r="623" spans="1:3" x14ac:dyDescent="0.3">
      <c r="A623" s="18" t="s">
        <v>23</v>
      </c>
      <c r="B623" s="17">
        <v>6</v>
      </c>
      <c r="C623" s="17">
        <v>0</v>
      </c>
    </row>
    <row r="624" spans="1:3" x14ac:dyDescent="0.3">
      <c r="A624" s="6" t="s">
        <v>357</v>
      </c>
      <c r="B624" s="17">
        <v>19</v>
      </c>
      <c r="C624" s="17">
        <v>1445</v>
      </c>
    </row>
    <row r="625" spans="1:3" x14ac:dyDescent="0.3">
      <c r="A625" s="18" t="s">
        <v>28</v>
      </c>
      <c r="B625" s="17">
        <v>19</v>
      </c>
      <c r="C625" s="17">
        <v>1445</v>
      </c>
    </row>
    <row r="626" spans="1:3" x14ac:dyDescent="0.3">
      <c r="A626" s="6" t="s">
        <v>358</v>
      </c>
      <c r="B626" s="17">
        <v>18</v>
      </c>
      <c r="C626" s="17">
        <v>0</v>
      </c>
    </row>
    <row r="627" spans="1:3" x14ac:dyDescent="0.3">
      <c r="A627" s="18" t="s">
        <v>28</v>
      </c>
      <c r="B627" s="17">
        <v>18</v>
      </c>
      <c r="C627" s="17">
        <v>0</v>
      </c>
    </row>
    <row r="628" spans="1:3" x14ac:dyDescent="0.3">
      <c r="A628" s="6" t="s">
        <v>359</v>
      </c>
      <c r="B628" s="17">
        <v>7</v>
      </c>
      <c r="C628" s="17">
        <v>1791</v>
      </c>
    </row>
    <row r="629" spans="1:3" x14ac:dyDescent="0.3">
      <c r="A629" s="18" t="s">
        <v>23</v>
      </c>
      <c r="B629" s="17">
        <v>7</v>
      </c>
      <c r="C629" s="17">
        <v>1791</v>
      </c>
    </row>
    <row r="630" spans="1:3" x14ac:dyDescent="0.3">
      <c r="A630" s="6" t="s">
        <v>360</v>
      </c>
      <c r="B630" s="17">
        <v>2</v>
      </c>
      <c r="C630" s="17">
        <v>995</v>
      </c>
    </row>
    <row r="631" spans="1:3" x14ac:dyDescent="0.3">
      <c r="A631" s="18" t="s">
        <v>18</v>
      </c>
      <c r="B631" s="17">
        <v>2</v>
      </c>
      <c r="C631" s="17">
        <v>995</v>
      </c>
    </row>
    <row r="632" spans="1:3" x14ac:dyDescent="0.3">
      <c r="A632" s="6" t="s">
        <v>361</v>
      </c>
      <c r="B632" s="17">
        <v>19</v>
      </c>
      <c r="C632" s="17">
        <v>1791</v>
      </c>
    </row>
    <row r="633" spans="1:3" x14ac:dyDescent="0.3">
      <c r="A633" s="18" t="s">
        <v>28</v>
      </c>
      <c r="B633" s="17">
        <v>19</v>
      </c>
      <c r="C633" s="17">
        <v>1791</v>
      </c>
    </row>
    <row r="634" spans="1:3" x14ac:dyDescent="0.3">
      <c r="A634" s="6" t="s">
        <v>362</v>
      </c>
      <c r="B634" s="17">
        <v>19</v>
      </c>
      <c r="C634" s="17">
        <v>1592</v>
      </c>
    </row>
    <row r="635" spans="1:3" x14ac:dyDescent="0.3">
      <c r="A635" s="18" t="s">
        <v>28</v>
      </c>
      <c r="B635" s="17">
        <v>19</v>
      </c>
      <c r="C635" s="17">
        <v>1592</v>
      </c>
    </row>
    <row r="636" spans="1:3" x14ac:dyDescent="0.3">
      <c r="A636" s="6" t="s">
        <v>363</v>
      </c>
      <c r="B636" s="17">
        <v>2</v>
      </c>
      <c r="C636" s="17">
        <v>597</v>
      </c>
    </row>
    <row r="637" spans="1:3" x14ac:dyDescent="0.3">
      <c r="A637" s="18" t="s">
        <v>18</v>
      </c>
      <c r="B637" s="17">
        <v>2</v>
      </c>
      <c r="C637" s="17">
        <v>597</v>
      </c>
    </row>
    <row r="638" spans="1:3" x14ac:dyDescent="0.3">
      <c r="A638" s="6" t="s">
        <v>364</v>
      </c>
      <c r="B638" s="17">
        <v>5</v>
      </c>
      <c r="C638" s="17">
        <v>796</v>
      </c>
    </row>
    <row r="639" spans="1:3" x14ac:dyDescent="0.3">
      <c r="A639" s="18" t="s">
        <v>18</v>
      </c>
      <c r="B639" s="17">
        <v>5</v>
      </c>
      <c r="C639" s="17">
        <v>796</v>
      </c>
    </row>
    <row r="640" spans="1:3" x14ac:dyDescent="0.3">
      <c r="A640" s="6" t="s">
        <v>365</v>
      </c>
      <c r="B640" s="17">
        <v>14</v>
      </c>
      <c r="C640" s="17">
        <v>207</v>
      </c>
    </row>
    <row r="641" spans="1:3" x14ac:dyDescent="0.3">
      <c r="A641" s="18" t="s">
        <v>13</v>
      </c>
      <c r="B641" s="17">
        <v>14</v>
      </c>
      <c r="C641" s="17">
        <v>207</v>
      </c>
    </row>
    <row r="642" spans="1:3" x14ac:dyDescent="0.3">
      <c r="A642" s="6" t="s">
        <v>366</v>
      </c>
      <c r="B642" s="17">
        <v>12</v>
      </c>
      <c r="C642" s="17">
        <v>0</v>
      </c>
    </row>
    <row r="643" spans="1:3" x14ac:dyDescent="0.3">
      <c r="A643" s="18" t="s">
        <v>13</v>
      </c>
      <c r="B643" s="17">
        <v>12</v>
      </c>
      <c r="C643" s="17">
        <v>0</v>
      </c>
    </row>
    <row r="644" spans="1:3" x14ac:dyDescent="0.3">
      <c r="A644" s="6" t="s">
        <v>367</v>
      </c>
      <c r="B644" s="17">
        <v>9</v>
      </c>
      <c r="C644" s="17">
        <v>399</v>
      </c>
    </row>
    <row r="645" spans="1:3" x14ac:dyDescent="0.3">
      <c r="A645" s="18" t="s">
        <v>23</v>
      </c>
      <c r="B645" s="17">
        <v>9</v>
      </c>
      <c r="C645" s="17">
        <v>399</v>
      </c>
    </row>
    <row r="646" spans="1:3" x14ac:dyDescent="0.3">
      <c r="A646" s="6" t="s">
        <v>368</v>
      </c>
      <c r="B646" s="17">
        <v>2</v>
      </c>
      <c r="C646" s="17">
        <v>2312</v>
      </c>
    </row>
    <row r="647" spans="1:3" x14ac:dyDescent="0.3">
      <c r="A647" s="18" t="s">
        <v>18</v>
      </c>
      <c r="B647" s="17">
        <v>2</v>
      </c>
      <c r="C647" s="17">
        <v>2312</v>
      </c>
    </row>
    <row r="648" spans="1:3" x14ac:dyDescent="0.3">
      <c r="A648" s="6" t="s">
        <v>369</v>
      </c>
      <c r="B648" s="17">
        <v>19</v>
      </c>
      <c r="C648" s="17">
        <v>867</v>
      </c>
    </row>
    <row r="649" spans="1:3" x14ac:dyDescent="0.3">
      <c r="A649" s="18" t="s">
        <v>28</v>
      </c>
      <c r="B649" s="17">
        <v>19</v>
      </c>
      <c r="C649" s="17">
        <v>867</v>
      </c>
    </row>
    <row r="650" spans="1:3" x14ac:dyDescent="0.3">
      <c r="A650" s="6" t="s">
        <v>370</v>
      </c>
      <c r="B650" s="17">
        <v>17</v>
      </c>
      <c r="C650" s="17">
        <v>636</v>
      </c>
    </row>
    <row r="651" spans="1:3" x14ac:dyDescent="0.3">
      <c r="A651" s="18" t="s">
        <v>28</v>
      </c>
      <c r="B651" s="17">
        <v>17</v>
      </c>
      <c r="C651" s="17">
        <v>636</v>
      </c>
    </row>
    <row r="652" spans="1:3" x14ac:dyDescent="0.3">
      <c r="A652" s="6" t="s">
        <v>371</v>
      </c>
      <c r="B652" s="17">
        <v>14</v>
      </c>
      <c r="C652" s="17">
        <v>1197</v>
      </c>
    </row>
    <row r="653" spans="1:3" x14ac:dyDescent="0.3">
      <c r="A653" s="18" t="s">
        <v>13</v>
      </c>
      <c r="B653" s="17">
        <v>14</v>
      </c>
      <c r="C653" s="17">
        <v>1197</v>
      </c>
    </row>
    <row r="654" spans="1:3" x14ac:dyDescent="0.3">
      <c r="A654" s="6" t="s">
        <v>372</v>
      </c>
      <c r="B654" s="17">
        <v>7</v>
      </c>
      <c r="C654" s="17">
        <v>138</v>
      </c>
    </row>
    <row r="655" spans="1:3" x14ac:dyDescent="0.3">
      <c r="A655" s="18" t="s">
        <v>23</v>
      </c>
      <c r="B655" s="17">
        <v>7</v>
      </c>
      <c r="C655" s="17">
        <v>138</v>
      </c>
    </row>
    <row r="656" spans="1:3" x14ac:dyDescent="0.3">
      <c r="A656" s="6" t="s">
        <v>373</v>
      </c>
      <c r="B656" s="17">
        <v>9</v>
      </c>
      <c r="C656" s="17">
        <v>1791</v>
      </c>
    </row>
    <row r="657" spans="1:3" x14ac:dyDescent="0.3">
      <c r="A657" s="18" t="s">
        <v>23</v>
      </c>
      <c r="B657" s="17">
        <v>9</v>
      </c>
      <c r="C657" s="17">
        <v>1791</v>
      </c>
    </row>
    <row r="658" spans="1:3" x14ac:dyDescent="0.3">
      <c r="A658" s="6" t="s">
        <v>374</v>
      </c>
      <c r="B658" s="17">
        <v>8</v>
      </c>
      <c r="C658" s="17">
        <v>398</v>
      </c>
    </row>
    <row r="659" spans="1:3" x14ac:dyDescent="0.3">
      <c r="A659" s="18" t="s">
        <v>23</v>
      </c>
      <c r="B659" s="17">
        <v>8</v>
      </c>
      <c r="C659" s="17">
        <v>398</v>
      </c>
    </row>
    <row r="660" spans="1:3" x14ac:dyDescent="0.3">
      <c r="A660" s="6" t="s">
        <v>375</v>
      </c>
      <c r="B660" s="17">
        <v>14</v>
      </c>
      <c r="C660" s="17">
        <v>1156</v>
      </c>
    </row>
    <row r="661" spans="1:3" x14ac:dyDescent="0.3">
      <c r="A661" s="18" t="s">
        <v>13</v>
      </c>
      <c r="B661" s="17">
        <v>14</v>
      </c>
      <c r="C661" s="17">
        <v>1156</v>
      </c>
    </row>
    <row r="662" spans="1:3" x14ac:dyDescent="0.3">
      <c r="A662" s="6" t="s">
        <v>376</v>
      </c>
      <c r="B662" s="17">
        <v>7</v>
      </c>
      <c r="C662" s="17">
        <v>3192</v>
      </c>
    </row>
    <row r="663" spans="1:3" x14ac:dyDescent="0.3">
      <c r="A663" s="18" t="s">
        <v>23</v>
      </c>
      <c r="B663" s="17">
        <v>7</v>
      </c>
      <c r="C663" s="17">
        <v>3192</v>
      </c>
    </row>
    <row r="664" spans="1:3" x14ac:dyDescent="0.3">
      <c r="A664" s="6" t="s">
        <v>377</v>
      </c>
      <c r="B664" s="17">
        <v>10</v>
      </c>
      <c r="C664" s="17">
        <v>3591</v>
      </c>
    </row>
    <row r="665" spans="1:3" x14ac:dyDescent="0.3">
      <c r="A665" s="18" t="s">
        <v>23</v>
      </c>
      <c r="B665" s="17">
        <v>10</v>
      </c>
      <c r="C665" s="17">
        <v>3591</v>
      </c>
    </row>
    <row r="666" spans="1:3" x14ac:dyDescent="0.3">
      <c r="A666" s="6" t="s">
        <v>378</v>
      </c>
      <c r="B666" s="17">
        <v>6</v>
      </c>
      <c r="C666" s="17">
        <v>1592</v>
      </c>
    </row>
    <row r="667" spans="1:3" x14ac:dyDescent="0.3">
      <c r="A667" s="18" t="s">
        <v>23</v>
      </c>
      <c r="B667" s="17">
        <v>6</v>
      </c>
      <c r="C667" s="17">
        <v>1592</v>
      </c>
    </row>
    <row r="668" spans="1:3" x14ac:dyDescent="0.3">
      <c r="A668" s="6" t="s">
        <v>379</v>
      </c>
      <c r="B668" s="17">
        <v>18</v>
      </c>
      <c r="C668" s="17">
        <v>1596</v>
      </c>
    </row>
    <row r="669" spans="1:3" x14ac:dyDescent="0.3">
      <c r="A669" s="18" t="s">
        <v>28</v>
      </c>
      <c r="B669" s="17">
        <v>18</v>
      </c>
      <c r="C669" s="17">
        <v>1596</v>
      </c>
    </row>
    <row r="670" spans="1:3" x14ac:dyDescent="0.3">
      <c r="A670" s="6" t="s">
        <v>380</v>
      </c>
      <c r="B670" s="17">
        <v>4</v>
      </c>
      <c r="C670" s="17">
        <v>1734</v>
      </c>
    </row>
    <row r="671" spans="1:3" x14ac:dyDescent="0.3">
      <c r="A671" s="18" t="s">
        <v>18</v>
      </c>
      <c r="B671" s="17">
        <v>4</v>
      </c>
      <c r="C671" s="17">
        <v>1734</v>
      </c>
    </row>
    <row r="672" spans="1:3" x14ac:dyDescent="0.3">
      <c r="A672" s="6" t="s">
        <v>381</v>
      </c>
      <c r="B672" s="17">
        <v>2</v>
      </c>
      <c r="C672" s="17">
        <v>621</v>
      </c>
    </row>
    <row r="673" spans="1:3" x14ac:dyDescent="0.3">
      <c r="A673" s="18" t="s">
        <v>18</v>
      </c>
      <c r="B673" s="17">
        <v>2</v>
      </c>
      <c r="C673" s="17">
        <v>621</v>
      </c>
    </row>
    <row r="674" spans="1:3" x14ac:dyDescent="0.3">
      <c r="A674" s="6" t="s">
        <v>382</v>
      </c>
      <c r="B674" s="17">
        <v>4</v>
      </c>
      <c r="C674" s="17">
        <v>1431</v>
      </c>
    </row>
    <row r="675" spans="1:3" x14ac:dyDescent="0.3">
      <c r="A675" s="18" t="s">
        <v>18</v>
      </c>
      <c r="B675" s="17">
        <v>4</v>
      </c>
      <c r="C675" s="17">
        <v>1431</v>
      </c>
    </row>
    <row r="676" spans="1:3" x14ac:dyDescent="0.3">
      <c r="A676" s="6" t="s">
        <v>383</v>
      </c>
      <c r="B676" s="17">
        <v>11</v>
      </c>
      <c r="C676" s="17">
        <v>552</v>
      </c>
    </row>
    <row r="677" spans="1:3" x14ac:dyDescent="0.3">
      <c r="A677" s="18" t="s">
        <v>13</v>
      </c>
      <c r="B677" s="17">
        <v>11</v>
      </c>
      <c r="C677" s="17">
        <v>552</v>
      </c>
    </row>
    <row r="678" spans="1:3" x14ac:dyDescent="0.3">
      <c r="A678" s="6" t="s">
        <v>384</v>
      </c>
      <c r="B678" s="17">
        <v>13</v>
      </c>
      <c r="C678" s="17">
        <v>3192</v>
      </c>
    </row>
    <row r="679" spans="1:3" x14ac:dyDescent="0.3">
      <c r="A679" s="18" t="s">
        <v>13</v>
      </c>
      <c r="B679" s="17">
        <v>13</v>
      </c>
      <c r="C679" s="17">
        <v>3192</v>
      </c>
    </row>
    <row r="680" spans="1:3" x14ac:dyDescent="0.3">
      <c r="A680" s="6" t="s">
        <v>385</v>
      </c>
      <c r="B680" s="17">
        <v>8</v>
      </c>
      <c r="C680" s="17">
        <v>414</v>
      </c>
    </row>
    <row r="681" spans="1:3" x14ac:dyDescent="0.3">
      <c r="A681" s="18" t="s">
        <v>23</v>
      </c>
      <c r="B681" s="17">
        <v>8</v>
      </c>
      <c r="C681" s="17">
        <v>414</v>
      </c>
    </row>
    <row r="682" spans="1:3" x14ac:dyDescent="0.3">
      <c r="A682" s="6" t="s">
        <v>386</v>
      </c>
      <c r="B682" s="17">
        <v>8</v>
      </c>
      <c r="C682" s="17">
        <v>954</v>
      </c>
    </row>
    <row r="683" spans="1:3" x14ac:dyDescent="0.3">
      <c r="A683" s="18" t="s">
        <v>23</v>
      </c>
      <c r="B683" s="17">
        <v>8</v>
      </c>
      <c r="C683" s="17">
        <v>954</v>
      </c>
    </row>
    <row r="684" spans="1:3" x14ac:dyDescent="0.3">
      <c r="A684" s="6" t="s">
        <v>387</v>
      </c>
      <c r="B684" s="17">
        <v>1</v>
      </c>
      <c r="C684" s="17">
        <v>867</v>
      </c>
    </row>
    <row r="685" spans="1:3" x14ac:dyDescent="0.3">
      <c r="A685" s="18" t="s">
        <v>18</v>
      </c>
      <c r="B685" s="17">
        <v>1</v>
      </c>
      <c r="C685" s="17">
        <v>867</v>
      </c>
    </row>
    <row r="686" spans="1:3" x14ac:dyDescent="0.3">
      <c r="A686" s="6" t="s">
        <v>388</v>
      </c>
      <c r="B686" s="17">
        <v>19</v>
      </c>
      <c r="C686" s="17">
        <v>69</v>
      </c>
    </row>
    <row r="687" spans="1:3" x14ac:dyDescent="0.3">
      <c r="A687" s="18" t="s">
        <v>28</v>
      </c>
      <c r="B687" s="17">
        <v>19</v>
      </c>
      <c r="C687" s="17">
        <v>69</v>
      </c>
    </row>
    <row r="688" spans="1:3" x14ac:dyDescent="0.3">
      <c r="A688" s="6" t="s">
        <v>389</v>
      </c>
      <c r="B688" s="17">
        <v>5</v>
      </c>
      <c r="C688" s="17">
        <v>0</v>
      </c>
    </row>
    <row r="689" spans="1:3" x14ac:dyDescent="0.3">
      <c r="A689" s="18" t="s">
        <v>18</v>
      </c>
      <c r="B689" s="17">
        <v>5</v>
      </c>
      <c r="C689" s="17">
        <v>0</v>
      </c>
    </row>
    <row r="690" spans="1:3" x14ac:dyDescent="0.3">
      <c r="A690" s="6" t="s">
        <v>390</v>
      </c>
      <c r="B690" s="17">
        <v>9</v>
      </c>
      <c r="C690" s="17">
        <v>1194</v>
      </c>
    </row>
    <row r="691" spans="1:3" x14ac:dyDescent="0.3">
      <c r="A691" s="18" t="s">
        <v>23</v>
      </c>
      <c r="B691" s="17">
        <v>9</v>
      </c>
      <c r="C691" s="17">
        <v>1194</v>
      </c>
    </row>
    <row r="692" spans="1:3" x14ac:dyDescent="0.3">
      <c r="A692" s="6" t="s">
        <v>391</v>
      </c>
      <c r="B692" s="17">
        <v>13</v>
      </c>
      <c r="C692" s="17">
        <v>398</v>
      </c>
    </row>
    <row r="693" spans="1:3" x14ac:dyDescent="0.3">
      <c r="A693" s="18" t="s">
        <v>13</v>
      </c>
      <c r="B693" s="17">
        <v>13</v>
      </c>
      <c r="C693" s="17">
        <v>398</v>
      </c>
    </row>
    <row r="694" spans="1:3" x14ac:dyDescent="0.3">
      <c r="A694" s="6" t="s">
        <v>392</v>
      </c>
      <c r="B694" s="17">
        <v>17</v>
      </c>
      <c r="C694" s="17">
        <v>138</v>
      </c>
    </row>
    <row r="695" spans="1:3" x14ac:dyDescent="0.3">
      <c r="A695" s="18" t="s">
        <v>28</v>
      </c>
      <c r="B695" s="17">
        <v>17</v>
      </c>
      <c r="C695" s="17">
        <v>138</v>
      </c>
    </row>
    <row r="696" spans="1:3" x14ac:dyDescent="0.3">
      <c r="A696" s="6" t="s">
        <v>393</v>
      </c>
      <c r="B696" s="17">
        <v>18</v>
      </c>
      <c r="C696" s="17">
        <v>0</v>
      </c>
    </row>
    <row r="697" spans="1:3" x14ac:dyDescent="0.3">
      <c r="A697" s="18" t="s">
        <v>28</v>
      </c>
      <c r="B697" s="17">
        <v>18</v>
      </c>
      <c r="C697" s="17">
        <v>0</v>
      </c>
    </row>
    <row r="698" spans="1:3" x14ac:dyDescent="0.3">
      <c r="A698" s="6" t="s">
        <v>394</v>
      </c>
      <c r="B698" s="17">
        <v>19</v>
      </c>
      <c r="C698" s="17">
        <v>289</v>
      </c>
    </row>
    <row r="699" spans="1:3" x14ac:dyDescent="0.3">
      <c r="A699" s="18" t="s">
        <v>28</v>
      </c>
      <c r="B699" s="17">
        <v>19</v>
      </c>
      <c r="C699" s="17">
        <v>289</v>
      </c>
    </row>
    <row r="700" spans="1:3" x14ac:dyDescent="0.3">
      <c r="A700" s="6" t="s">
        <v>395</v>
      </c>
      <c r="B700" s="17">
        <v>13</v>
      </c>
      <c r="C700" s="17">
        <v>795</v>
      </c>
    </row>
    <row r="701" spans="1:3" x14ac:dyDescent="0.3">
      <c r="A701" s="18" t="s">
        <v>13</v>
      </c>
      <c r="B701" s="17">
        <v>13</v>
      </c>
      <c r="C701" s="17">
        <v>795</v>
      </c>
    </row>
    <row r="702" spans="1:3" x14ac:dyDescent="0.3">
      <c r="A702" s="6" t="s">
        <v>396</v>
      </c>
      <c r="B702" s="17">
        <v>3</v>
      </c>
      <c r="C702" s="17">
        <v>399</v>
      </c>
    </row>
    <row r="703" spans="1:3" x14ac:dyDescent="0.3">
      <c r="A703" s="18" t="s">
        <v>18</v>
      </c>
      <c r="B703" s="17">
        <v>3</v>
      </c>
      <c r="C703" s="17">
        <v>399</v>
      </c>
    </row>
    <row r="704" spans="1:3" x14ac:dyDescent="0.3">
      <c r="A704" s="6" t="s">
        <v>397</v>
      </c>
      <c r="B704" s="17">
        <v>4</v>
      </c>
      <c r="C704" s="17">
        <v>414</v>
      </c>
    </row>
    <row r="705" spans="1:3" x14ac:dyDescent="0.3">
      <c r="A705" s="18" t="s">
        <v>18</v>
      </c>
      <c r="B705" s="17">
        <v>4</v>
      </c>
      <c r="C705" s="17">
        <v>414</v>
      </c>
    </row>
    <row r="706" spans="1:3" x14ac:dyDescent="0.3">
      <c r="A706" s="6" t="s">
        <v>398</v>
      </c>
      <c r="B706" s="17">
        <v>10</v>
      </c>
      <c r="C706" s="17">
        <v>1431</v>
      </c>
    </row>
    <row r="707" spans="1:3" x14ac:dyDescent="0.3">
      <c r="A707" s="18" t="s">
        <v>23</v>
      </c>
      <c r="B707" s="17">
        <v>10</v>
      </c>
      <c r="C707" s="17">
        <v>1431</v>
      </c>
    </row>
    <row r="708" spans="1:3" x14ac:dyDescent="0.3">
      <c r="A708" s="6" t="s">
        <v>399</v>
      </c>
      <c r="B708" s="17">
        <v>4</v>
      </c>
      <c r="C708" s="17">
        <v>399</v>
      </c>
    </row>
    <row r="709" spans="1:3" x14ac:dyDescent="0.3">
      <c r="A709" s="18" t="s">
        <v>18</v>
      </c>
      <c r="B709" s="17">
        <v>4</v>
      </c>
      <c r="C709" s="17">
        <v>399</v>
      </c>
    </row>
    <row r="710" spans="1:3" x14ac:dyDescent="0.3">
      <c r="A710" s="6" t="s">
        <v>400</v>
      </c>
      <c r="B710" s="17">
        <v>5</v>
      </c>
      <c r="C710" s="17">
        <v>69</v>
      </c>
    </row>
    <row r="711" spans="1:3" x14ac:dyDescent="0.3">
      <c r="A711" s="18" t="s">
        <v>18</v>
      </c>
      <c r="B711" s="17">
        <v>5</v>
      </c>
      <c r="C711" s="17">
        <v>69</v>
      </c>
    </row>
    <row r="712" spans="1:3" x14ac:dyDescent="0.3">
      <c r="A712" s="6" t="s">
        <v>401</v>
      </c>
      <c r="B712" s="17">
        <v>17</v>
      </c>
      <c r="C712" s="17">
        <v>2394</v>
      </c>
    </row>
    <row r="713" spans="1:3" x14ac:dyDescent="0.3">
      <c r="A713" s="18" t="s">
        <v>28</v>
      </c>
      <c r="B713" s="17">
        <v>17</v>
      </c>
      <c r="C713" s="17">
        <v>2394</v>
      </c>
    </row>
    <row r="714" spans="1:3" x14ac:dyDescent="0.3">
      <c r="A714" s="6" t="s">
        <v>402</v>
      </c>
      <c r="B714" s="17">
        <v>18</v>
      </c>
      <c r="C714" s="17">
        <v>1592</v>
      </c>
    </row>
    <row r="715" spans="1:3" x14ac:dyDescent="0.3">
      <c r="A715" s="18" t="s">
        <v>28</v>
      </c>
      <c r="B715" s="17">
        <v>18</v>
      </c>
      <c r="C715" s="17">
        <v>1592</v>
      </c>
    </row>
    <row r="716" spans="1:3" x14ac:dyDescent="0.3">
      <c r="A716" s="6" t="s">
        <v>403</v>
      </c>
      <c r="B716" s="17">
        <v>3</v>
      </c>
      <c r="C716" s="17">
        <v>798</v>
      </c>
    </row>
    <row r="717" spans="1:3" x14ac:dyDescent="0.3">
      <c r="A717" s="18" t="s">
        <v>18</v>
      </c>
      <c r="B717" s="17">
        <v>3</v>
      </c>
      <c r="C717" s="17">
        <v>798</v>
      </c>
    </row>
    <row r="718" spans="1:3" x14ac:dyDescent="0.3">
      <c r="A718" s="6" t="s">
        <v>404</v>
      </c>
      <c r="B718" s="17">
        <v>2</v>
      </c>
      <c r="C718" s="17">
        <v>138</v>
      </c>
    </row>
    <row r="719" spans="1:3" x14ac:dyDescent="0.3">
      <c r="A719" s="18" t="s">
        <v>18</v>
      </c>
      <c r="B719" s="17">
        <v>2</v>
      </c>
      <c r="C719" s="17">
        <v>138</v>
      </c>
    </row>
    <row r="720" spans="1:3" x14ac:dyDescent="0.3">
      <c r="A720" s="6" t="s">
        <v>405</v>
      </c>
      <c r="B720" s="17">
        <v>1</v>
      </c>
      <c r="C720" s="17">
        <v>1995</v>
      </c>
    </row>
    <row r="721" spans="1:3" x14ac:dyDescent="0.3">
      <c r="A721" s="18" t="s">
        <v>18</v>
      </c>
      <c r="B721" s="17">
        <v>1</v>
      </c>
      <c r="C721" s="17">
        <v>1995</v>
      </c>
    </row>
    <row r="722" spans="1:3" x14ac:dyDescent="0.3">
      <c r="A722" s="6" t="s">
        <v>406</v>
      </c>
      <c r="B722" s="17">
        <v>19</v>
      </c>
      <c r="C722" s="17">
        <v>1791</v>
      </c>
    </row>
    <row r="723" spans="1:3" x14ac:dyDescent="0.3">
      <c r="A723" s="18" t="s">
        <v>28</v>
      </c>
      <c r="B723" s="17">
        <v>19</v>
      </c>
      <c r="C723" s="17">
        <v>1791</v>
      </c>
    </row>
    <row r="724" spans="1:3" x14ac:dyDescent="0.3">
      <c r="A724" s="6" t="s">
        <v>407</v>
      </c>
      <c r="B724" s="17">
        <v>10</v>
      </c>
      <c r="C724" s="17">
        <v>483</v>
      </c>
    </row>
    <row r="725" spans="1:3" x14ac:dyDescent="0.3">
      <c r="A725" s="18" t="s">
        <v>23</v>
      </c>
      <c r="B725" s="17">
        <v>10</v>
      </c>
      <c r="C725" s="17">
        <v>483</v>
      </c>
    </row>
    <row r="726" spans="1:3" x14ac:dyDescent="0.3">
      <c r="A726" s="6" t="s">
        <v>408</v>
      </c>
      <c r="B726" s="17">
        <v>5</v>
      </c>
      <c r="C726" s="17">
        <v>798</v>
      </c>
    </row>
    <row r="727" spans="1:3" x14ac:dyDescent="0.3">
      <c r="A727" s="18" t="s">
        <v>18</v>
      </c>
      <c r="B727" s="17">
        <v>5</v>
      </c>
      <c r="C727" s="17">
        <v>798</v>
      </c>
    </row>
    <row r="728" spans="1:3" x14ac:dyDescent="0.3">
      <c r="A728" s="6" t="s">
        <v>409</v>
      </c>
      <c r="B728" s="17">
        <v>5</v>
      </c>
      <c r="C728" s="17">
        <v>795</v>
      </c>
    </row>
    <row r="729" spans="1:3" x14ac:dyDescent="0.3">
      <c r="A729" s="18" t="s">
        <v>18</v>
      </c>
      <c r="B729" s="17">
        <v>5</v>
      </c>
      <c r="C729" s="17">
        <v>795</v>
      </c>
    </row>
    <row r="730" spans="1:3" x14ac:dyDescent="0.3">
      <c r="A730" s="6" t="s">
        <v>410</v>
      </c>
      <c r="B730" s="17">
        <v>16</v>
      </c>
      <c r="C730" s="17">
        <v>1431</v>
      </c>
    </row>
    <row r="731" spans="1:3" x14ac:dyDescent="0.3">
      <c r="A731" s="18" t="s">
        <v>28</v>
      </c>
      <c r="B731" s="17">
        <v>16</v>
      </c>
      <c r="C731" s="17">
        <v>1431</v>
      </c>
    </row>
    <row r="732" spans="1:3" x14ac:dyDescent="0.3">
      <c r="A732" s="6" t="s">
        <v>411</v>
      </c>
      <c r="B732" s="17">
        <v>7</v>
      </c>
      <c r="C732" s="17">
        <v>2601</v>
      </c>
    </row>
    <row r="733" spans="1:3" x14ac:dyDescent="0.3">
      <c r="A733" s="18" t="s">
        <v>23</v>
      </c>
      <c r="B733" s="17">
        <v>7</v>
      </c>
      <c r="C733" s="17">
        <v>2601</v>
      </c>
    </row>
    <row r="734" spans="1:3" x14ac:dyDescent="0.3">
      <c r="A734" s="6" t="s">
        <v>412</v>
      </c>
      <c r="B734" s="17">
        <v>7</v>
      </c>
      <c r="C734" s="17">
        <v>0</v>
      </c>
    </row>
    <row r="735" spans="1:3" x14ac:dyDescent="0.3">
      <c r="A735" s="18" t="s">
        <v>23</v>
      </c>
      <c r="B735" s="17">
        <v>7</v>
      </c>
      <c r="C735" s="17">
        <v>0</v>
      </c>
    </row>
    <row r="736" spans="1:3" x14ac:dyDescent="0.3">
      <c r="A736" s="6" t="s">
        <v>413</v>
      </c>
      <c r="B736" s="17">
        <v>7</v>
      </c>
      <c r="C736" s="17">
        <v>578</v>
      </c>
    </row>
    <row r="737" spans="1:3" x14ac:dyDescent="0.3">
      <c r="A737" s="18" t="s">
        <v>23</v>
      </c>
      <c r="B737" s="17">
        <v>7</v>
      </c>
      <c r="C737" s="17">
        <v>578</v>
      </c>
    </row>
    <row r="738" spans="1:3" x14ac:dyDescent="0.3">
      <c r="A738" s="6" t="s">
        <v>414</v>
      </c>
      <c r="B738" s="17">
        <v>8</v>
      </c>
      <c r="C738" s="17">
        <v>1734</v>
      </c>
    </row>
    <row r="739" spans="1:3" x14ac:dyDescent="0.3">
      <c r="A739" s="18" t="s">
        <v>23</v>
      </c>
      <c r="B739" s="17">
        <v>8</v>
      </c>
      <c r="C739" s="17">
        <v>1734</v>
      </c>
    </row>
    <row r="740" spans="1:3" x14ac:dyDescent="0.3">
      <c r="A740" s="6" t="s">
        <v>415</v>
      </c>
      <c r="B740" s="17">
        <v>6</v>
      </c>
      <c r="C740" s="17">
        <v>1113</v>
      </c>
    </row>
    <row r="741" spans="1:3" x14ac:dyDescent="0.3">
      <c r="A741" s="18" t="s">
        <v>23</v>
      </c>
      <c r="B741" s="17">
        <v>6</v>
      </c>
      <c r="C741" s="17">
        <v>1113</v>
      </c>
    </row>
    <row r="742" spans="1:3" x14ac:dyDescent="0.3">
      <c r="A742" s="6" t="s">
        <v>416</v>
      </c>
      <c r="B742" s="17">
        <v>15</v>
      </c>
      <c r="C742" s="17">
        <v>796</v>
      </c>
    </row>
    <row r="743" spans="1:3" x14ac:dyDescent="0.3">
      <c r="A743" s="18" t="s">
        <v>13</v>
      </c>
      <c r="B743" s="17">
        <v>15</v>
      </c>
      <c r="C743" s="17">
        <v>796</v>
      </c>
    </row>
    <row r="744" spans="1:3" x14ac:dyDescent="0.3">
      <c r="A744" s="6" t="s">
        <v>417</v>
      </c>
      <c r="B744" s="17">
        <v>18</v>
      </c>
      <c r="C744" s="17">
        <v>1272</v>
      </c>
    </row>
    <row r="745" spans="1:3" x14ac:dyDescent="0.3">
      <c r="A745" s="18" t="s">
        <v>28</v>
      </c>
      <c r="B745" s="17">
        <v>18</v>
      </c>
      <c r="C745" s="17">
        <v>1272</v>
      </c>
    </row>
    <row r="746" spans="1:3" x14ac:dyDescent="0.3">
      <c r="A746" s="6" t="s">
        <v>418</v>
      </c>
      <c r="B746" s="17">
        <v>7</v>
      </c>
      <c r="C746" s="17">
        <v>2312</v>
      </c>
    </row>
    <row r="747" spans="1:3" x14ac:dyDescent="0.3">
      <c r="A747" s="18" t="s">
        <v>23</v>
      </c>
      <c r="B747" s="17">
        <v>7</v>
      </c>
      <c r="C747" s="17">
        <v>2312</v>
      </c>
    </row>
    <row r="748" spans="1:3" x14ac:dyDescent="0.3">
      <c r="A748" s="6" t="s">
        <v>419</v>
      </c>
      <c r="B748" s="17">
        <v>15</v>
      </c>
      <c r="C748" s="17">
        <v>1194</v>
      </c>
    </row>
    <row r="749" spans="1:3" x14ac:dyDescent="0.3">
      <c r="A749" s="18" t="s">
        <v>13</v>
      </c>
      <c r="B749" s="17">
        <v>15</v>
      </c>
      <c r="C749" s="17">
        <v>1194</v>
      </c>
    </row>
    <row r="750" spans="1:3" x14ac:dyDescent="0.3">
      <c r="A750" s="6" t="s">
        <v>420</v>
      </c>
      <c r="B750" s="17">
        <v>5</v>
      </c>
      <c r="C750" s="17">
        <v>1197</v>
      </c>
    </row>
    <row r="751" spans="1:3" x14ac:dyDescent="0.3">
      <c r="A751" s="18" t="s">
        <v>18</v>
      </c>
      <c r="B751" s="17">
        <v>5</v>
      </c>
      <c r="C751" s="17">
        <v>1197</v>
      </c>
    </row>
    <row r="752" spans="1:3" x14ac:dyDescent="0.3">
      <c r="A752" s="6" t="s">
        <v>421</v>
      </c>
      <c r="B752" s="17">
        <v>15</v>
      </c>
      <c r="C752" s="17">
        <v>636</v>
      </c>
    </row>
    <row r="753" spans="1:3" x14ac:dyDescent="0.3">
      <c r="A753" s="18" t="s">
        <v>13</v>
      </c>
      <c r="B753" s="17">
        <v>15</v>
      </c>
      <c r="C753" s="17">
        <v>636</v>
      </c>
    </row>
    <row r="754" spans="1:3" x14ac:dyDescent="0.3">
      <c r="A754" s="6" t="s">
        <v>422</v>
      </c>
      <c r="B754" s="17">
        <v>16</v>
      </c>
      <c r="C754" s="17">
        <v>207</v>
      </c>
    </row>
    <row r="755" spans="1:3" x14ac:dyDescent="0.3">
      <c r="A755" s="18" t="s">
        <v>28</v>
      </c>
      <c r="B755" s="17">
        <v>16</v>
      </c>
      <c r="C755" s="17">
        <v>207</v>
      </c>
    </row>
    <row r="756" spans="1:3" x14ac:dyDescent="0.3">
      <c r="A756" s="6" t="s">
        <v>423</v>
      </c>
      <c r="B756" s="17">
        <v>12</v>
      </c>
      <c r="C756" s="17">
        <v>1194</v>
      </c>
    </row>
    <row r="757" spans="1:3" x14ac:dyDescent="0.3">
      <c r="A757" s="18" t="s">
        <v>13</v>
      </c>
      <c r="B757" s="17">
        <v>12</v>
      </c>
      <c r="C757" s="17">
        <v>1194</v>
      </c>
    </row>
    <row r="758" spans="1:3" x14ac:dyDescent="0.3">
      <c r="A758" s="6" t="s">
        <v>424</v>
      </c>
      <c r="B758" s="17">
        <v>11</v>
      </c>
      <c r="C758" s="17">
        <v>1197</v>
      </c>
    </row>
    <row r="759" spans="1:3" x14ac:dyDescent="0.3">
      <c r="A759" s="18" t="s">
        <v>13</v>
      </c>
      <c r="B759" s="17">
        <v>11</v>
      </c>
      <c r="C759" s="17">
        <v>1197</v>
      </c>
    </row>
    <row r="760" spans="1:3" x14ac:dyDescent="0.3">
      <c r="A760" s="6" t="s">
        <v>425</v>
      </c>
      <c r="B760" s="17">
        <v>15</v>
      </c>
      <c r="C760" s="17">
        <v>0</v>
      </c>
    </row>
    <row r="761" spans="1:3" x14ac:dyDescent="0.3">
      <c r="A761" s="18" t="s">
        <v>13</v>
      </c>
      <c r="B761" s="17">
        <v>15</v>
      </c>
      <c r="C761" s="17">
        <v>0</v>
      </c>
    </row>
    <row r="762" spans="1:3" x14ac:dyDescent="0.3">
      <c r="A762" s="6" t="s">
        <v>426</v>
      </c>
      <c r="B762" s="17">
        <v>19</v>
      </c>
      <c r="C762" s="17">
        <v>795</v>
      </c>
    </row>
    <row r="763" spans="1:3" x14ac:dyDescent="0.3">
      <c r="A763" s="18" t="s">
        <v>28</v>
      </c>
      <c r="B763" s="17">
        <v>19</v>
      </c>
      <c r="C763" s="17">
        <v>795</v>
      </c>
    </row>
    <row r="764" spans="1:3" x14ac:dyDescent="0.3">
      <c r="A764" s="6" t="s">
        <v>427</v>
      </c>
      <c r="B764" s="17">
        <v>5</v>
      </c>
      <c r="C764" s="17">
        <v>345</v>
      </c>
    </row>
    <row r="765" spans="1:3" x14ac:dyDescent="0.3">
      <c r="A765" s="18" t="s">
        <v>18</v>
      </c>
      <c r="B765" s="17">
        <v>5</v>
      </c>
      <c r="C765" s="17">
        <v>345</v>
      </c>
    </row>
    <row r="766" spans="1:3" x14ac:dyDescent="0.3">
      <c r="A766" s="6" t="s">
        <v>428</v>
      </c>
      <c r="B766" s="17">
        <v>7</v>
      </c>
      <c r="C766" s="17">
        <v>552</v>
      </c>
    </row>
    <row r="767" spans="1:3" x14ac:dyDescent="0.3">
      <c r="A767" s="18" t="s">
        <v>23</v>
      </c>
      <c r="B767" s="17">
        <v>7</v>
      </c>
      <c r="C767" s="17">
        <v>552</v>
      </c>
    </row>
    <row r="768" spans="1:3" x14ac:dyDescent="0.3">
      <c r="A768" s="6" t="s">
        <v>429</v>
      </c>
      <c r="B768" s="17">
        <v>2</v>
      </c>
      <c r="C768" s="17">
        <v>1113</v>
      </c>
    </row>
    <row r="769" spans="1:3" x14ac:dyDescent="0.3">
      <c r="A769" s="18" t="s">
        <v>18</v>
      </c>
      <c r="B769" s="17">
        <v>2</v>
      </c>
      <c r="C769" s="17">
        <v>1113</v>
      </c>
    </row>
    <row r="770" spans="1:3" x14ac:dyDescent="0.3">
      <c r="A770" s="6" t="s">
        <v>430</v>
      </c>
      <c r="B770" s="17">
        <v>1</v>
      </c>
      <c r="C770" s="17">
        <v>795</v>
      </c>
    </row>
    <row r="771" spans="1:3" x14ac:dyDescent="0.3">
      <c r="A771" s="18" t="s">
        <v>18</v>
      </c>
      <c r="B771" s="17">
        <v>1</v>
      </c>
      <c r="C771" s="17">
        <v>795</v>
      </c>
    </row>
    <row r="772" spans="1:3" x14ac:dyDescent="0.3">
      <c r="A772" s="6" t="s">
        <v>431</v>
      </c>
      <c r="B772" s="17">
        <v>17</v>
      </c>
      <c r="C772" s="17">
        <v>867</v>
      </c>
    </row>
    <row r="773" spans="1:3" x14ac:dyDescent="0.3">
      <c r="A773" s="18" t="s">
        <v>28</v>
      </c>
      <c r="B773" s="17">
        <v>17</v>
      </c>
      <c r="C773" s="17">
        <v>867</v>
      </c>
    </row>
    <row r="774" spans="1:3" x14ac:dyDescent="0.3">
      <c r="A774" s="6" t="s">
        <v>432</v>
      </c>
      <c r="B774" s="17">
        <v>3</v>
      </c>
      <c r="C774" s="17">
        <v>798</v>
      </c>
    </row>
    <row r="775" spans="1:3" x14ac:dyDescent="0.3">
      <c r="A775" s="18" t="s">
        <v>18</v>
      </c>
      <c r="B775" s="17">
        <v>3</v>
      </c>
      <c r="C775" s="17">
        <v>798</v>
      </c>
    </row>
    <row r="776" spans="1:3" x14ac:dyDescent="0.3">
      <c r="A776" s="6" t="s">
        <v>433</v>
      </c>
      <c r="B776" s="17">
        <v>9</v>
      </c>
      <c r="C776" s="17">
        <v>1272</v>
      </c>
    </row>
    <row r="777" spans="1:3" x14ac:dyDescent="0.3">
      <c r="A777" s="18" t="s">
        <v>23</v>
      </c>
      <c r="B777" s="17">
        <v>9</v>
      </c>
      <c r="C777" s="17">
        <v>1272</v>
      </c>
    </row>
    <row r="778" spans="1:3" x14ac:dyDescent="0.3">
      <c r="A778" s="6" t="s">
        <v>434</v>
      </c>
      <c r="B778" s="17">
        <v>20</v>
      </c>
      <c r="C778" s="17">
        <v>276</v>
      </c>
    </row>
    <row r="779" spans="1:3" x14ac:dyDescent="0.3">
      <c r="A779" s="18" t="s">
        <v>28</v>
      </c>
      <c r="B779" s="17">
        <v>20</v>
      </c>
      <c r="C779" s="17">
        <v>276</v>
      </c>
    </row>
    <row r="780" spans="1:3" x14ac:dyDescent="0.3">
      <c r="A780" s="6" t="s">
        <v>435</v>
      </c>
      <c r="B780" s="17">
        <v>13</v>
      </c>
      <c r="C780" s="17">
        <v>867</v>
      </c>
    </row>
    <row r="781" spans="1:3" x14ac:dyDescent="0.3">
      <c r="A781" s="18" t="s">
        <v>13</v>
      </c>
      <c r="B781" s="17">
        <v>13</v>
      </c>
      <c r="C781" s="17">
        <v>867</v>
      </c>
    </row>
    <row r="782" spans="1:3" x14ac:dyDescent="0.3">
      <c r="A782" s="6" t="s">
        <v>436</v>
      </c>
      <c r="B782" s="17">
        <v>1</v>
      </c>
      <c r="C782" s="17">
        <v>1156</v>
      </c>
    </row>
    <row r="783" spans="1:3" x14ac:dyDescent="0.3">
      <c r="A783" s="18" t="s">
        <v>18</v>
      </c>
      <c r="B783" s="17">
        <v>1</v>
      </c>
      <c r="C783" s="17">
        <v>1156</v>
      </c>
    </row>
    <row r="784" spans="1:3" x14ac:dyDescent="0.3">
      <c r="A784" s="6" t="s">
        <v>437</v>
      </c>
      <c r="B784" s="17">
        <v>10</v>
      </c>
      <c r="C784" s="17">
        <v>0</v>
      </c>
    </row>
    <row r="785" spans="1:3" x14ac:dyDescent="0.3">
      <c r="A785" s="18" t="s">
        <v>23</v>
      </c>
      <c r="B785" s="17">
        <v>10</v>
      </c>
      <c r="C785" s="17">
        <v>0</v>
      </c>
    </row>
    <row r="786" spans="1:3" x14ac:dyDescent="0.3">
      <c r="A786" s="6" t="s">
        <v>438</v>
      </c>
      <c r="B786" s="17">
        <v>8</v>
      </c>
      <c r="C786" s="17">
        <v>0</v>
      </c>
    </row>
    <row r="787" spans="1:3" x14ac:dyDescent="0.3">
      <c r="A787" s="18" t="s">
        <v>23</v>
      </c>
      <c r="B787" s="17">
        <v>8</v>
      </c>
      <c r="C787" s="17">
        <v>0</v>
      </c>
    </row>
    <row r="788" spans="1:3" x14ac:dyDescent="0.3">
      <c r="A788" s="6" t="s">
        <v>439</v>
      </c>
      <c r="B788" s="17">
        <v>14</v>
      </c>
      <c r="C788" s="17">
        <v>483</v>
      </c>
    </row>
    <row r="789" spans="1:3" x14ac:dyDescent="0.3">
      <c r="A789" s="18" t="s">
        <v>13</v>
      </c>
      <c r="B789" s="17">
        <v>14</v>
      </c>
      <c r="C789" s="17">
        <v>483</v>
      </c>
    </row>
    <row r="790" spans="1:3" x14ac:dyDescent="0.3">
      <c r="A790" s="6" t="s">
        <v>440</v>
      </c>
      <c r="B790" s="17">
        <v>18</v>
      </c>
      <c r="C790" s="17">
        <v>597</v>
      </c>
    </row>
    <row r="791" spans="1:3" x14ac:dyDescent="0.3">
      <c r="A791" s="18" t="s">
        <v>28</v>
      </c>
      <c r="B791" s="17">
        <v>18</v>
      </c>
      <c r="C791" s="17">
        <v>597</v>
      </c>
    </row>
    <row r="792" spans="1:3" x14ac:dyDescent="0.3">
      <c r="A792" s="6" t="s">
        <v>441</v>
      </c>
      <c r="B792" s="17">
        <v>18</v>
      </c>
      <c r="C792" s="17">
        <v>207</v>
      </c>
    </row>
    <row r="793" spans="1:3" x14ac:dyDescent="0.3">
      <c r="A793" s="18" t="s">
        <v>28</v>
      </c>
      <c r="B793" s="17">
        <v>18</v>
      </c>
      <c r="C793" s="17">
        <v>207</v>
      </c>
    </row>
    <row r="794" spans="1:3" x14ac:dyDescent="0.3">
      <c r="A794" s="6" t="s">
        <v>442</v>
      </c>
      <c r="B794" s="17">
        <v>14</v>
      </c>
      <c r="C794" s="17">
        <v>795</v>
      </c>
    </row>
    <row r="795" spans="1:3" x14ac:dyDescent="0.3">
      <c r="A795" s="18" t="s">
        <v>13</v>
      </c>
      <c r="B795" s="17">
        <v>14</v>
      </c>
      <c r="C795" s="17">
        <v>795</v>
      </c>
    </row>
    <row r="796" spans="1:3" x14ac:dyDescent="0.3">
      <c r="A796" s="6" t="s">
        <v>443</v>
      </c>
      <c r="B796" s="17">
        <v>19</v>
      </c>
      <c r="C796" s="17">
        <v>289</v>
      </c>
    </row>
    <row r="797" spans="1:3" x14ac:dyDescent="0.3">
      <c r="A797" s="18" t="s">
        <v>28</v>
      </c>
      <c r="B797" s="17">
        <v>19</v>
      </c>
      <c r="C797" s="17">
        <v>289</v>
      </c>
    </row>
    <row r="798" spans="1:3" x14ac:dyDescent="0.3">
      <c r="A798" s="6" t="s">
        <v>444</v>
      </c>
      <c r="B798" s="17">
        <v>18</v>
      </c>
      <c r="C798" s="17">
        <v>0</v>
      </c>
    </row>
    <row r="799" spans="1:3" x14ac:dyDescent="0.3">
      <c r="A799" s="18" t="s">
        <v>28</v>
      </c>
      <c r="B799" s="17">
        <v>18</v>
      </c>
      <c r="C799" s="17">
        <v>0</v>
      </c>
    </row>
    <row r="800" spans="1:3" x14ac:dyDescent="0.3">
      <c r="A800" s="6" t="s">
        <v>445</v>
      </c>
      <c r="B800" s="17">
        <v>5</v>
      </c>
      <c r="C800" s="17">
        <v>2793</v>
      </c>
    </row>
    <row r="801" spans="1:3" x14ac:dyDescent="0.3">
      <c r="A801" s="18" t="s">
        <v>18</v>
      </c>
      <c r="B801" s="17">
        <v>5</v>
      </c>
      <c r="C801" s="17">
        <v>2793</v>
      </c>
    </row>
    <row r="802" spans="1:3" x14ac:dyDescent="0.3">
      <c r="A802" s="6" t="s">
        <v>446</v>
      </c>
      <c r="B802" s="17">
        <v>19</v>
      </c>
      <c r="C802" s="17">
        <v>1734</v>
      </c>
    </row>
    <row r="803" spans="1:3" x14ac:dyDescent="0.3">
      <c r="A803" s="18" t="s">
        <v>28</v>
      </c>
      <c r="B803" s="17">
        <v>19</v>
      </c>
      <c r="C803" s="17">
        <v>1734</v>
      </c>
    </row>
    <row r="804" spans="1:3" x14ac:dyDescent="0.3">
      <c r="A804" s="6" t="s">
        <v>447</v>
      </c>
      <c r="B804" s="17">
        <v>5</v>
      </c>
      <c r="C804" s="17">
        <v>0</v>
      </c>
    </row>
    <row r="805" spans="1:3" x14ac:dyDescent="0.3">
      <c r="A805" s="18" t="s">
        <v>18</v>
      </c>
      <c r="B805" s="17">
        <v>5</v>
      </c>
      <c r="C805" s="17">
        <v>0</v>
      </c>
    </row>
    <row r="806" spans="1:3" x14ac:dyDescent="0.3">
      <c r="A806" s="6" t="s">
        <v>448</v>
      </c>
      <c r="B806" s="17">
        <v>16</v>
      </c>
      <c r="C806" s="17">
        <v>2312</v>
      </c>
    </row>
    <row r="807" spans="1:3" x14ac:dyDescent="0.3">
      <c r="A807" s="18" t="s">
        <v>28</v>
      </c>
      <c r="B807" s="17">
        <v>16</v>
      </c>
      <c r="C807" s="17">
        <v>2312</v>
      </c>
    </row>
    <row r="808" spans="1:3" x14ac:dyDescent="0.3">
      <c r="A808" s="6" t="s">
        <v>449</v>
      </c>
      <c r="B808" s="17">
        <v>12</v>
      </c>
      <c r="C808" s="17">
        <v>2394</v>
      </c>
    </row>
    <row r="809" spans="1:3" x14ac:dyDescent="0.3">
      <c r="A809" s="18" t="s">
        <v>13</v>
      </c>
      <c r="B809" s="17">
        <v>12</v>
      </c>
      <c r="C809" s="17">
        <v>2394</v>
      </c>
    </row>
    <row r="810" spans="1:3" x14ac:dyDescent="0.3">
      <c r="A810" s="6" t="s">
        <v>450</v>
      </c>
      <c r="B810" s="17">
        <v>5</v>
      </c>
      <c r="C810" s="17">
        <v>1431</v>
      </c>
    </row>
    <row r="811" spans="1:3" x14ac:dyDescent="0.3">
      <c r="A811" s="18" t="s">
        <v>18</v>
      </c>
      <c r="B811" s="17">
        <v>5</v>
      </c>
      <c r="C811" s="17">
        <v>1431</v>
      </c>
    </row>
    <row r="812" spans="1:3" x14ac:dyDescent="0.3">
      <c r="A812" s="6" t="s">
        <v>451</v>
      </c>
      <c r="B812" s="17">
        <v>1</v>
      </c>
      <c r="C812" s="17">
        <v>795</v>
      </c>
    </row>
    <row r="813" spans="1:3" x14ac:dyDescent="0.3">
      <c r="A813" s="18" t="s">
        <v>18</v>
      </c>
      <c r="B813" s="17">
        <v>1</v>
      </c>
      <c r="C813" s="17">
        <v>795</v>
      </c>
    </row>
    <row r="814" spans="1:3" x14ac:dyDescent="0.3">
      <c r="A814" s="6" t="s">
        <v>452</v>
      </c>
      <c r="B814" s="17">
        <v>6</v>
      </c>
      <c r="C814" s="17">
        <v>1272</v>
      </c>
    </row>
    <row r="815" spans="1:3" x14ac:dyDescent="0.3">
      <c r="A815" s="18" t="s">
        <v>23</v>
      </c>
      <c r="B815" s="17">
        <v>6</v>
      </c>
      <c r="C815" s="17">
        <v>1272</v>
      </c>
    </row>
    <row r="816" spans="1:3" x14ac:dyDescent="0.3">
      <c r="A816" s="6" t="s">
        <v>453</v>
      </c>
      <c r="B816" s="17">
        <v>16</v>
      </c>
      <c r="C816" s="17">
        <v>483</v>
      </c>
    </row>
    <row r="817" spans="1:3" x14ac:dyDescent="0.3">
      <c r="A817" s="18" t="s">
        <v>28</v>
      </c>
      <c r="B817" s="17">
        <v>16</v>
      </c>
      <c r="C817" s="17">
        <v>483</v>
      </c>
    </row>
    <row r="818" spans="1:3" x14ac:dyDescent="0.3">
      <c r="A818" s="6" t="s">
        <v>454</v>
      </c>
      <c r="B818" s="17">
        <v>4</v>
      </c>
      <c r="C818" s="17">
        <v>1734</v>
      </c>
    </row>
    <row r="819" spans="1:3" x14ac:dyDescent="0.3">
      <c r="A819" s="18" t="s">
        <v>18</v>
      </c>
      <c r="B819" s="17">
        <v>4</v>
      </c>
      <c r="C819" s="17">
        <v>1734</v>
      </c>
    </row>
    <row r="820" spans="1:3" x14ac:dyDescent="0.3">
      <c r="A820" s="6" t="s">
        <v>455</v>
      </c>
      <c r="B820" s="17">
        <v>16</v>
      </c>
      <c r="C820" s="17">
        <v>597</v>
      </c>
    </row>
    <row r="821" spans="1:3" x14ac:dyDescent="0.3">
      <c r="A821" s="18" t="s">
        <v>28</v>
      </c>
      <c r="B821" s="17">
        <v>16</v>
      </c>
      <c r="C821" s="17">
        <v>597</v>
      </c>
    </row>
    <row r="822" spans="1:3" x14ac:dyDescent="0.3">
      <c r="A822" s="6" t="s">
        <v>456</v>
      </c>
      <c r="B822" s="17">
        <v>16</v>
      </c>
      <c r="C822" s="17">
        <v>636</v>
      </c>
    </row>
    <row r="823" spans="1:3" x14ac:dyDescent="0.3">
      <c r="A823" s="18" t="s">
        <v>28</v>
      </c>
      <c r="B823" s="17">
        <v>16</v>
      </c>
      <c r="C823" s="17">
        <v>636</v>
      </c>
    </row>
    <row r="824" spans="1:3" x14ac:dyDescent="0.3">
      <c r="A824" s="6" t="s">
        <v>457</v>
      </c>
      <c r="B824" s="17">
        <v>8</v>
      </c>
      <c r="C824" s="17">
        <v>636</v>
      </c>
    </row>
    <row r="825" spans="1:3" x14ac:dyDescent="0.3">
      <c r="A825" s="18" t="s">
        <v>23</v>
      </c>
      <c r="B825" s="17">
        <v>8</v>
      </c>
      <c r="C825" s="17">
        <v>636</v>
      </c>
    </row>
    <row r="826" spans="1:3" x14ac:dyDescent="0.3">
      <c r="A826" s="6" t="s">
        <v>458</v>
      </c>
      <c r="B826" s="17">
        <v>13</v>
      </c>
      <c r="C826" s="17">
        <v>483</v>
      </c>
    </row>
    <row r="827" spans="1:3" x14ac:dyDescent="0.3">
      <c r="A827" s="18" t="s">
        <v>13</v>
      </c>
      <c r="B827" s="17">
        <v>13</v>
      </c>
      <c r="C827" s="17">
        <v>483</v>
      </c>
    </row>
    <row r="828" spans="1:3" x14ac:dyDescent="0.3">
      <c r="A828" s="6" t="s">
        <v>459</v>
      </c>
      <c r="B828" s="17">
        <v>3</v>
      </c>
      <c r="C828" s="17">
        <v>199</v>
      </c>
    </row>
    <row r="829" spans="1:3" x14ac:dyDescent="0.3">
      <c r="A829" s="18" t="s">
        <v>18</v>
      </c>
      <c r="B829" s="17">
        <v>3</v>
      </c>
      <c r="C829" s="17">
        <v>199</v>
      </c>
    </row>
    <row r="830" spans="1:3" x14ac:dyDescent="0.3">
      <c r="A830" s="6" t="s">
        <v>460</v>
      </c>
      <c r="B830" s="17">
        <v>19</v>
      </c>
      <c r="C830" s="17">
        <v>414</v>
      </c>
    </row>
    <row r="831" spans="1:3" x14ac:dyDescent="0.3">
      <c r="A831" s="18" t="s">
        <v>28</v>
      </c>
      <c r="B831" s="17">
        <v>19</v>
      </c>
      <c r="C831" s="17">
        <v>414</v>
      </c>
    </row>
    <row r="832" spans="1:3" x14ac:dyDescent="0.3">
      <c r="A832" s="6" t="s">
        <v>461</v>
      </c>
      <c r="B832" s="17">
        <v>17</v>
      </c>
      <c r="C832" s="17">
        <v>1113</v>
      </c>
    </row>
    <row r="833" spans="1:3" x14ac:dyDescent="0.3">
      <c r="A833" s="18" t="s">
        <v>28</v>
      </c>
      <c r="B833" s="17">
        <v>17</v>
      </c>
      <c r="C833" s="17">
        <v>1113</v>
      </c>
    </row>
    <row r="834" spans="1:3" x14ac:dyDescent="0.3">
      <c r="A834" s="6" t="s">
        <v>462</v>
      </c>
      <c r="B834" s="17">
        <v>13</v>
      </c>
      <c r="C834" s="17">
        <v>199</v>
      </c>
    </row>
    <row r="835" spans="1:3" x14ac:dyDescent="0.3">
      <c r="A835" s="18" t="s">
        <v>13</v>
      </c>
      <c r="B835" s="17">
        <v>13</v>
      </c>
      <c r="C835" s="17">
        <v>199</v>
      </c>
    </row>
    <row r="836" spans="1:3" x14ac:dyDescent="0.3">
      <c r="A836" s="6" t="s">
        <v>463</v>
      </c>
      <c r="B836" s="17">
        <v>2</v>
      </c>
      <c r="C836" s="17">
        <v>399</v>
      </c>
    </row>
    <row r="837" spans="1:3" x14ac:dyDescent="0.3">
      <c r="A837" s="18" t="s">
        <v>18</v>
      </c>
      <c r="B837" s="17">
        <v>2</v>
      </c>
      <c r="C837" s="17">
        <v>399</v>
      </c>
    </row>
    <row r="838" spans="1:3" x14ac:dyDescent="0.3">
      <c r="A838" s="6" t="s">
        <v>464</v>
      </c>
      <c r="B838" s="17">
        <v>6</v>
      </c>
      <c r="C838" s="17">
        <v>1431</v>
      </c>
    </row>
    <row r="839" spans="1:3" x14ac:dyDescent="0.3">
      <c r="A839" s="18" t="s">
        <v>23</v>
      </c>
      <c r="B839" s="17">
        <v>6</v>
      </c>
      <c r="C839" s="17">
        <v>1431</v>
      </c>
    </row>
    <row r="840" spans="1:3" x14ac:dyDescent="0.3">
      <c r="A840" s="6" t="s">
        <v>465</v>
      </c>
      <c r="B840" s="17">
        <v>14</v>
      </c>
      <c r="C840" s="17">
        <v>597</v>
      </c>
    </row>
    <row r="841" spans="1:3" x14ac:dyDescent="0.3">
      <c r="A841" s="18" t="s">
        <v>13</v>
      </c>
      <c r="B841" s="17">
        <v>14</v>
      </c>
      <c r="C841" s="17">
        <v>597</v>
      </c>
    </row>
    <row r="842" spans="1:3" x14ac:dyDescent="0.3">
      <c r="A842" s="6" t="s">
        <v>466</v>
      </c>
      <c r="B842" s="17">
        <v>18</v>
      </c>
      <c r="C842" s="17">
        <v>1431</v>
      </c>
    </row>
    <row r="843" spans="1:3" x14ac:dyDescent="0.3">
      <c r="A843" s="18" t="s">
        <v>28</v>
      </c>
      <c r="B843" s="17">
        <v>18</v>
      </c>
      <c r="C843" s="17">
        <v>1431</v>
      </c>
    </row>
    <row r="844" spans="1:3" x14ac:dyDescent="0.3">
      <c r="A844" s="6" t="s">
        <v>467</v>
      </c>
      <c r="B844" s="17">
        <v>6</v>
      </c>
      <c r="C844" s="17">
        <v>636</v>
      </c>
    </row>
    <row r="845" spans="1:3" x14ac:dyDescent="0.3">
      <c r="A845" s="18" t="s">
        <v>23</v>
      </c>
      <c r="B845" s="17">
        <v>6</v>
      </c>
      <c r="C845" s="17">
        <v>636</v>
      </c>
    </row>
    <row r="846" spans="1:3" x14ac:dyDescent="0.3">
      <c r="A846" s="6" t="s">
        <v>468</v>
      </c>
      <c r="B846" s="17">
        <v>4</v>
      </c>
      <c r="C846" s="17">
        <v>1431</v>
      </c>
    </row>
    <row r="847" spans="1:3" x14ac:dyDescent="0.3">
      <c r="A847" s="18" t="s">
        <v>18</v>
      </c>
      <c r="B847" s="17">
        <v>4</v>
      </c>
      <c r="C847" s="17">
        <v>1431</v>
      </c>
    </row>
    <row r="848" spans="1:3" x14ac:dyDescent="0.3">
      <c r="A848" s="6" t="s">
        <v>469</v>
      </c>
      <c r="B848" s="17">
        <v>5</v>
      </c>
      <c r="C848" s="17">
        <v>276</v>
      </c>
    </row>
    <row r="849" spans="1:3" x14ac:dyDescent="0.3">
      <c r="A849" s="18" t="s">
        <v>18</v>
      </c>
      <c r="B849" s="17">
        <v>5</v>
      </c>
      <c r="C849" s="17">
        <v>276</v>
      </c>
    </row>
    <row r="850" spans="1:3" x14ac:dyDescent="0.3">
      <c r="A850" s="6" t="s">
        <v>470</v>
      </c>
      <c r="B850" s="17">
        <v>1</v>
      </c>
      <c r="C850" s="17">
        <v>552</v>
      </c>
    </row>
    <row r="851" spans="1:3" x14ac:dyDescent="0.3">
      <c r="A851" s="18" t="s">
        <v>18</v>
      </c>
      <c r="B851" s="17">
        <v>1</v>
      </c>
      <c r="C851" s="17">
        <v>552</v>
      </c>
    </row>
    <row r="852" spans="1:3" x14ac:dyDescent="0.3">
      <c r="A852" s="6" t="s">
        <v>471</v>
      </c>
      <c r="B852" s="17">
        <v>1</v>
      </c>
      <c r="C852" s="17">
        <v>2023</v>
      </c>
    </row>
    <row r="853" spans="1:3" x14ac:dyDescent="0.3">
      <c r="A853" s="18" t="s">
        <v>18</v>
      </c>
      <c r="B853" s="17">
        <v>1</v>
      </c>
      <c r="C853" s="17">
        <v>2023</v>
      </c>
    </row>
    <row r="854" spans="1:3" x14ac:dyDescent="0.3">
      <c r="A854" s="6" t="s">
        <v>472</v>
      </c>
      <c r="B854" s="17">
        <v>17</v>
      </c>
      <c r="C854" s="17">
        <v>1592</v>
      </c>
    </row>
    <row r="855" spans="1:3" x14ac:dyDescent="0.3">
      <c r="A855" s="18" t="s">
        <v>28</v>
      </c>
      <c r="B855" s="17">
        <v>17</v>
      </c>
      <c r="C855" s="17">
        <v>1592</v>
      </c>
    </row>
    <row r="856" spans="1:3" x14ac:dyDescent="0.3">
      <c r="A856" s="6" t="s">
        <v>473</v>
      </c>
      <c r="B856" s="17">
        <v>5</v>
      </c>
      <c r="C856" s="17">
        <v>1194</v>
      </c>
    </row>
    <row r="857" spans="1:3" x14ac:dyDescent="0.3">
      <c r="A857" s="18" t="s">
        <v>18</v>
      </c>
      <c r="B857" s="17">
        <v>5</v>
      </c>
      <c r="C857" s="17">
        <v>1194</v>
      </c>
    </row>
    <row r="858" spans="1:3" x14ac:dyDescent="0.3">
      <c r="A858" s="6" t="s">
        <v>474</v>
      </c>
      <c r="B858" s="17">
        <v>13</v>
      </c>
      <c r="C858" s="17">
        <v>207</v>
      </c>
    </row>
    <row r="859" spans="1:3" x14ac:dyDescent="0.3">
      <c r="A859" s="18" t="s">
        <v>13</v>
      </c>
      <c r="B859" s="17">
        <v>13</v>
      </c>
      <c r="C859" s="17">
        <v>207</v>
      </c>
    </row>
    <row r="860" spans="1:3" x14ac:dyDescent="0.3">
      <c r="A860" s="6" t="s">
        <v>475</v>
      </c>
      <c r="B860" s="17">
        <v>18</v>
      </c>
      <c r="C860" s="17">
        <v>621</v>
      </c>
    </row>
    <row r="861" spans="1:3" x14ac:dyDescent="0.3">
      <c r="A861" s="18" t="s">
        <v>28</v>
      </c>
      <c r="B861" s="17">
        <v>18</v>
      </c>
      <c r="C861" s="17">
        <v>621</v>
      </c>
    </row>
    <row r="862" spans="1:3" x14ac:dyDescent="0.3">
      <c r="A862" s="6" t="s">
        <v>476</v>
      </c>
      <c r="B862" s="17">
        <v>16</v>
      </c>
      <c r="C862" s="17">
        <v>2023</v>
      </c>
    </row>
    <row r="863" spans="1:3" x14ac:dyDescent="0.3">
      <c r="A863" s="18" t="s">
        <v>28</v>
      </c>
      <c r="B863" s="17">
        <v>16</v>
      </c>
      <c r="C863" s="17">
        <v>2023</v>
      </c>
    </row>
    <row r="864" spans="1:3" x14ac:dyDescent="0.3">
      <c r="A864" s="6" t="s">
        <v>477</v>
      </c>
      <c r="B864" s="17">
        <v>4</v>
      </c>
      <c r="C864" s="17">
        <v>1734</v>
      </c>
    </row>
    <row r="865" spans="1:3" x14ac:dyDescent="0.3">
      <c r="A865" s="18" t="s">
        <v>18</v>
      </c>
      <c r="B865" s="17">
        <v>4</v>
      </c>
      <c r="C865" s="17">
        <v>1734</v>
      </c>
    </row>
    <row r="866" spans="1:3" x14ac:dyDescent="0.3">
      <c r="A866" s="6" t="s">
        <v>478</v>
      </c>
      <c r="B866" s="17">
        <v>2</v>
      </c>
      <c r="C866" s="17">
        <v>1197</v>
      </c>
    </row>
    <row r="867" spans="1:3" x14ac:dyDescent="0.3">
      <c r="A867" s="18" t="s">
        <v>18</v>
      </c>
      <c r="B867" s="17">
        <v>2</v>
      </c>
      <c r="C867" s="17">
        <v>1197</v>
      </c>
    </row>
    <row r="868" spans="1:3" x14ac:dyDescent="0.3">
      <c r="A868" s="6" t="s">
        <v>479</v>
      </c>
      <c r="B868" s="17">
        <v>3</v>
      </c>
      <c r="C868" s="17">
        <v>0</v>
      </c>
    </row>
    <row r="869" spans="1:3" x14ac:dyDescent="0.3">
      <c r="A869" s="18" t="s">
        <v>18</v>
      </c>
      <c r="B869" s="17">
        <v>3</v>
      </c>
      <c r="C869" s="17">
        <v>0</v>
      </c>
    </row>
    <row r="870" spans="1:3" x14ac:dyDescent="0.3">
      <c r="A870" s="6" t="s">
        <v>480</v>
      </c>
      <c r="B870" s="17">
        <v>9</v>
      </c>
      <c r="C870" s="17">
        <v>1445</v>
      </c>
    </row>
    <row r="871" spans="1:3" x14ac:dyDescent="0.3">
      <c r="A871" s="18" t="s">
        <v>23</v>
      </c>
      <c r="B871" s="17">
        <v>9</v>
      </c>
      <c r="C871" s="17">
        <v>1445</v>
      </c>
    </row>
    <row r="872" spans="1:3" x14ac:dyDescent="0.3">
      <c r="A872" s="6" t="s">
        <v>481</v>
      </c>
      <c r="B872" s="17">
        <v>8</v>
      </c>
      <c r="C872" s="17">
        <v>1445</v>
      </c>
    </row>
    <row r="873" spans="1:3" x14ac:dyDescent="0.3">
      <c r="A873" s="18" t="s">
        <v>23</v>
      </c>
      <c r="B873" s="17">
        <v>8</v>
      </c>
      <c r="C873" s="17">
        <v>1445</v>
      </c>
    </row>
    <row r="874" spans="1:3" x14ac:dyDescent="0.3">
      <c r="A874" s="6" t="s">
        <v>482</v>
      </c>
      <c r="B874" s="17">
        <v>17</v>
      </c>
      <c r="C874" s="17">
        <v>0</v>
      </c>
    </row>
    <row r="875" spans="1:3" x14ac:dyDescent="0.3">
      <c r="A875" s="18" t="s">
        <v>28</v>
      </c>
      <c r="B875" s="17">
        <v>17</v>
      </c>
      <c r="C875" s="17">
        <v>0</v>
      </c>
    </row>
    <row r="876" spans="1:3" x14ac:dyDescent="0.3">
      <c r="A876" s="6" t="s">
        <v>483</v>
      </c>
      <c r="B876" s="17">
        <v>2</v>
      </c>
      <c r="C876" s="17">
        <v>483</v>
      </c>
    </row>
    <row r="877" spans="1:3" x14ac:dyDescent="0.3">
      <c r="A877" s="18" t="s">
        <v>18</v>
      </c>
      <c r="B877" s="17">
        <v>2</v>
      </c>
      <c r="C877" s="17">
        <v>483</v>
      </c>
    </row>
    <row r="878" spans="1:3" x14ac:dyDescent="0.3">
      <c r="A878" s="6" t="s">
        <v>484</v>
      </c>
      <c r="B878" s="17">
        <v>2</v>
      </c>
      <c r="C878" s="17">
        <v>414</v>
      </c>
    </row>
    <row r="879" spans="1:3" x14ac:dyDescent="0.3">
      <c r="A879" s="18" t="s">
        <v>18</v>
      </c>
      <c r="B879" s="17">
        <v>2</v>
      </c>
      <c r="C879" s="17">
        <v>414</v>
      </c>
    </row>
    <row r="880" spans="1:3" x14ac:dyDescent="0.3">
      <c r="A880" s="6" t="s">
        <v>485</v>
      </c>
      <c r="B880" s="17">
        <v>16</v>
      </c>
      <c r="C880" s="17">
        <v>159</v>
      </c>
    </row>
    <row r="881" spans="1:3" x14ac:dyDescent="0.3">
      <c r="A881" s="18" t="s">
        <v>28</v>
      </c>
      <c r="B881" s="17">
        <v>16</v>
      </c>
      <c r="C881" s="17">
        <v>159</v>
      </c>
    </row>
    <row r="882" spans="1:3" x14ac:dyDescent="0.3">
      <c r="A882" s="6" t="s">
        <v>486</v>
      </c>
      <c r="B882" s="17">
        <v>19</v>
      </c>
      <c r="C882" s="17">
        <v>552</v>
      </c>
    </row>
    <row r="883" spans="1:3" x14ac:dyDescent="0.3">
      <c r="A883" s="18" t="s">
        <v>28</v>
      </c>
      <c r="B883" s="17">
        <v>19</v>
      </c>
      <c r="C883" s="17">
        <v>552</v>
      </c>
    </row>
    <row r="884" spans="1:3" x14ac:dyDescent="0.3">
      <c r="A884" s="6" t="s">
        <v>487</v>
      </c>
      <c r="B884" s="17">
        <v>18</v>
      </c>
      <c r="C884" s="17">
        <v>1194</v>
      </c>
    </row>
    <row r="885" spans="1:3" x14ac:dyDescent="0.3">
      <c r="A885" s="18" t="s">
        <v>28</v>
      </c>
      <c r="B885" s="17">
        <v>18</v>
      </c>
      <c r="C885" s="17">
        <v>1194</v>
      </c>
    </row>
    <row r="886" spans="1:3" x14ac:dyDescent="0.3">
      <c r="A886" s="6" t="s">
        <v>488</v>
      </c>
      <c r="B886" s="17">
        <v>1</v>
      </c>
      <c r="C886" s="17">
        <v>399</v>
      </c>
    </row>
    <row r="887" spans="1:3" x14ac:dyDescent="0.3">
      <c r="A887" s="18" t="s">
        <v>18</v>
      </c>
      <c r="B887" s="17">
        <v>1</v>
      </c>
      <c r="C887" s="17">
        <v>399</v>
      </c>
    </row>
    <row r="888" spans="1:3" x14ac:dyDescent="0.3">
      <c r="A888" s="6" t="s">
        <v>489</v>
      </c>
      <c r="B888" s="17">
        <v>14</v>
      </c>
      <c r="C888" s="17">
        <v>414</v>
      </c>
    </row>
    <row r="889" spans="1:3" x14ac:dyDescent="0.3">
      <c r="A889" s="18" t="s">
        <v>13</v>
      </c>
      <c r="B889" s="17">
        <v>14</v>
      </c>
      <c r="C889" s="17">
        <v>414</v>
      </c>
    </row>
    <row r="890" spans="1:3" x14ac:dyDescent="0.3">
      <c r="A890" s="6" t="s">
        <v>490</v>
      </c>
      <c r="B890" s="17">
        <v>17</v>
      </c>
      <c r="C890" s="17">
        <v>483</v>
      </c>
    </row>
    <row r="891" spans="1:3" x14ac:dyDescent="0.3">
      <c r="A891" s="18" t="s">
        <v>28</v>
      </c>
      <c r="B891" s="17">
        <v>17</v>
      </c>
      <c r="C891" s="17">
        <v>483</v>
      </c>
    </row>
    <row r="892" spans="1:3" x14ac:dyDescent="0.3">
      <c r="A892" s="6" t="s">
        <v>491</v>
      </c>
      <c r="B892" s="17">
        <v>9</v>
      </c>
      <c r="C892" s="17">
        <v>398</v>
      </c>
    </row>
    <row r="893" spans="1:3" x14ac:dyDescent="0.3">
      <c r="A893" s="18" t="s">
        <v>23</v>
      </c>
      <c r="B893" s="17">
        <v>9</v>
      </c>
      <c r="C893" s="17">
        <v>398</v>
      </c>
    </row>
    <row r="894" spans="1:3" x14ac:dyDescent="0.3">
      <c r="A894" s="6" t="s">
        <v>492</v>
      </c>
      <c r="B894" s="17">
        <v>18</v>
      </c>
      <c r="C894" s="17">
        <v>483</v>
      </c>
    </row>
    <row r="895" spans="1:3" x14ac:dyDescent="0.3">
      <c r="A895" s="18" t="s">
        <v>28</v>
      </c>
      <c r="B895" s="17">
        <v>18</v>
      </c>
      <c r="C895" s="17">
        <v>483</v>
      </c>
    </row>
    <row r="896" spans="1:3" x14ac:dyDescent="0.3">
      <c r="A896" s="6" t="s">
        <v>493</v>
      </c>
      <c r="B896" s="17">
        <v>16</v>
      </c>
      <c r="C896" s="17">
        <v>1995</v>
      </c>
    </row>
    <row r="897" spans="1:3" x14ac:dyDescent="0.3">
      <c r="A897" s="18" t="s">
        <v>28</v>
      </c>
      <c r="B897" s="17">
        <v>16</v>
      </c>
      <c r="C897" s="17">
        <v>1995</v>
      </c>
    </row>
    <row r="898" spans="1:3" x14ac:dyDescent="0.3">
      <c r="A898" s="6" t="s">
        <v>494</v>
      </c>
      <c r="B898" s="17">
        <v>10</v>
      </c>
      <c r="C898" s="17">
        <v>159</v>
      </c>
    </row>
    <row r="899" spans="1:3" x14ac:dyDescent="0.3">
      <c r="A899" s="18" t="s">
        <v>23</v>
      </c>
      <c r="B899" s="17">
        <v>10</v>
      </c>
      <c r="C899" s="17">
        <v>159</v>
      </c>
    </row>
    <row r="900" spans="1:3" x14ac:dyDescent="0.3">
      <c r="A900" s="6" t="s">
        <v>495</v>
      </c>
      <c r="B900" s="17">
        <v>10</v>
      </c>
      <c r="C900" s="17">
        <v>1734</v>
      </c>
    </row>
    <row r="901" spans="1:3" x14ac:dyDescent="0.3">
      <c r="A901" s="18" t="s">
        <v>23</v>
      </c>
      <c r="B901" s="17">
        <v>10</v>
      </c>
      <c r="C901" s="17">
        <v>1734</v>
      </c>
    </row>
    <row r="902" spans="1:3" x14ac:dyDescent="0.3">
      <c r="A902" s="6" t="s">
        <v>496</v>
      </c>
      <c r="B902" s="17">
        <v>5</v>
      </c>
      <c r="C902" s="17">
        <v>2312</v>
      </c>
    </row>
    <row r="903" spans="1:3" x14ac:dyDescent="0.3">
      <c r="A903" s="18" t="s">
        <v>18</v>
      </c>
      <c r="B903" s="17">
        <v>5</v>
      </c>
      <c r="C903" s="17">
        <v>2312</v>
      </c>
    </row>
    <row r="904" spans="1:3" x14ac:dyDescent="0.3">
      <c r="A904" s="6" t="s">
        <v>497</v>
      </c>
      <c r="B904" s="17">
        <v>10</v>
      </c>
      <c r="C904" s="17">
        <v>483</v>
      </c>
    </row>
    <row r="905" spans="1:3" x14ac:dyDescent="0.3">
      <c r="A905" s="18" t="s">
        <v>23</v>
      </c>
      <c r="B905" s="17">
        <v>10</v>
      </c>
      <c r="C905" s="17">
        <v>483</v>
      </c>
    </row>
    <row r="906" spans="1:3" x14ac:dyDescent="0.3">
      <c r="A906" s="6" t="s">
        <v>498</v>
      </c>
      <c r="B906" s="17">
        <v>7</v>
      </c>
      <c r="C906" s="17">
        <v>207</v>
      </c>
    </row>
    <row r="907" spans="1:3" x14ac:dyDescent="0.3">
      <c r="A907" s="18" t="s">
        <v>23</v>
      </c>
      <c r="B907" s="17">
        <v>7</v>
      </c>
      <c r="C907" s="17">
        <v>207</v>
      </c>
    </row>
    <row r="908" spans="1:3" x14ac:dyDescent="0.3">
      <c r="A908" s="6" t="s">
        <v>499</v>
      </c>
      <c r="B908" s="17">
        <v>6</v>
      </c>
      <c r="C908" s="17">
        <v>1197</v>
      </c>
    </row>
    <row r="909" spans="1:3" x14ac:dyDescent="0.3">
      <c r="A909" s="18" t="s">
        <v>23</v>
      </c>
      <c r="B909" s="17">
        <v>6</v>
      </c>
      <c r="C909" s="17">
        <v>1197</v>
      </c>
    </row>
    <row r="910" spans="1:3" x14ac:dyDescent="0.3">
      <c r="A910" s="6" t="s">
        <v>500</v>
      </c>
      <c r="B910" s="17">
        <v>13</v>
      </c>
      <c r="C910" s="17">
        <v>1272</v>
      </c>
    </row>
    <row r="911" spans="1:3" x14ac:dyDescent="0.3">
      <c r="A911" s="18" t="s">
        <v>13</v>
      </c>
      <c r="B911" s="17">
        <v>13</v>
      </c>
      <c r="C911" s="17">
        <v>1272</v>
      </c>
    </row>
    <row r="912" spans="1:3" x14ac:dyDescent="0.3">
      <c r="A912" s="6" t="s">
        <v>501</v>
      </c>
      <c r="B912" s="17">
        <v>14</v>
      </c>
      <c r="C912" s="17">
        <v>621</v>
      </c>
    </row>
    <row r="913" spans="1:3" x14ac:dyDescent="0.3">
      <c r="A913" s="18" t="s">
        <v>13</v>
      </c>
      <c r="B913" s="17">
        <v>14</v>
      </c>
      <c r="C913" s="17">
        <v>621</v>
      </c>
    </row>
    <row r="914" spans="1:3" x14ac:dyDescent="0.3">
      <c r="A914" s="6" t="s">
        <v>502</v>
      </c>
      <c r="B914" s="17">
        <v>3</v>
      </c>
      <c r="C914" s="17">
        <v>2793</v>
      </c>
    </row>
    <row r="915" spans="1:3" x14ac:dyDescent="0.3">
      <c r="A915" s="18" t="s">
        <v>18</v>
      </c>
      <c r="B915" s="17">
        <v>3</v>
      </c>
      <c r="C915" s="17">
        <v>2793</v>
      </c>
    </row>
    <row r="916" spans="1:3" x14ac:dyDescent="0.3">
      <c r="A916" s="6" t="s">
        <v>503</v>
      </c>
      <c r="B916" s="17">
        <v>3</v>
      </c>
      <c r="C916" s="17">
        <v>1431</v>
      </c>
    </row>
    <row r="917" spans="1:3" x14ac:dyDescent="0.3">
      <c r="A917" s="18" t="s">
        <v>18</v>
      </c>
      <c r="B917" s="17">
        <v>3</v>
      </c>
      <c r="C917" s="17">
        <v>1431</v>
      </c>
    </row>
    <row r="918" spans="1:3" x14ac:dyDescent="0.3">
      <c r="A918" s="6" t="s">
        <v>504</v>
      </c>
      <c r="B918" s="17">
        <v>12</v>
      </c>
      <c r="C918" s="17">
        <v>597</v>
      </c>
    </row>
    <row r="919" spans="1:3" x14ac:dyDescent="0.3">
      <c r="A919" s="18" t="s">
        <v>13</v>
      </c>
      <c r="B919" s="17">
        <v>12</v>
      </c>
      <c r="C919" s="17">
        <v>597</v>
      </c>
    </row>
    <row r="920" spans="1:3" x14ac:dyDescent="0.3">
      <c r="A920" s="6" t="s">
        <v>505</v>
      </c>
      <c r="B920" s="17">
        <v>5</v>
      </c>
      <c r="C920" s="17">
        <v>159</v>
      </c>
    </row>
    <row r="921" spans="1:3" x14ac:dyDescent="0.3">
      <c r="A921" s="18" t="s">
        <v>18</v>
      </c>
      <c r="B921" s="17">
        <v>5</v>
      </c>
      <c r="C921" s="17">
        <v>159</v>
      </c>
    </row>
    <row r="922" spans="1:3" x14ac:dyDescent="0.3">
      <c r="A922" s="6" t="s">
        <v>506</v>
      </c>
      <c r="B922" s="17">
        <v>11</v>
      </c>
      <c r="C922" s="17">
        <v>636</v>
      </c>
    </row>
    <row r="923" spans="1:3" x14ac:dyDescent="0.3">
      <c r="A923" s="18" t="s">
        <v>13</v>
      </c>
      <c r="B923" s="17">
        <v>11</v>
      </c>
      <c r="C923" s="17">
        <v>636</v>
      </c>
    </row>
    <row r="924" spans="1:3" x14ac:dyDescent="0.3">
      <c r="A924" s="6" t="s">
        <v>507</v>
      </c>
      <c r="B924" s="17">
        <v>7</v>
      </c>
      <c r="C924" s="17">
        <v>0</v>
      </c>
    </row>
    <row r="925" spans="1:3" x14ac:dyDescent="0.3">
      <c r="A925" s="18" t="s">
        <v>23</v>
      </c>
      <c r="B925" s="17">
        <v>7</v>
      </c>
      <c r="C925" s="17">
        <v>0</v>
      </c>
    </row>
    <row r="926" spans="1:3" x14ac:dyDescent="0.3">
      <c r="A926" s="6" t="s">
        <v>508</v>
      </c>
      <c r="B926" s="17">
        <v>1</v>
      </c>
      <c r="C926" s="17">
        <v>1197</v>
      </c>
    </row>
    <row r="927" spans="1:3" x14ac:dyDescent="0.3">
      <c r="A927" s="18" t="s">
        <v>18</v>
      </c>
      <c r="B927" s="17">
        <v>1</v>
      </c>
      <c r="C927" s="17">
        <v>1197</v>
      </c>
    </row>
    <row r="928" spans="1:3" x14ac:dyDescent="0.3">
      <c r="A928" s="6" t="s">
        <v>509</v>
      </c>
      <c r="B928" s="17">
        <v>10</v>
      </c>
      <c r="C928" s="17">
        <v>3591</v>
      </c>
    </row>
    <row r="929" spans="1:3" x14ac:dyDescent="0.3">
      <c r="A929" s="18" t="s">
        <v>23</v>
      </c>
      <c r="B929" s="17">
        <v>10</v>
      </c>
      <c r="C929" s="17">
        <v>3591</v>
      </c>
    </row>
    <row r="930" spans="1:3" x14ac:dyDescent="0.3">
      <c r="A930" s="6" t="s">
        <v>510</v>
      </c>
      <c r="B930" s="17">
        <v>4</v>
      </c>
      <c r="C930" s="17">
        <v>578</v>
      </c>
    </row>
    <row r="931" spans="1:3" x14ac:dyDescent="0.3">
      <c r="A931" s="18" t="s">
        <v>18</v>
      </c>
      <c r="B931" s="17">
        <v>4</v>
      </c>
      <c r="C931" s="17">
        <v>578</v>
      </c>
    </row>
    <row r="932" spans="1:3" x14ac:dyDescent="0.3">
      <c r="A932" s="6" t="s">
        <v>511</v>
      </c>
      <c r="B932" s="17">
        <v>11</v>
      </c>
      <c r="C932" s="17">
        <v>1431</v>
      </c>
    </row>
    <row r="933" spans="1:3" x14ac:dyDescent="0.3">
      <c r="A933" s="18" t="s">
        <v>13</v>
      </c>
      <c r="B933" s="17">
        <v>11</v>
      </c>
      <c r="C933" s="17">
        <v>1431</v>
      </c>
    </row>
    <row r="934" spans="1:3" x14ac:dyDescent="0.3">
      <c r="A934" s="6" t="s">
        <v>512</v>
      </c>
      <c r="B934" s="17">
        <v>2</v>
      </c>
      <c r="C934" s="17">
        <v>477</v>
      </c>
    </row>
    <row r="935" spans="1:3" x14ac:dyDescent="0.3">
      <c r="A935" s="18" t="s">
        <v>18</v>
      </c>
      <c r="B935" s="17">
        <v>2</v>
      </c>
      <c r="C935" s="17">
        <v>477</v>
      </c>
    </row>
    <row r="936" spans="1:3" x14ac:dyDescent="0.3">
      <c r="A936" s="6" t="s">
        <v>513</v>
      </c>
      <c r="B936" s="17">
        <v>4</v>
      </c>
      <c r="C936" s="17">
        <v>0</v>
      </c>
    </row>
    <row r="937" spans="1:3" x14ac:dyDescent="0.3">
      <c r="A937" s="18" t="s">
        <v>18</v>
      </c>
      <c r="B937" s="17">
        <v>4</v>
      </c>
      <c r="C937" s="17">
        <v>0</v>
      </c>
    </row>
    <row r="938" spans="1:3" x14ac:dyDescent="0.3">
      <c r="A938" s="6" t="s">
        <v>514</v>
      </c>
      <c r="B938" s="17">
        <v>18</v>
      </c>
      <c r="C938" s="17">
        <v>1431</v>
      </c>
    </row>
    <row r="939" spans="1:3" x14ac:dyDescent="0.3">
      <c r="A939" s="18" t="s">
        <v>28</v>
      </c>
      <c r="B939" s="17">
        <v>18</v>
      </c>
      <c r="C939" s="17">
        <v>1431</v>
      </c>
    </row>
    <row r="940" spans="1:3" x14ac:dyDescent="0.3">
      <c r="A940" s="6" t="s">
        <v>515</v>
      </c>
      <c r="B940" s="17">
        <v>2</v>
      </c>
      <c r="C940" s="17">
        <v>289</v>
      </c>
    </row>
    <row r="941" spans="1:3" x14ac:dyDescent="0.3">
      <c r="A941" s="18" t="s">
        <v>18</v>
      </c>
      <c r="B941" s="17">
        <v>2</v>
      </c>
      <c r="C941" s="17">
        <v>289</v>
      </c>
    </row>
    <row r="942" spans="1:3" x14ac:dyDescent="0.3">
      <c r="A942" s="6" t="s">
        <v>516</v>
      </c>
      <c r="B942" s="17">
        <v>14</v>
      </c>
      <c r="C942" s="17">
        <v>3591</v>
      </c>
    </row>
    <row r="943" spans="1:3" x14ac:dyDescent="0.3">
      <c r="A943" s="18" t="s">
        <v>13</v>
      </c>
      <c r="B943" s="17">
        <v>14</v>
      </c>
      <c r="C943" s="17">
        <v>3591</v>
      </c>
    </row>
    <row r="944" spans="1:3" x14ac:dyDescent="0.3">
      <c r="A944" s="6" t="s">
        <v>517</v>
      </c>
      <c r="B944" s="17">
        <v>5</v>
      </c>
      <c r="C944" s="17">
        <v>1156</v>
      </c>
    </row>
    <row r="945" spans="1:3" x14ac:dyDescent="0.3">
      <c r="A945" s="18" t="s">
        <v>18</v>
      </c>
      <c r="B945" s="17">
        <v>5</v>
      </c>
      <c r="C945" s="17">
        <v>1156</v>
      </c>
    </row>
    <row r="946" spans="1:3" x14ac:dyDescent="0.3">
      <c r="A946" s="6" t="s">
        <v>518</v>
      </c>
      <c r="B946" s="17">
        <v>5</v>
      </c>
      <c r="C946" s="17">
        <v>1197</v>
      </c>
    </row>
    <row r="947" spans="1:3" x14ac:dyDescent="0.3">
      <c r="A947" s="18" t="s">
        <v>18</v>
      </c>
      <c r="B947" s="17">
        <v>5</v>
      </c>
      <c r="C947" s="17">
        <v>1197</v>
      </c>
    </row>
    <row r="948" spans="1:3" x14ac:dyDescent="0.3">
      <c r="A948" s="6" t="s">
        <v>519</v>
      </c>
      <c r="B948" s="17">
        <v>13</v>
      </c>
      <c r="C948" s="17">
        <v>2312</v>
      </c>
    </row>
    <row r="949" spans="1:3" x14ac:dyDescent="0.3">
      <c r="A949" s="18" t="s">
        <v>13</v>
      </c>
      <c r="B949" s="17">
        <v>13</v>
      </c>
      <c r="C949" s="17">
        <v>2312</v>
      </c>
    </row>
    <row r="950" spans="1:3" x14ac:dyDescent="0.3">
      <c r="A950" s="6" t="s">
        <v>520</v>
      </c>
      <c r="B950" s="17">
        <v>18</v>
      </c>
      <c r="C950" s="17">
        <v>1197</v>
      </c>
    </row>
    <row r="951" spans="1:3" x14ac:dyDescent="0.3">
      <c r="A951" s="18" t="s">
        <v>28</v>
      </c>
      <c r="B951" s="17">
        <v>18</v>
      </c>
      <c r="C951" s="17">
        <v>1197</v>
      </c>
    </row>
    <row r="952" spans="1:3" x14ac:dyDescent="0.3">
      <c r="A952" s="6" t="s">
        <v>521</v>
      </c>
      <c r="B952" s="17">
        <v>13</v>
      </c>
      <c r="C952" s="17">
        <v>398</v>
      </c>
    </row>
    <row r="953" spans="1:3" x14ac:dyDescent="0.3">
      <c r="A953" s="18" t="s">
        <v>13</v>
      </c>
      <c r="B953" s="17">
        <v>13</v>
      </c>
      <c r="C953" s="17">
        <v>398</v>
      </c>
    </row>
    <row r="954" spans="1:3" x14ac:dyDescent="0.3">
      <c r="A954" s="6" t="s">
        <v>522</v>
      </c>
      <c r="B954" s="17">
        <v>8</v>
      </c>
      <c r="C954" s="17">
        <v>477</v>
      </c>
    </row>
    <row r="955" spans="1:3" x14ac:dyDescent="0.3">
      <c r="A955" s="18" t="s">
        <v>23</v>
      </c>
      <c r="B955" s="17">
        <v>8</v>
      </c>
      <c r="C955" s="17">
        <v>477</v>
      </c>
    </row>
    <row r="956" spans="1:3" x14ac:dyDescent="0.3">
      <c r="A956" s="6" t="s">
        <v>523</v>
      </c>
      <c r="B956" s="17">
        <v>7</v>
      </c>
      <c r="C956" s="17">
        <v>1445</v>
      </c>
    </row>
    <row r="957" spans="1:3" x14ac:dyDescent="0.3">
      <c r="A957" s="18" t="s">
        <v>23</v>
      </c>
      <c r="B957" s="17">
        <v>7</v>
      </c>
      <c r="C957" s="17">
        <v>1445</v>
      </c>
    </row>
    <row r="958" spans="1:3" x14ac:dyDescent="0.3">
      <c r="A958" s="6" t="s">
        <v>524</v>
      </c>
      <c r="B958" s="17">
        <v>6</v>
      </c>
      <c r="C958" s="17">
        <v>477</v>
      </c>
    </row>
    <row r="959" spans="1:3" x14ac:dyDescent="0.3">
      <c r="A959" s="18" t="s">
        <v>23</v>
      </c>
      <c r="B959" s="17">
        <v>6</v>
      </c>
      <c r="C959" s="17">
        <v>477</v>
      </c>
    </row>
    <row r="960" spans="1:3" x14ac:dyDescent="0.3">
      <c r="A960" s="6" t="s">
        <v>525</v>
      </c>
      <c r="B960" s="17">
        <v>7</v>
      </c>
      <c r="C960" s="17">
        <v>318</v>
      </c>
    </row>
    <row r="961" spans="1:3" x14ac:dyDescent="0.3">
      <c r="A961" s="18" t="s">
        <v>23</v>
      </c>
      <c r="B961" s="17">
        <v>7</v>
      </c>
      <c r="C961" s="17">
        <v>318</v>
      </c>
    </row>
    <row r="962" spans="1:3" x14ac:dyDescent="0.3">
      <c r="A962" s="6" t="s">
        <v>526</v>
      </c>
      <c r="B962" s="17">
        <v>18</v>
      </c>
      <c r="C962" s="17">
        <v>621</v>
      </c>
    </row>
    <row r="963" spans="1:3" x14ac:dyDescent="0.3">
      <c r="A963" s="18" t="s">
        <v>28</v>
      </c>
      <c r="B963" s="17">
        <v>18</v>
      </c>
      <c r="C963" s="17">
        <v>621</v>
      </c>
    </row>
    <row r="964" spans="1:3" x14ac:dyDescent="0.3">
      <c r="A964" s="6" t="s">
        <v>527</v>
      </c>
      <c r="B964" s="17">
        <v>17</v>
      </c>
      <c r="C964" s="17">
        <v>867</v>
      </c>
    </row>
    <row r="965" spans="1:3" x14ac:dyDescent="0.3">
      <c r="A965" s="18" t="s">
        <v>28</v>
      </c>
      <c r="B965" s="17">
        <v>17</v>
      </c>
      <c r="C965" s="17">
        <v>867</v>
      </c>
    </row>
    <row r="966" spans="1:3" x14ac:dyDescent="0.3">
      <c r="A966" s="6" t="s">
        <v>528</v>
      </c>
      <c r="B966" s="17">
        <v>11</v>
      </c>
      <c r="C966" s="17">
        <v>414</v>
      </c>
    </row>
    <row r="967" spans="1:3" x14ac:dyDescent="0.3">
      <c r="A967" s="18" t="s">
        <v>13</v>
      </c>
      <c r="B967" s="17">
        <v>11</v>
      </c>
      <c r="C967" s="17">
        <v>414</v>
      </c>
    </row>
    <row r="968" spans="1:3" x14ac:dyDescent="0.3">
      <c r="A968" s="6" t="s">
        <v>529</v>
      </c>
      <c r="B968" s="17">
        <v>16</v>
      </c>
      <c r="C968" s="17">
        <v>414</v>
      </c>
    </row>
    <row r="969" spans="1:3" x14ac:dyDescent="0.3">
      <c r="A969" s="18" t="s">
        <v>28</v>
      </c>
      <c r="B969" s="17">
        <v>16</v>
      </c>
      <c r="C969" s="17">
        <v>414</v>
      </c>
    </row>
    <row r="970" spans="1:3" x14ac:dyDescent="0.3">
      <c r="A970" s="6" t="s">
        <v>530</v>
      </c>
      <c r="B970" s="17">
        <v>4</v>
      </c>
      <c r="C970" s="17">
        <v>796</v>
      </c>
    </row>
    <row r="971" spans="1:3" x14ac:dyDescent="0.3">
      <c r="A971" s="18" t="s">
        <v>18</v>
      </c>
      <c r="B971" s="17">
        <v>4</v>
      </c>
      <c r="C971" s="17">
        <v>796</v>
      </c>
    </row>
    <row r="972" spans="1:3" x14ac:dyDescent="0.3">
      <c r="A972" s="6" t="s">
        <v>531</v>
      </c>
      <c r="B972" s="17">
        <v>16</v>
      </c>
      <c r="C972" s="17">
        <v>1393</v>
      </c>
    </row>
    <row r="973" spans="1:3" x14ac:dyDescent="0.3">
      <c r="A973" s="18" t="s">
        <v>28</v>
      </c>
      <c r="B973" s="17">
        <v>16</v>
      </c>
      <c r="C973" s="17">
        <v>1393</v>
      </c>
    </row>
    <row r="974" spans="1:3" x14ac:dyDescent="0.3">
      <c r="A974" s="6" t="s">
        <v>532</v>
      </c>
      <c r="B974" s="17">
        <v>8</v>
      </c>
      <c r="C974" s="17">
        <v>636</v>
      </c>
    </row>
    <row r="975" spans="1:3" x14ac:dyDescent="0.3">
      <c r="A975" s="18" t="s">
        <v>23</v>
      </c>
      <c r="B975" s="17">
        <v>8</v>
      </c>
      <c r="C975" s="17">
        <v>636</v>
      </c>
    </row>
    <row r="976" spans="1:3" x14ac:dyDescent="0.3">
      <c r="A976" s="6" t="s">
        <v>533</v>
      </c>
      <c r="B976" s="17">
        <v>4</v>
      </c>
      <c r="C976" s="17">
        <v>1156</v>
      </c>
    </row>
    <row r="977" spans="1:3" x14ac:dyDescent="0.3">
      <c r="A977" s="18" t="s">
        <v>18</v>
      </c>
      <c r="B977" s="17">
        <v>4</v>
      </c>
      <c r="C977" s="17">
        <v>1156</v>
      </c>
    </row>
    <row r="978" spans="1:3" x14ac:dyDescent="0.3">
      <c r="A978" s="6" t="s">
        <v>534</v>
      </c>
      <c r="B978" s="17">
        <v>20</v>
      </c>
      <c r="C978" s="17">
        <v>318</v>
      </c>
    </row>
    <row r="979" spans="1:3" x14ac:dyDescent="0.3">
      <c r="A979" s="18" t="s">
        <v>28</v>
      </c>
      <c r="B979" s="17">
        <v>20</v>
      </c>
      <c r="C979" s="17">
        <v>318</v>
      </c>
    </row>
    <row r="980" spans="1:3" x14ac:dyDescent="0.3">
      <c r="A980" s="6" t="s">
        <v>535</v>
      </c>
      <c r="B980" s="17">
        <v>13</v>
      </c>
      <c r="C980" s="17">
        <v>1113</v>
      </c>
    </row>
    <row r="981" spans="1:3" x14ac:dyDescent="0.3">
      <c r="A981" s="18" t="s">
        <v>13</v>
      </c>
      <c r="B981" s="17">
        <v>13</v>
      </c>
      <c r="C981" s="17">
        <v>1113</v>
      </c>
    </row>
    <row r="982" spans="1:3" x14ac:dyDescent="0.3">
      <c r="A982" s="6" t="s">
        <v>536</v>
      </c>
      <c r="B982" s="17">
        <v>13</v>
      </c>
      <c r="C982" s="17">
        <v>636</v>
      </c>
    </row>
    <row r="983" spans="1:3" x14ac:dyDescent="0.3">
      <c r="A983" s="18" t="s">
        <v>13</v>
      </c>
      <c r="B983" s="17">
        <v>13</v>
      </c>
      <c r="C983" s="17">
        <v>636</v>
      </c>
    </row>
    <row r="984" spans="1:3" x14ac:dyDescent="0.3">
      <c r="A984" s="6" t="s">
        <v>537</v>
      </c>
      <c r="B984" s="17">
        <v>17</v>
      </c>
      <c r="C984" s="17">
        <v>207</v>
      </c>
    </row>
    <row r="985" spans="1:3" x14ac:dyDescent="0.3">
      <c r="A985" s="18" t="s">
        <v>28</v>
      </c>
      <c r="B985" s="17">
        <v>17</v>
      </c>
      <c r="C985" s="17">
        <v>207</v>
      </c>
    </row>
    <row r="986" spans="1:3" x14ac:dyDescent="0.3">
      <c r="A986" s="6" t="s">
        <v>538</v>
      </c>
      <c r="B986" s="17">
        <v>3</v>
      </c>
      <c r="C986" s="17">
        <v>1734</v>
      </c>
    </row>
    <row r="987" spans="1:3" x14ac:dyDescent="0.3">
      <c r="A987" s="18" t="s">
        <v>18</v>
      </c>
      <c r="B987" s="17">
        <v>3</v>
      </c>
      <c r="C987" s="17">
        <v>1734</v>
      </c>
    </row>
    <row r="988" spans="1:3" x14ac:dyDescent="0.3">
      <c r="A988" s="6" t="s">
        <v>539</v>
      </c>
      <c r="B988" s="17">
        <v>9</v>
      </c>
      <c r="C988" s="17">
        <v>798</v>
      </c>
    </row>
    <row r="989" spans="1:3" x14ac:dyDescent="0.3">
      <c r="A989" s="18" t="s">
        <v>23</v>
      </c>
      <c r="B989" s="17">
        <v>9</v>
      </c>
      <c r="C989" s="17">
        <v>798</v>
      </c>
    </row>
    <row r="990" spans="1:3" x14ac:dyDescent="0.3">
      <c r="A990" s="6" t="s">
        <v>540</v>
      </c>
      <c r="B990" s="17">
        <v>16</v>
      </c>
      <c r="C990" s="17">
        <v>1431</v>
      </c>
    </row>
    <row r="991" spans="1:3" x14ac:dyDescent="0.3">
      <c r="A991" s="18" t="s">
        <v>28</v>
      </c>
      <c r="B991" s="17">
        <v>16</v>
      </c>
      <c r="C991" s="17">
        <v>1431</v>
      </c>
    </row>
    <row r="992" spans="1:3" x14ac:dyDescent="0.3">
      <c r="A992" s="6" t="s">
        <v>541</v>
      </c>
      <c r="B992" s="17">
        <v>13</v>
      </c>
      <c r="C992" s="17">
        <v>995</v>
      </c>
    </row>
    <row r="993" spans="1:3" x14ac:dyDescent="0.3">
      <c r="A993" s="18" t="s">
        <v>13</v>
      </c>
      <c r="B993" s="17">
        <v>13</v>
      </c>
      <c r="C993" s="17">
        <v>995</v>
      </c>
    </row>
    <row r="994" spans="1:3" x14ac:dyDescent="0.3">
      <c r="A994" s="6" t="s">
        <v>542</v>
      </c>
      <c r="B994" s="17">
        <v>9</v>
      </c>
      <c r="C994" s="17">
        <v>1734</v>
      </c>
    </row>
    <row r="995" spans="1:3" x14ac:dyDescent="0.3">
      <c r="A995" s="18" t="s">
        <v>23</v>
      </c>
      <c r="B995" s="17">
        <v>9</v>
      </c>
      <c r="C995" s="17">
        <v>1734</v>
      </c>
    </row>
    <row r="996" spans="1:3" x14ac:dyDescent="0.3">
      <c r="A996" s="6" t="s">
        <v>543</v>
      </c>
      <c r="B996" s="17">
        <v>4</v>
      </c>
      <c r="C996" s="17">
        <v>289</v>
      </c>
    </row>
    <row r="997" spans="1:3" x14ac:dyDescent="0.3">
      <c r="A997" s="18" t="s">
        <v>18</v>
      </c>
      <c r="B997" s="17">
        <v>4</v>
      </c>
      <c r="C997" s="17">
        <v>289</v>
      </c>
    </row>
    <row r="998" spans="1:3" x14ac:dyDescent="0.3">
      <c r="A998" s="6" t="s">
        <v>544</v>
      </c>
      <c r="B998" s="17">
        <v>8</v>
      </c>
      <c r="C998" s="17">
        <v>552</v>
      </c>
    </row>
    <row r="999" spans="1:3" x14ac:dyDescent="0.3">
      <c r="A999" s="18" t="s">
        <v>23</v>
      </c>
      <c r="B999" s="17">
        <v>8</v>
      </c>
      <c r="C999" s="17">
        <v>552</v>
      </c>
    </row>
    <row r="1000" spans="1:3" x14ac:dyDescent="0.3">
      <c r="A1000" s="6" t="s">
        <v>545</v>
      </c>
      <c r="B1000" s="17">
        <v>18</v>
      </c>
      <c r="C1000" s="17">
        <v>1592</v>
      </c>
    </row>
    <row r="1001" spans="1:3" x14ac:dyDescent="0.3">
      <c r="A1001" s="18" t="s">
        <v>28</v>
      </c>
      <c r="B1001" s="17">
        <v>18</v>
      </c>
      <c r="C1001" s="17">
        <v>1592</v>
      </c>
    </row>
    <row r="1002" spans="1:3" x14ac:dyDescent="0.3">
      <c r="A1002" s="6" t="s">
        <v>546</v>
      </c>
      <c r="B1002" s="17">
        <v>4</v>
      </c>
      <c r="C1002" s="17">
        <v>1734</v>
      </c>
    </row>
    <row r="1003" spans="1:3" x14ac:dyDescent="0.3">
      <c r="A1003" s="18" t="s">
        <v>18</v>
      </c>
      <c r="B1003" s="17">
        <v>4</v>
      </c>
      <c r="C1003" s="17">
        <v>1734</v>
      </c>
    </row>
    <row r="1004" spans="1:3" x14ac:dyDescent="0.3">
      <c r="A1004" s="6" t="s">
        <v>547</v>
      </c>
      <c r="B1004" s="17">
        <v>2</v>
      </c>
      <c r="C1004" s="17">
        <v>995</v>
      </c>
    </row>
    <row r="1005" spans="1:3" x14ac:dyDescent="0.3">
      <c r="A1005" s="18" t="s">
        <v>18</v>
      </c>
      <c r="B1005" s="17">
        <v>2</v>
      </c>
      <c r="C1005" s="17">
        <v>995</v>
      </c>
    </row>
    <row r="1006" spans="1:3" x14ac:dyDescent="0.3">
      <c r="A1006" s="6" t="s">
        <v>548</v>
      </c>
      <c r="B1006" s="17">
        <v>2</v>
      </c>
      <c r="C1006" s="17">
        <v>0</v>
      </c>
    </row>
    <row r="1007" spans="1:3" x14ac:dyDescent="0.3">
      <c r="A1007" s="18" t="s">
        <v>18</v>
      </c>
      <c r="B1007" s="17">
        <v>2</v>
      </c>
      <c r="C1007" s="17">
        <v>0</v>
      </c>
    </row>
    <row r="1008" spans="1:3" x14ac:dyDescent="0.3">
      <c r="A1008" s="6" t="s">
        <v>549</v>
      </c>
      <c r="B1008" s="17">
        <v>10</v>
      </c>
      <c r="C1008" s="17">
        <v>2312</v>
      </c>
    </row>
    <row r="1009" spans="1:3" x14ac:dyDescent="0.3">
      <c r="A1009" s="18" t="s">
        <v>23</v>
      </c>
      <c r="B1009" s="17">
        <v>10</v>
      </c>
      <c r="C1009" s="17">
        <v>2312</v>
      </c>
    </row>
    <row r="1010" spans="1:3" x14ac:dyDescent="0.3">
      <c r="A1010" s="6" t="s">
        <v>550</v>
      </c>
      <c r="B1010" s="17">
        <v>9</v>
      </c>
      <c r="C1010" s="17">
        <v>1194</v>
      </c>
    </row>
    <row r="1011" spans="1:3" x14ac:dyDescent="0.3">
      <c r="A1011" s="18" t="s">
        <v>23</v>
      </c>
      <c r="B1011" s="17">
        <v>9</v>
      </c>
      <c r="C1011" s="17">
        <v>1194</v>
      </c>
    </row>
    <row r="1012" spans="1:3" x14ac:dyDescent="0.3">
      <c r="A1012" s="6" t="s">
        <v>551</v>
      </c>
      <c r="B1012" s="17">
        <v>12</v>
      </c>
      <c r="C1012" s="17">
        <v>398</v>
      </c>
    </row>
    <row r="1013" spans="1:3" x14ac:dyDescent="0.3">
      <c r="A1013" s="18" t="s">
        <v>13</v>
      </c>
      <c r="B1013" s="17">
        <v>12</v>
      </c>
      <c r="C1013" s="17">
        <v>398</v>
      </c>
    </row>
    <row r="1014" spans="1:3" x14ac:dyDescent="0.3">
      <c r="A1014" s="6" t="s">
        <v>552</v>
      </c>
      <c r="B1014" s="17">
        <v>17</v>
      </c>
      <c r="C1014" s="17">
        <v>276</v>
      </c>
    </row>
    <row r="1015" spans="1:3" x14ac:dyDescent="0.3">
      <c r="A1015" s="18" t="s">
        <v>28</v>
      </c>
      <c r="B1015" s="17">
        <v>17</v>
      </c>
      <c r="C1015" s="17">
        <v>276</v>
      </c>
    </row>
    <row r="1016" spans="1:3" x14ac:dyDescent="0.3">
      <c r="A1016" s="6" t="s">
        <v>553</v>
      </c>
      <c r="B1016" s="17">
        <v>2</v>
      </c>
      <c r="C1016" s="17">
        <v>3591</v>
      </c>
    </row>
    <row r="1017" spans="1:3" x14ac:dyDescent="0.3">
      <c r="A1017" s="18" t="s">
        <v>18</v>
      </c>
      <c r="B1017" s="17">
        <v>2</v>
      </c>
      <c r="C1017" s="17">
        <v>3591</v>
      </c>
    </row>
    <row r="1018" spans="1:3" x14ac:dyDescent="0.3">
      <c r="A1018" s="6" t="s">
        <v>554</v>
      </c>
      <c r="B1018" s="17">
        <v>19</v>
      </c>
      <c r="C1018" s="17">
        <v>2394</v>
      </c>
    </row>
    <row r="1019" spans="1:3" x14ac:dyDescent="0.3">
      <c r="A1019" s="18" t="s">
        <v>28</v>
      </c>
      <c r="B1019" s="17">
        <v>19</v>
      </c>
      <c r="C1019" s="17">
        <v>2394</v>
      </c>
    </row>
    <row r="1020" spans="1:3" x14ac:dyDescent="0.3">
      <c r="A1020" s="6" t="s">
        <v>555</v>
      </c>
      <c r="B1020" s="17">
        <v>19</v>
      </c>
      <c r="C1020" s="17">
        <v>1272</v>
      </c>
    </row>
    <row r="1021" spans="1:3" x14ac:dyDescent="0.3">
      <c r="A1021" s="18" t="s">
        <v>28</v>
      </c>
      <c r="B1021" s="17">
        <v>19</v>
      </c>
      <c r="C1021" s="17">
        <v>1272</v>
      </c>
    </row>
    <row r="1022" spans="1:3" x14ac:dyDescent="0.3">
      <c r="A1022" s="6" t="s">
        <v>556</v>
      </c>
      <c r="B1022" s="17">
        <v>2</v>
      </c>
      <c r="C1022" s="17">
        <v>345</v>
      </c>
    </row>
    <row r="1023" spans="1:3" x14ac:dyDescent="0.3">
      <c r="A1023" s="18" t="s">
        <v>18</v>
      </c>
      <c r="B1023" s="17">
        <v>2</v>
      </c>
      <c r="C1023" s="17">
        <v>345</v>
      </c>
    </row>
    <row r="1024" spans="1:3" x14ac:dyDescent="0.3">
      <c r="A1024" s="6" t="s">
        <v>557</v>
      </c>
      <c r="B1024" s="17">
        <v>19</v>
      </c>
      <c r="C1024" s="17">
        <v>2601</v>
      </c>
    </row>
    <row r="1025" spans="1:3" x14ac:dyDescent="0.3">
      <c r="A1025" s="18" t="s">
        <v>28</v>
      </c>
      <c r="B1025" s="17">
        <v>19</v>
      </c>
      <c r="C1025" s="17">
        <v>2601</v>
      </c>
    </row>
    <row r="1026" spans="1:3" x14ac:dyDescent="0.3">
      <c r="A1026" s="6" t="s">
        <v>558</v>
      </c>
      <c r="B1026" s="17">
        <v>2</v>
      </c>
      <c r="C1026" s="17">
        <v>621</v>
      </c>
    </row>
    <row r="1027" spans="1:3" x14ac:dyDescent="0.3">
      <c r="A1027" s="18" t="s">
        <v>18</v>
      </c>
      <c r="B1027" s="17">
        <v>2</v>
      </c>
      <c r="C1027" s="17">
        <v>621</v>
      </c>
    </row>
    <row r="1028" spans="1:3" x14ac:dyDescent="0.3">
      <c r="A1028" s="6" t="s">
        <v>559</v>
      </c>
      <c r="B1028" s="17">
        <v>14</v>
      </c>
      <c r="C1028" s="17">
        <v>207</v>
      </c>
    </row>
    <row r="1029" spans="1:3" x14ac:dyDescent="0.3">
      <c r="A1029" s="18" t="s">
        <v>13</v>
      </c>
      <c r="B1029" s="17">
        <v>14</v>
      </c>
      <c r="C1029" s="17">
        <v>207</v>
      </c>
    </row>
    <row r="1030" spans="1:3" x14ac:dyDescent="0.3">
      <c r="A1030" s="6" t="s">
        <v>560</v>
      </c>
      <c r="B1030" s="17">
        <v>14</v>
      </c>
      <c r="C1030" s="17">
        <v>0</v>
      </c>
    </row>
    <row r="1031" spans="1:3" x14ac:dyDescent="0.3">
      <c r="A1031" s="18" t="s">
        <v>13</v>
      </c>
      <c r="B1031" s="17">
        <v>14</v>
      </c>
      <c r="C1031" s="17">
        <v>0</v>
      </c>
    </row>
    <row r="1032" spans="1:3" x14ac:dyDescent="0.3">
      <c r="A1032" s="6" t="s">
        <v>561</v>
      </c>
      <c r="B1032" s="17">
        <v>8</v>
      </c>
      <c r="C1032" s="17">
        <v>1156</v>
      </c>
    </row>
    <row r="1033" spans="1:3" x14ac:dyDescent="0.3">
      <c r="A1033" s="18" t="s">
        <v>23</v>
      </c>
      <c r="B1033" s="17">
        <v>8</v>
      </c>
      <c r="C1033" s="17">
        <v>1156</v>
      </c>
    </row>
    <row r="1034" spans="1:3" x14ac:dyDescent="0.3">
      <c r="A1034" s="6" t="s">
        <v>562</v>
      </c>
      <c r="B1034" s="17">
        <v>4</v>
      </c>
      <c r="C1034" s="17">
        <v>867</v>
      </c>
    </row>
    <row r="1035" spans="1:3" x14ac:dyDescent="0.3">
      <c r="A1035" s="18" t="s">
        <v>18</v>
      </c>
      <c r="B1035" s="17">
        <v>4</v>
      </c>
      <c r="C1035" s="17">
        <v>867</v>
      </c>
    </row>
    <row r="1036" spans="1:3" x14ac:dyDescent="0.3">
      <c r="A1036" s="6" t="s">
        <v>563</v>
      </c>
      <c r="B1036" s="17">
        <v>19</v>
      </c>
      <c r="C1036" s="17">
        <v>1156</v>
      </c>
    </row>
    <row r="1037" spans="1:3" x14ac:dyDescent="0.3">
      <c r="A1037" s="18" t="s">
        <v>28</v>
      </c>
      <c r="B1037" s="17">
        <v>19</v>
      </c>
      <c r="C1037" s="17">
        <v>1156</v>
      </c>
    </row>
    <row r="1038" spans="1:3" x14ac:dyDescent="0.3">
      <c r="A1038" s="6" t="s">
        <v>564</v>
      </c>
      <c r="B1038" s="17">
        <v>9</v>
      </c>
      <c r="C1038" s="17">
        <v>1393</v>
      </c>
    </row>
    <row r="1039" spans="1:3" x14ac:dyDescent="0.3">
      <c r="A1039" s="18" t="s">
        <v>23</v>
      </c>
      <c r="B1039" s="17">
        <v>9</v>
      </c>
      <c r="C1039" s="17">
        <v>1393</v>
      </c>
    </row>
    <row r="1040" spans="1:3" x14ac:dyDescent="0.3">
      <c r="A1040" s="6" t="s">
        <v>565</v>
      </c>
      <c r="B1040" s="17">
        <v>5</v>
      </c>
      <c r="C1040" s="17">
        <v>1791</v>
      </c>
    </row>
    <row r="1041" spans="1:3" x14ac:dyDescent="0.3">
      <c r="A1041" s="18" t="s">
        <v>18</v>
      </c>
      <c r="B1041" s="17">
        <v>5</v>
      </c>
      <c r="C1041" s="17">
        <v>1791</v>
      </c>
    </row>
    <row r="1042" spans="1:3" x14ac:dyDescent="0.3">
      <c r="A1042" s="6" t="s">
        <v>566</v>
      </c>
      <c r="B1042" s="17">
        <v>18</v>
      </c>
      <c r="C1042" s="17">
        <v>2793</v>
      </c>
    </row>
    <row r="1043" spans="1:3" x14ac:dyDescent="0.3">
      <c r="A1043" s="18" t="s">
        <v>28</v>
      </c>
      <c r="B1043" s="17">
        <v>18</v>
      </c>
      <c r="C1043" s="17">
        <v>2793</v>
      </c>
    </row>
    <row r="1044" spans="1:3" x14ac:dyDescent="0.3">
      <c r="A1044" s="6" t="s">
        <v>567</v>
      </c>
      <c r="B1044" s="17">
        <v>5</v>
      </c>
      <c r="C1044" s="17">
        <v>867</v>
      </c>
    </row>
    <row r="1045" spans="1:3" x14ac:dyDescent="0.3">
      <c r="A1045" s="18" t="s">
        <v>18</v>
      </c>
      <c r="B1045" s="17">
        <v>5</v>
      </c>
      <c r="C1045" s="17">
        <v>867</v>
      </c>
    </row>
    <row r="1046" spans="1:3" x14ac:dyDescent="0.3">
      <c r="A1046" s="6" t="s">
        <v>568</v>
      </c>
      <c r="B1046" s="17">
        <v>12</v>
      </c>
      <c r="C1046" s="17">
        <v>1791</v>
      </c>
    </row>
    <row r="1047" spans="1:3" x14ac:dyDescent="0.3">
      <c r="A1047" s="18" t="s">
        <v>13</v>
      </c>
      <c r="B1047" s="17">
        <v>12</v>
      </c>
      <c r="C1047" s="17">
        <v>1791</v>
      </c>
    </row>
    <row r="1048" spans="1:3" x14ac:dyDescent="0.3">
      <c r="A1048" s="6" t="s">
        <v>569</v>
      </c>
      <c r="B1048" s="17">
        <v>18</v>
      </c>
      <c r="C1048" s="17">
        <v>2023</v>
      </c>
    </row>
    <row r="1049" spans="1:3" x14ac:dyDescent="0.3">
      <c r="A1049" s="18" t="s">
        <v>28</v>
      </c>
      <c r="B1049" s="17">
        <v>18</v>
      </c>
      <c r="C1049" s="17">
        <v>2023</v>
      </c>
    </row>
    <row r="1050" spans="1:3" x14ac:dyDescent="0.3">
      <c r="A1050" s="6" t="s">
        <v>570</v>
      </c>
      <c r="B1050" s="17">
        <v>4</v>
      </c>
      <c r="C1050" s="17">
        <v>621</v>
      </c>
    </row>
    <row r="1051" spans="1:3" x14ac:dyDescent="0.3">
      <c r="A1051" s="18" t="s">
        <v>18</v>
      </c>
      <c r="B1051" s="17">
        <v>4</v>
      </c>
      <c r="C1051" s="17">
        <v>621</v>
      </c>
    </row>
    <row r="1052" spans="1:3" x14ac:dyDescent="0.3">
      <c r="A1052" s="6" t="s">
        <v>571</v>
      </c>
      <c r="B1052" s="17">
        <v>7</v>
      </c>
      <c r="C1052" s="17">
        <v>477</v>
      </c>
    </row>
    <row r="1053" spans="1:3" x14ac:dyDescent="0.3">
      <c r="A1053" s="18" t="s">
        <v>23</v>
      </c>
      <c r="B1053" s="17">
        <v>7</v>
      </c>
      <c r="C1053" s="17">
        <v>477</v>
      </c>
    </row>
    <row r="1054" spans="1:3" x14ac:dyDescent="0.3">
      <c r="A1054" s="6" t="s">
        <v>572</v>
      </c>
      <c r="B1054" s="17">
        <v>20</v>
      </c>
      <c r="C1054" s="17">
        <v>2023</v>
      </c>
    </row>
    <row r="1055" spans="1:3" x14ac:dyDescent="0.3">
      <c r="A1055" s="18" t="s">
        <v>28</v>
      </c>
      <c r="B1055" s="17">
        <v>20</v>
      </c>
      <c r="C1055" s="17">
        <v>2023</v>
      </c>
    </row>
    <row r="1056" spans="1:3" x14ac:dyDescent="0.3">
      <c r="A1056" s="6" t="s">
        <v>573</v>
      </c>
      <c r="B1056" s="17">
        <v>1</v>
      </c>
      <c r="C1056" s="17">
        <v>2023</v>
      </c>
    </row>
    <row r="1057" spans="1:3" x14ac:dyDescent="0.3">
      <c r="A1057" s="18" t="s">
        <v>18</v>
      </c>
      <c r="B1057" s="17">
        <v>1</v>
      </c>
      <c r="C1057" s="17">
        <v>2023</v>
      </c>
    </row>
    <row r="1058" spans="1:3" x14ac:dyDescent="0.3">
      <c r="A1058" s="6" t="s">
        <v>574</v>
      </c>
      <c r="B1058" s="17">
        <v>4</v>
      </c>
      <c r="C1058" s="17">
        <v>2601</v>
      </c>
    </row>
    <row r="1059" spans="1:3" x14ac:dyDescent="0.3">
      <c r="A1059" s="18" t="s">
        <v>18</v>
      </c>
      <c r="B1059" s="17">
        <v>4</v>
      </c>
      <c r="C1059" s="17">
        <v>2601</v>
      </c>
    </row>
    <row r="1060" spans="1:3" x14ac:dyDescent="0.3">
      <c r="A1060" s="6" t="s">
        <v>575</v>
      </c>
      <c r="B1060" s="17">
        <v>13</v>
      </c>
      <c r="C1060" s="17">
        <v>1592</v>
      </c>
    </row>
    <row r="1061" spans="1:3" x14ac:dyDescent="0.3">
      <c r="A1061" s="18" t="s">
        <v>13</v>
      </c>
      <c r="B1061" s="17">
        <v>13</v>
      </c>
      <c r="C1061" s="17">
        <v>1592</v>
      </c>
    </row>
    <row r="1062" spans="1:3" x14ac:dyDescent="0.3">
      <c r="A1062" s="6" t="s">
        <v>576</v>
      </c>
      <c r="B1062" s="17">
        <v>16</v>
      </c>
      <c r="C1062" s="17">
        <v>2793</v>
      </c>
    </row>
    <row r="1063" spans="1:3" x14ac:dyDescent="0.3">
      <c r="A1063" s="18" t="s">
        <v>28</v>
      </c>
      <c r="B1063" s="17">
        <v>16</v>
      </c>
      <c r="C1063" s="17">
        <v>2793</v>
      </c>
    </row>
    <row r="1064" spans="1:3" x14ac:dyDescent="0.3">
      <c r="A1064" s="6" t="s">
        <v>577</v>
      </c>
      <c r="B1064" s="17">
        <v>8</v>
      </c>
      <c r="C1064" s="17">
        <v>597</v>
      </c>
    </row>
    <row r="1065" spans="1:3" x14ac:dyDescent="0.3">
      <c r="A1065" s="18" t="s">
        <v>23</v>
      </c>
      <c r="B1065" s="17">
        <v>8</v>
      </c>
      <c r="C1065" s="17">
        <v>597</v>
      </c>
    </row>
    <row r="1066" spans="1:3" x14ac:dyDescent="0.3">
      <c r="A1066" s="6" t="s">
        <v>578</v>
      </c>
      <c r="B1066" s="17">
        <v>11</v>
      </c>
      <c r="C1066" s="17">
        <v>3192</v>
      </c>
    </row>
    <row r="1067" spans="1:3" x14ac:dyDescent="0.3">
      <c r="A1067" s="18" t="s">
        <v>13</v>
      </c>
      <c r="B1067" s="17">
        <v>11</v>
      </c>
      <c r="C1067" s="17">
        <v>3192</v>
      </c>
    </row>
    <row r="1068" spans="1:3" x14ac:dyDescent="0.3">
      <c r="A1068" s="6" t="s">
        <v>579</v>
      </c>
      <c r="B1068" s="17">
        <v>8</v>
      </c>
      <c r="C1068" s="17">
        <v>995</v>
      </c>
    </row>
    <row r="1069" spans="1:3" x14ac:dyDescent="0.3">
      <c r="A1069" s="18" t="s">
        <v>23</v>
      </c>
      <c r="B1069" s="17">
        <v>8</v>
      </c>
      <c r="C1069" s="17">
        <v>995</v>
      </c>
    </row>
    <row r="1070" spans="1:3" x14ac:dyDescent="0.3">
      <c r="A1070" s="6" t="s">
        <v>580</v>
      </c>
      <c r="B1070" s="17">
        <v>7</v>
      </c>
      <c r="C1070" s="17">
        <v>1431</v>
      </c>
    </row>
    <row r="1071" spans="1:3" x14ac:dyDescent="0.3">
      <c r="A1071" s="18" t="s">
        <v>23</v>
      </c>
      <c r="B1071" s="17">
        <v>7</v>
      </c>
      <c r="C1071" s="17">
        <v>1431</v>
      </c>
    </row>
    <row r="1072" spans="1:3" x14ac:dyDescent="0.3">
      <c r="A1072" s="6" t="s">
        <v>581</v>
      </c>
      <c r="B1072" s="17">
        <v>19</v>
      </c>
      <c r="C1072" s="17">
        <v>398</v>
      </c>
    </row>
    <row r="1073" spans="1:3" x14ac:dyDescent="0.3">
      <c r="A1073" s="18" t="s">
        <v>28</v>
      </c>
      <c r="B1073" s="17">
        <v>19</v>
      </c>
      <c r="C1073" s="17">
        <v>398</v>
      </c>
    </row>
    <row r="1074" spans="1:3" x14ac:dyDescent="0.3">
      <c r="A1074" s="6" t="s">
        <v>582</v>
      </c>
      <c r="B1074" s="17">
        <v>17</v>
      </c>
      <c r="C1074" s="17">
        <v>0</v>
      </c>
    </row>
    <row r="1075" spans="1:3" x14ac:dyDescent="0.3">
      <c r="A1075" s="18" t="s">
        <v>28</v>
      </c>
      <c r="B1075" s="17">
        <v>17</v>
      </c>
      <c r="C1075" s="17">
        <v>0</v>
      </c>
    </row>
    <row r="1076" spans="1:3" x14ac:dyDescent="0.3">
      <c r="A1076" s="6" t="s">
        <v>583</v>
      </c>
      <c r="B1076" s="17">
        <v>9</v>
      </c>
      <c r="C1076" s="17">
        <v>199</v>
      </c>
    </row>
    <row r="1077" spans="1:3" x14ac:dyDescent="0.3">
      <c r="A1077" s="18" t="s">
        <v>23</v>
      </c>
      <c r="B1077" s="17">
        <v>9</v>
      </c>
      <c r="C1077" s="17">
        <v>199</v>
      </c>
    </row>
    <row r="1078" spans="1:3" x14ac:dyDescent="0.3">
      <c r="A1078" s="6" t="s">
        <v>584</v>
      </c>
      <c r="B1078" s="17">
        <v>8</v>
      </c>
      <c r="C1078" s="17">
        <v>398</v>
      </c>
    </row>
    <row r="1079" spans="1:3" x14ac:dyDescent="0.3">
      <c r="A1079" s="18" t="s">
        <v>23</v>
      </c>
      <c r="B1079" s="17">
        <v>8</v>
      </c>
      <c r="C1079" s="17">
        <v>398</v>
      </c>
    </row>
    <row r="1080" spans="1:3" x14ac:dyDescent="0.3">
      <c r="A1080" s="6" t="s">
        <v>585</v>
      </c>
      <c r="B1080" s="17">
        <v>19</v>
      </c>
      <c r="C1080" s="17">
        <v>0</v>
      </c>
    </row>
    <row r="1081" spans="1:3" x14ac:dyDescent="0.3">
      <c r="A1081" s="18" t="s">
        <v>28</v>
      </c>
      <c r="B1081" s="17">
        <v>19</v>
      </c>
      <c r="C1081" s="17">
        <v>0</v>
      </c>
    </row>
    <row r="1082" spans="1:3" x14ac:dyDescent="0.3">
      <c r="A1082" s="6" t="s">
        <v>586</v>
      </c>
      <c r="B1082" s="17">
        <v>9</v>
      </c>
      <c r="C1082" s="17">
        <v>477</v>
      </c>
    </row>
    <row r="1083" spans="1:3" x14ac:dyDescent="0.3">
      <c r="A1083" s="18" t="s">
        <v>23</v>
      </c>
      <c r="B1083" s="17">
        <v>9</v>
      </c>
      <c r="C1083" s="17">
        <v>477</v>
      </c>
    </row>
    <row r="1084" spans="1:3" x14ac:dyDescent="0.3">
      <c r="A1084" s="6" t="s">
        <v>587</v>
      </c>
      <c r="B1084" s="17">
        <v>9</v>
      </c>
      <c r="C1084" s="17">
        <v>2601</v>
      </c>
    </row>
    <row r="1085" spans="1:3" x14ac:dyDescent="0.3">
      <c r="A1085" s="18" t="s">
        <v>23</v>
      </c>
      <c r="B1085" s="17">
        <v>9</v>
      </c>
      <c r="C1085" s="17">
        <v>2601</v>
      </c>
    </row>
    <row r="1086" spans="1:3" x14ac:dyDescent="0.3">
      <c r="A1086" s="6" t="s">
        <v>588</v>
      </c>
      <c r="B1086" s="17">
        <v>9</v>
      </c>
      <c r="C1086" s="17">
        <v>1995</v>
      </c>
    </row>
    <row r="1087" spans="1:3" x14ac:dyDescent="0.3">
      <c r="A1087" s="18" t="s">
        <v>23</v>
      </c>
      <c r="B1087" s="17">
        <v>9</v>
      </c>
      <c r="C1087" s="17">
        <v>1995</v>
      </c>
    </row>
    <row r="1088" spans="1:3" x14ac:dyDescent="0.3">
      <c r="A1088" s="6" t="s">
        <v>589</v>
      </c>
      <c r="B1088" s="17">
        <v>20</v>
      </c>
      <c r="C1088" s="17">
        <v>795</v>
      </c>
    </row>
    <row r="1089" spans="1:3" x14ac:dyDescent="0.3">
      <c r="A1089" s="18" t="s">
        <v>28</v>
      </c>
      <c r="B1089" s="17">
        <v>20</v>
      </c>
      <c r="C1089" s="17">
        <v>795</v>
      </c>
    </row>
    <row r="1090" spans="1:3" x14ac:dyDescent="0.3">
      <c r="A1090" s="6" t="s">
        <v>590</v>
      </c>
      <c r="B1090" s="17">
        <v>9</v>
      </c>
      <c r="C1090" s="17">
        <v>1734</v>
      </c>
    </row>
    <row r="1091" spans="1:3" x14ac:dyDescent="0.3">
      <c r="A1091" s="18" t="s">
        <v>23</v>
      </c>
      <c r="B1091" s="17">
        <v>9</v>
      </c>
      <c r="C1091" s="17">
        <v>1734</v>
      </c>
    </row>
    <row r="1092" spans="1:3" x14ac:dyDescent="0.3">
      <c r="A1092" s="6" t="s">
        <v>591</v>
      </c>
      <c r="B1092" s="17">
        <v>14</v>
      </c>
      <c r="C1092" s="17">
        <v>0</v>
      </c>
    </row>
    <row r="1093" spans="1:3" x14ac:dyDescent="0.3">
      <c r="A1093" s="18" t="s">
        <v>13</v>
      </c>
      <c r="B1093" s="17">
        <v>14</v>
      </c>
      <c r="C1093" s="17">
        <v>0</v>
      </c>
    </row>
    <row r="1094" spans="1:3" x14ac:dyDescent="0.3">
      <c r="A1094" s="6" t="s">
        <v>592</v>
      </c>
      <c r="B1094" s="17">
        <v>4</v>
      </c>
      <c r="C1094" s="17">
        <v>995</v>
      </c>
    </row>
    <row r="1095" spans="1:3" x14ac:dyDescent="0.3">
      <c r="A1095" s="18" t="s">
        <v>18</v>
      </c>
      <c r="B1095" s="17">
        <v>4</v>
      </c>
      <c r="C1095" s="17">
        <v>995</v>
      </c>
    </row>
    <row r="1096" spans="1:3" x14ac:dyDescent="0.3">
      <c r="A1096" s="6" t="s">
        <v>593</v>
      </c>
      <c r="B1096" s="17">
        <v>6</v>
      </c>
      <c r="C1096" s="17">
        <v>483</v>
      </c>
    </row>
    <row r="1097" spans="1:3" x14ac:dyDescent="0.3">
      <c r="A1097" s="18" t="s">
        <v>23</v>
      </c>
      <c r="B1097" s="17">
        <v>6</v>
      </c>
      <c r="C1097" s="17">
        <v>483</v>
      </c>
    </row>
    <row r="1098" spans="1:3" x14ac:dyDescent="0.3">
      <c r="A1098" s="6" t="s">
        <v>594</v>
      </c>
      <c r="B1098" s="17">
        <v>2</v>
      </c>
      <c r="C1098" s="17">
        <v>1393</v>
      </c>
    </row>
    <row r="1099" spans="1:3" x14ac:dyDescent="0.3">
      <c r="A1099" s="18" t="s">
        <v>18</v>
      </c>
      <c r="B1099" s="17">
        <v>2</v>
      </c>
      <c r="C1099" s="17">
        <v>1393</v>
      </c>
    </row>
    <row r="1100" spans="1:3" x14ac:dyDescent="0.3">
      <c r="A1100" s="6" t="s">
        <v>595</v>
      </c>
      <c r="B1100" s="17">
        <v>17</v>
      </c>
      <c r="C1100" s="17">
        <v>398</v>
      </c>
    </row>
    <row r="1101" spans="1:3" x14ac:dyDescent="0.3">
      <c r="A1101" s="18" t="s">
        <v>28</v>
      </c>
      <c r="B1101" s="17">
        <v>17</v>
      </c>
      <c r="C1101" s="17">
        <v>398</v>
      </c>
    </row>
    <row r="1102" spans="1:3" x14ac:dyDescent="0.3">
      <c r="A1102" s="6" t="s">
        <v>596</v>
      </c>
      <c r="B1102" s="17">
        <v>18</v>
      </c>
      <c r="C1102" s="17">
        <v>0</v>
      </c>
    </row>
    <row r="1103" spans="1:3" x14ac:dyDescent="0.3">
      <c r="A1103" s="18" t="s">
        <v>28</v>
      </c>
      <c r="B1103" s="17">
        <v>18</v>
      </c>
      <c r="C1103" s="17">
        <v>0</v>
      </c>
    </row>
    <row r="1104" spans="1:3" x14ac:dyDescent="0.3">
      <c r="A1104" s="6" t="s">
        <v>597</v>
      </c>
      <c r="B1104" s="17">
        <v>5</v>
      </c>
      <c r="C1104" s="17">
        <v>345</v>
      </c>
    </row>
    <row r="1105" spans="1:3" x14ac:dyDescent="0.3">
      <c r="A1105" s="18" t="s">
        <v>18</v>
      </c>
      <c r="B1105" s="17">
        <v>5</v>
      </c>
      <c r="C1105" s="17">
        <v>345</v>
      </c>
    </row>
    <row r="1106" spans="1:3" x14ac:dyDescent="0.3">
      <c r="A1106" s="6" t="s">
        <v>598</v>
      </c>
      <c r="B1106" s="17">
        <v>2</v>
      </c>
      <c r="C1106" s="17">
        <v>1445</v>
      </c>
    </row>
    <row r="1107" spans="1:3" x14ac:dyDescent="0.3">
      <c r="A1107" s="18" t="s">
        <v>18</v>
      </c>
      <c r="B1107" s="17">
        <v>2</v>
      </c>
      <c r="C1107" s="17">
        <v>1445</v>
      </c>
    </row>
    <row r="1108" spans="1:3" x14ac:dyDescent="0.3">
      <c r="A1108" s="6" t="s">
        <v>599</v>
      </c>
      <c r="B1108" s="17">
        <v>11</v>
      </c>
      <c r="C1108" s="17">
        <v>0</v>
      </c>
    </row>
    <row r="1109" spans="1:3" x14ac:dyDescent="0.3">
      <c r="A1109" s="18" t="s">
        <v>13</v>
      </c>
      <c r="B1109" s="17">
        <v>11</v>
      </c>
      <c r="C1109" s="17">
        <v>0</v>
      </c>
    </row>
    <row r="1110" spans="1:3" x14ac:dyDescent="0.3">
      <c r="A1110" s="6" t="s">
        <v>600</v>
      </c>
      <c r="B1110" s="17">
        <v>19</v>
      </c>
      <c r="C1110" s="17">
        <v>796</v>
      </c>
    </row>
    <row r="1111" spans="1:3" x14ac:dyDescent="0.3">
      <c r="A1111" s="18" t="s">
        <v>28</v>
      </c>
      <c r="B1111" s="17">
        <v>19</v>
      </c>
      <c r="C1111" s="17">
        <v>796</v>
      </c>
    </row>
    <row r="1112" spans="1:3" x14ac:dyDescent="0.3">
      <c r="A1112" s="6" t="s">
        <v>601</v>
      </c>
      <c r="B1112" s="17">
        <v>6</v>
      </c>
      <c r="C1112" s="17">
        <v>1791</v>
      </c>
    </row>
    <row r="1113" spans="1:3" x14ac:dyDescent="0.3">
      <c r="A1113" s="18" t="s">
        <v>23</v>
      </c>
      <c r="B1113" s="17">
        <v>6</v>
      </c>
      <c r="C1113" s="17">
        <v>1791</v>
      </c>
    </row>
    <row r="1114" spans="1:3" x14ac:dyDescent="0.3">
      <c r="A1114" s="6" t="s">
        <v>602</v>
      </c>
      <c r="B1114" s="17">
        <v>10</v>
      </c>
      <c r="C1114" s="17">
        <v>0</v>
      </c>
    </row>
    <row r="1115" spans="1:3" x14ac:dyDescent="0.3">
      <c r="A1115" s="18" t="s">
        <v>23</v>
      </c>
      <c r="B1115" s="17">
        <v>10</v>
      </c>
      <c r="C1115" s="17">
        <v>0</v>
      </c>
    </row>
    <row r="1116" spans="1:3" x14ac:dyDescent="0.3">
      <c r="A1116" s="6" t="s">
        <v>603</v>
      </c>
      <c r="B1116" s="17">
        <v>5</v>
      </c>
      <c r="C1116" s="17">
        <v>159</v>
      </c>
    </row>
    <row r="1117" spans="1:3" x14ac:dyDescent="0.3">
      <c r="A1117" s="18" t="s">
        <v>18</v>
      </c>
      <c r="B1117" s="17">
        <v>5</v>
      </c>
      <c r="C1117" s="17">
        <v>159</v>
      </c>
    </row>
    <row r="1118" spans="1:3" x14ac:dyDescent="0.3">
      <c r="A1118" s="6" t="s">
        <v>604</v>
      </c>
      <c r="B1118" s="17">
        <v>14</v>
      </c>
      <c r="C1118" s="17">
        <v>3591</v>
      </c>
    </row>
    <row r="1119" spans="1:3" x14ac:dyDescent="0.3">
      <c r="A1119" s="18" t="s">
        <v>13</v>
      </c>
      <c r="B1119" s="17">
        <v>14</v>
      </c>
      <c r="C1119" s="17">
        <v>3591</v>
      </c>
    </row>
    <row r="1120" spans="1:3" x14ac:dyDescent="0.3">
      <c r="A1120" s="6" t="s">
        <v>605</v>
      </c>
      <c r="B1120" s="17">
        <v>2</v>
      </c>
      <c r="C1120" s="17">
        <v>578</v>
      </c>
    </row>
    <row r="1121" spans="1:3" x14ac:dyDescent="0.3">
      <c r="A1121" s="18" t="s">
        <v>18</v>
      </c>
      <c r="B1121" s="17">
        <v>2</v>
      </c>
      <c r="C1121" s="17">
        <v>578</v>
      </c>
    </row>
    <row r="1122" spans="1:3" x14ac:dyDescent="0.3">
      <c r="A1122" s="6" t="s">
        <v>606</v>
      </c>
      <c r="B1122" s="17">
        <v>15</v>
      </c>
      <c r="C1122" s="17">
        <v>1445</v>
      </c>
    </row>
    <row r="1123" spans="1:3" x14ac:dyDescent="0.3">
      <c r="A1123" s="18" t="s">
        <v>13</v>
      </c>
      <c r="B1123" s="17">
        <v>15</v>
      </c>
      <c r="C1123" s="17">
        <v>1445</v>
      </c>
    </row>
    <row r="1124" spans="1:3" x14ac:dyDescent="0.3">
      <c r="A1124" s="6" t="s">
        <v>607</v>
      </c>
      <c r="B1124" s="17">
        <v>13</v>
      </c>
      <c r="C1124" s="17">
        <v>867</v>
      </c>
    </row>
    <row r="1125" spans="1:3" x14ac:dyDescent="0.3">
      <c r="A1125" s="18" t="s">
        <v>13</v>
      </c>
      <c r="B1125" s="17">
        <v>13</v>
      </c>
      <c r="C1125" s="17">
        <v>867</v>
      </c>
    </row>
    <row r="1126" spans="1:3" x14ac:dyDescent="0.3">
      <c r="A1126" s="6" t="s">
        <v>608</v>
      </c>
      <c r="B1126" s="17">
        <v>17</v>
      </c>
      <c r="C1126" s="17">
        <v>1734</v>
      </c>
    </row>
    <row r="1127" spans="1:3" x14ac:dyDescent="0.3">
      <c r="A1127" s="18" t="s">
        <v>28</v>
      </c>
      <c r="B1127" s="17">
        <v>17</v>
      </c>
      <c r="C1127" s="17">
        <v>1734</v>
      </c>
    </row>
    <row r="1128" spans="1:3" x14ac:dyDescent="0.3">
      <c r="A1128" s="6" t="s">
        <v>609</v>
      </c>
      <c r="B1128" s="17">
        <v>13</v>
      </c>
      <c r="C1128" s="17">
        <v>0</v>
      </c>
    </row>
    <row r="1129" spans="1:3" x14ac:dyDescent="0.3">
      <c r="A1129" s="18" t="s">
        <v>13</v>
      </c>
      <c r="B1129" s="17">
        <v>13</v>
      </c>
      <c r="C1129" s="17">
        <v>0</v>
      </c>
    </row>
    <row r="1130" spans="1:3" x14ac:dyDescent="0.3">
      <c r="A1130" s="6" t="s">
        <v>610</v>
      </c>
      <c r="B1130" s="17">
        <v>15</v>
      </c>
      <c r="C1130" s="17">
        <v>2394</v>
      </c>
    </row>
    <row r="1131" spans="1:3" x14ac:dyDescent="0.3">
      <c r="A1131" s="18" t="s">
        <v>13</v>
      </c>
      <c r="B1131" s="17">
        <v>15</v>
      </c>
      <c r="C1131" s="17">
        <v>2394</v>
      </c>
    </row>
    <row r="1132" spans="1:3" x14ac:dyDescent="0.3">
      <c r="A1132" s="6" t="s">
        <v>611</v>
      </c>
      <c r="B1132" s="17">
        <v>1</v>
      </c>
      <c r="C1132" s="17">
        <v>0</v>
      </c>
    </row>
    <row r="1133" spans="1:3" x14ac:dyDescent="0.3">
      <c r="A1133" s="18" t="s">
        <v>18</v>
      </c>
      <c r="B1133" s="17">
        <v>1</v>
      </c>
      <c r="C1133" s="17">
        <v>0</v>
      </c>
    </row>
    <row r="1134" spans="1:3" x14ac:dyDescent="0.3">
      <c r="A1134" s="6" t="s">
        <v>612</v>
      </c>
      <c r="B1134" s="17">
        <v>10</v>
      </c>
      <c r="C1134" s="17">
        <v>1272</v>
      </c>
    </row>
    <row r="1135" spans="1:3" x14ac:dyDescent="0.3">
      <c r="A1135" s="18" t="s">
        <v>23</v>
      </c>
      <c r="B1135" s="17">
        <v>10</v>
      </c>
      <c r="C1135" s="17">
        <v>1272</v>
      </c>
    </row>
    <row r="1136" spans="1:3" x14ac:dyDescent="0.3">
      <c r="A1136" s="6" t="s">
        <v>613</v>
      </c>
      <c r="B1136" s="17">
        <v>1</v>
      </c>
      <c r="C1136" s="17">
        <v>1272</v>
      </c>
    </row>
    <row r="1137" spans="1:3" x14ac:dyDescent="0.3">
      <c r="A1137" s="18" t="s">
        <v>18</v>
      </c>
      <c r="B1137" s="17">
        <v>1</v>
      </c>
      <c r="C1137" s="17">
        <v>1272</v>
      </c>
    </row>
    <row r="1138" spans="1:3" x14ac:dyDescent="0.3">
      <c r="A1138" s="6" t="s">
        <v>614</v>
      </c>
      <c r="B1138" s="17">
        <v>14</v>
      </c>
      <c r="C1138" s="17">
        <v>0</v>
      </c>
    </row>
    <row r="1139" spans="1:3" x14ac:dyDescent="0.3">
      <c r="A1139" s="18" t="s">
        <v>13</v>
      </c>
      <c r="B1139" s="17">
        <v>14</v>
      </c>
      <c r="C1139" s="17">
        <v>0</v>
      </c>
    </row>
    <row r="1140" spans="1:3" x14ac:dyDescent="0.3">
      <c r="A1140" s="6" t="s">
        <v>615</v>
      </c>
      <c r="B1140" s="17">
        <v>18</v>
      </c>
      <c r="C1140" s="17">
        <v>1113</v>
      </c>
    </row>
    <row r="1141" spans="1:3" x14ac:dyDescent="0.3">
      <c r="A1141" s="18" t="s">
        <v>28</v>
      </c>
      <c r="B1141" s="17">
        <v>18</v>
      </c>
      <c r="C1141" s="17">
        <v>1113</v>
      </c>
    </row>
    <row r="1142" spans="1:3" x14ac:dyDescent="0.3">
      <c r="A1142" s="6" t="s">
        <v>616</v>
      </c>
      <c r="B1142" s="17">
        <v>3</v>
      </c>
      <c r="C1142" s="17">
        <v>867</v>
      </c>
    </row>
    <row r="1143" spans="1:3" x14ac:dyDescent="0.3">
      <c r="A1143" s="18" t="s">
        <v>18</v>
      </c>
      <c r="B1143" s="17">
        <v>3</v>
      </c>
      <c r="C1143" s="17">
        <v>867</v>
      </c>
    </row>
    <row r="1144" spans="1:3" x14ac:dyDescent="0.3">
      <c r="A1144" s="6" t="s">
        <v>617</v>
      </c>
      <c r="B1144" s="17">
        <v>3</v>
      </c>
      <c r="C1144" s="17">
        <v>289</v>
      </c>
    </row>
    <row r="1145" spans="1:3" x14ac:dyDescent="0.3">
      <c r="A1145" s="18" t="s">
        <v>18</v>
      </c>
      <c r="B1145" s="17">
        <v>3</v>
      </c>
      <c r="C1145" s="17">
        <v>289</v>
      </c>
    </row>
    <row r="1146" spans="1:3" x14ac:dyDescent="0.3">
      <c r="A1146" s="6" t="s">
        <v>618</v>
      </c>
      <c r="B1146" s="17">
        <v>11</v>
      </c>
      <c r="C1146" s="17">
        <v>636</v>
      </c>
    </row>
    <row r="1147" spans="1:3" x14ac:dyDescent="0.3">
      <c r="A1147" s="18" t="s">
        <v>13</v>
      </c>
      <c r="B1147" s="17">
        <v>11</v>
      </c>
      <c r="C1147" s="17">
        <v>636</v>
      </c>
    </row>
    <row r="1148" spans="1:3" x14ac:dyDescent="0.3">
      <c r="A1148" s="6" t="s">
        <v>619</v>
      </c>
      <c r="B1148" s="17">
        <v>20</v>
      </c>
      <c r="C1148" s="17">
        <v>1995</v>
      </c>
    </row>
    <row r="1149" spans="1:3" x14ac:dyDescent="0.3">
      <c r="A1149" s="18" t="s">
        <v>28</v>
      </c>
      <c r="B1149" s="17">
        <v>20</v>
      </c>
      <c r="C1149" s="17">
        <v>1995</v>
      </c>
    </row>
    <row r="1150" spans="1:3" x14ac:dyDescent="0.3">
      <c r="A1150" s="6" t="s">
        <v>620</v>
      </c>
      <c r="B1150" s="17">
        <v>5</v>
      </c>
      <c r="C1150" s="17">
        <v>477</v>
      </c>
    </row>
    <row r="1151" spans="1:3" x14ac:dyDescent="0.3">
      <c r="A1151" s="18" t="s">
        <v>18</v>
      </c>
      <c r="B1151" s="17">
        <v>5</v>
      </c>
      <c r="C1151" s="17">
        <v>477</v>
      </c>
    </row>
    <row r="1152" spans="1:3" x14ac:dyDescent="0.3">
      <c r="A1152" s="6" t="s">
        <v>621</v>
      </c>
      <c r="B1152" s="17">
        <v>18</v>
      </c>
      <c r="C1152" s="17">
        <v>69</v>
      </c>
    </row>
    <row r="1153" spans="1:3" x14ac:dyDescent="0.3">
      <c r="A1153" s="18" t="s">
        <v>28</v>
      </c>
      <c r="B1153" s="17">
        <v>18</v>
      </c>
      <c r="C1153" s="17">
        <v>69</v>
      </c>
    </row>
    <row r="1154" spans="1:3" x14ac:dyDescent="0.3">
      <c r="A1154" s="6" t="s">
        <v>622</v>
      </c>
      <c r="B1154" s="17">
        <v>4</v>
      </c>
      <c r="C1154" s="17">
        <v>207</v>
      </c>
    </row>
    <row r="1155" spans="1:3" x14ac:dyDescent="0.3">
      <c r="A1155" s="18" t="s">
        <v>18</v>
      </c>
      <c r="B1155" s="17">
        <v>4</v>
      </c>
      <c r="C1155" s="17">
        <v>207</v>
      </c>
    </row>
    <row r="1156" spans="1:3" x14ac:dyDescent="0.3">
      <c r="A1156" s="6" t="s">
        <v>623</v>
      </c>
      <c r="B1156" s="17">
        <v>12</v>
      </c>
      <c r="C1156" s="17">
        <v>954</v>
      </c>
    </row>
    <row r="1157" spans="1:3" x14ac:dyDescent="0.3">
      <c r="A1157" s="18" t="s">
        <v>13</v>
      </c>
      <c r="B1157" s="17">
        <v>12</v>
      </c>
      <c r="C1157" s="17">
        <v>954</v>
      </c>
    </row>
    <row r="1158" spans="1:3" x14ac:dyDescent="0.3">
      <c r="A1158" s="6" t="s">
        <v>624</v>
      </c>
      <c r="B1158" s="17">
        <v>14</v>
      </c>
      <c r="C1158" s="17">
        <v>3591</v>
      </c>
    </row>
    <row r="1159" spans="1:3" x14ac:dyDescent="0.3">
      <c r="A1159" s="18" t="s">
        <v>13</v>
      </c>
      <c r="B1159" s="17">
        <v>14</v>
      </c>
      <c r="C1159" s="17">
        <v>3591</v>
      </c>
    </row>
    <row r="1160" spans="1:3" x14ac:dyDescent="0.3">
      <c r="A1160" s="6" t="s">
        <v>625</v>
      </c>
      <c r="B1160" s="17">
        <v>7</v>
      </c>
      <c r="C1160" s="17">
        <v>0</v>
      </c>
    </row>
    <row r="1161" spans="1:3" x14ac:dyDescent="0.3">
      <c r="A1161" s="18" t="s">
        <v>23</v>
      </c>
      <c r="B1161" s="17">
        <v>7</v>
      </c>
      <c r="C1161" s="17">
        <v>0</v>
      </c>
    </row>
    <row r="1162" spans="1:3" x14ac:dyDescent="0.3">
      <c r="A1162" s="6" t="s">
        <v>626</v>
      </c>
      <c r="B1162" s="17">
        <v>15</v>
      </c>
      <c r="C1162" s="17">
        <v>954</v>
      </c>
    </row>
    <row r="1163" spans="1:3" x14ac:dyDescent="0.3">
      <c r="A1163" s="18" t="s">
        <v>13</v>
      </c>
      <c r="B1163" s="17">
        <v>15</v>
      </c>
      <c r="C1163" s="17">
        <v>954</v>
      </c>
    </row>
    <row r="1164" spans="1:3" x14ac:dyDescent="0.3">
      <c r="A1164" s="6" t="s">
        <v>627</v>
      </c>
      <c r="B1164" s="17">
        <v>15</v>
      </c>
      <c r="C1164" s="17">
        <v>1272</v>
      </c>
    </row>
    <row r="1165" spans="1:3" x14ac:dyDescent="0.3">
      <c r="A1165" s="18" t="s">
        <v>13</v>
      </c>
      <c r="B1165" s="17">
        <v>15</v>
      </c>
      <c r="C1165" s="17">
        <v>1272</v>
      </c>
    </row>
    <row r="1166" spans="1:3" x14ac:dyDescent="0.3">
      <c r="A1166" s="6" t="s">
        <v>628</v>
      </c>
      <c r="B1166" s="17">
        <v>15</v>
      </c>
      <c r="C1166" s="17">
        <v>1596</v>
      </c>
    </row>
    <row r="1167" spans="1:3" x14ac:dyDescent="0.3">
      <c r="A1167" s="18" t="s">
        <v>13</v>
      </c>
      <c r="B1167" s="17">
        <v>15</v>
      </c>
      <c r="C1167" s="17">
        <v>1596</v>
      </c>
    </row>
    <row r="1168" spans="1:3" x14ac:dyDescent="0.3">
      <c r="A1168" s="6" t="s">
        <v>629</v>
      </c>
      <c r="B1168" s="17">
        <v>10</v>
      </c>
      <c r="C1168" s="17">
        <v>1197</v>
      </c>
    </row>
    <row r="1169" spans="1:3" x14ac:dyDescent="0.3">
      <c r="A1169" s="18" t="s">
        <v>23</v>
      </c>
      <c r="B1169" s="17">
        <v>10</v>
      </c>
      <c r="C1169" s="17">
        <v>1197</v>
      </c>
    </row>
    <row r="1170" spans="1:3" x14ac:dyDescent="0.3">
      <c r="A1170" s="6" t="s">
        <v>630</v>
      </c>
      <c r="B1170" s="17">
        <v>18</v>
      </c>
      <c r="C1170" s="17">
        <v>0</v>
      </c>
    </row>
    <row r="1171" spans="1:3" x14ac:dyDescent="0.3">
      <c r="A1171" s="18" t="s">
        <v>28</v>
      </c>
      <c r="B1171" s="17">
        <v>18</v>
      </c>
      <c r="C1171" s="17">
        <v>0</v>
      </c>
    </row>
    <row r="1172" spans="1:3" x14ac:dyDescent="0.3">
      <c r="A1172" s="6" t="s">
        <v>631</v>
      </c>
      <c r="B1172" s="17">
        <v>5</v>
      </c>
      <c r="C1172" s="17">
        <v>199</v>
      </c>
    </row>
    <row r="1173" spans="1:3" x14ac:dyDescent="0.3">
      <c r="A1173" s="18" t="s">
        <v>18</v>
      </c>
      <c r="B1173" s="17">
        <v>5</v>
      </c>
      <c r="C1173" s="17">
        <v>199</v>
      </c>
    </row>
    <row r="1174" spans="1:3" x14ac:dyDescent="0.3">
      <c r="A1174" s="6" t="s">
        <v>632</v>
      </c>
      <c r="B1174" s="17">
        <v>4</v>
      </c>
      <c r="C1174" s="17">
        <v>1445</v>
      </c>
    </row>
    <row r="1175" spans="1:3" x14ac:dyDescent="0.3">
      <c r="A1175" s="18" t="s">
        <v>18</v>
      </c>
      <c r="B1175" s="17">
        <v>4</v>
      </c>
      <c r="C1175" s="17">
        <v>1445</v>
      </c>
    </row>
    <row r="1176" spans="1:3" x14ac:dyDescent="0.3">
      <c r="A1176" s="6" t="s">
        <v>633</v>
      </c>
      <c r="B1176" s="17">
        <v>20</v>
      </c>
      <c r="C1176" s="17">
        <v>207</v>
      </c>
    </row>
    <row r="1177" spans="1:3" x14ac:dyDescent="0.3">
      <c r="A1177" s="18" t="s">
        <v>28</v>
      </c>
      <c r="B1177" s="17">
        <v>20</v>
      </c>
      <c r="C1177" s="17">
        <v>207</v>
      </c>
    </row>
    <row r="1178" spans="1:3" x14ac:dyDescent="0.3">
      <c r="A1178" s="6" t="s">
        <v>634</v>
      </c>
      <c r="B1178" s="17">
        <v>17</v>
      </c>
      <c r="C1178" s="17">
        <v>69</v>
      </c>
    </row>
    <row r="1179" spans="1:3" x14ac:dyDescent="0.3">
      <c r="A1179" s="18" t="s">
        <v>28</v>
      </c>
      <c r="B1179" s="17">
        <v>17</v>
      </c>
      <c r="C1179" s="17">
        <v>69</v>
      </c>
    </row>
    <row r="1180" spans="1:3" x14ac:dyDescent="0.3">
      <c r="A1180" s="6" t="s">
        <v>635</v>
      </c>
      <c r="B1180" s="17">
        <v>5</v>
      </c>
      <c r="C1180" s="17">
        <v>1197</v>
      </c>
    </row>
    <row r="1181" spans="1:3" x14ac:dyDescent="0.3">
      <c r="A1181" s="18" t="s">
        <v>18</v>
      </c>
      <c r="B1181" s="17">
        <v>5</v>
      </c>
      <c r="C1181" s="17">
        <v>1197</v>
      </c>
    </row>
    <row r="1182" spans="1:3" x14ac:dyDescent="0.3">
      <c r="A1182" s="6" t="s">
        <v>636</v>
      </c>
      <c r="B1182" s="17">
        <v>18</v>
      </c>
      <c r="C1182" s="17">
        <v>795</v>
      </c>
    </row>
    <row r="1183" spans="1:3" x14ac:dyDescent="0.3">
      <c r="A1183" s="18" t="s">
        <v>28</v>
      </c>
      <c r="B1183" s="17">
        <v>18</v>
      </c>
      <c r="C1183" s="17">
        <v>795</v>
      </c>
    </row>
    <row r="1184" spans="1:3" x14ac:dyDescent="0.3">
      <c r="A1184" s="6" t="s">
        <v>637</v>
      </c>
      <c r="B1184" s="17">
        <v>4</v>
      </c>
      <c r="C1184" s="17">
        <v>867</v>
      </c>
    </row>
    <row r="1185" spans="1:3" x14ac:dyDescent="0.3">
      <c r="A1185" s="18" t="s">
        <v>18</v>
      </c>
      <c r="B1185" s="17">
        <v>4</v>
      </c>
      <c r="C1185" s="17">
        <v>867</v>
      </c>
    </row>
    <row r="1186" spans="1:3" x14ac:dyDescent="0.3">
      <c r="A1186" s="6" t="s">
        <v>638</v>
      </c>
      <c r="B1186" s="17">
        <v>6</v>
      </c>
      <c r="C1186" s="17">
        <v>2601</v>
      </c>
    </row>
    <row r="1187" spans="1:3" x14ac:dyDescent="0.3">
      <c r="A1187" s="18" t="s">
        <v>23</v>
      </c>
      <c r="B1187" s="17">
        <v>6</v>
      </c>
      <c r="C1187" s="17">
        <v>2601</v>
      </c>
    </row>
    <row r="1188" spans="1:3" x14ac:dyDescent="0.3">
      <c r="A1188" s="6" t="s">
        <v>639</v>
      </c>
      <c r="B1188" s="17">
        <v>17</v>
      </c>
      <c r="C1188" s="17">
        <v>621</v>
      </c>
    </row>
    <row r="1189" spans="1:3" x14ac:dyDescent="0.3">
      <c r="A1189" s="18" t="s">
        <v>28</v>
      </c>
      <c r="B1189" s="17">
        <v>17</v>
      </c>
      <c r="C1189" s="17">
        <v>621</v>
      </c>
    </row>
    <row r="1190" spans="1:3" x14ac:dyDescent="0.3">
      <c r="A1190" s="6" t="s">
        <v>640</v>
      </c>
      <c r="B1190" s="17">
        <v>2</v>
      </c>
      <c r="C1190" s="17">
        <v>289</v>
      </c>
    </row>
    <row r="1191" spans="1:3" x14ac:dyDescent="0.3">
      <c r="A1191" s="18" t="s">
        <v>18</v>
      </c>
      <c r="B1191" s="17">
        <v>2</v>
      </c>
      <c r="C1191" s="17">
        <v>289</v>
      </c>
    </row>
    <row r="1192" spans="1:3" x14ac:dyDescent="0.3">
      <c r="A1192" s="6" t="s">
        <v>641</v>
      </c>
      <c r="B1192" s="17">
        <v>10</v>
      </c>
      <c r="C1192" s="17">
        <v>1194</v>
      </c>
    </row>
    <row r="1193" spans="1:3" x14ac:dyDescent="0.3">
      <c r="A1193" s="18" t="s">
        <v>23</v>
      </c>
      <c r="B1193" s="17">
        <v>10</v>
      </c>
      <c r="C1193" s="17">
        <v>1194</v>
      </c>
    </row>
    <row r="1194" spans="1:3" x14ac:dyDescent="0.3">
      <c r="A1194" s="6" t="s">
        <v>642</v>
      </c>
      <c r="B1194" s="17">
        <v>11</v>
      </c>
      <c r="C1194" s="17">
        <v>3591</v>
      </c>
    </row>
    <row r="1195" spans="1:3" x14ac:dyDescent="0.3">
      <c r="A1195" s="18" t="s">
        <v>13</v>
      </c>
      <c r="B1195" s="17">
        <v>11</v>
      </c>
      <c r="C1195" s="17">
        <v>3591</v>
      </c>
    </row>
    <row r="1196" spans="1:3" x14ac:dyDescent="0.3">
      <c r="A1196" s="6" t="s">
        <v>643</v>
      </c>
      <c r="B1196" s="17">
        <v>4</v>
      </c>
      <c r="C1196" s="17">
        <v>552</v>
      </c>
    </row>
    <row r="1197" spans="1:3" x14ac:dyDescent="0.3">
      <c r="A1197" s="18" t="s">
        <v>18</v>
      </c>
      <c r="B1197" s="17">
        <v>4</v>
      </c>
      <c r="C1197" s="17">
        <v>552</v>
      </c>
    </row>
    <row r="1198" spans="1:3" x14ac:dyDescent="0.3">
      <c r="A1198" s="6" t="s">
        <v>644</v>
      </c>
      <c r="B1198" s="17">
        <v>10</v>
      </c>
      <c r="C1198" s="17">
        <v>3591</v>
      </c>
    </row>
    <row r="1199" spans="1:3" x14ac:dyDescent="0.3">
      <c r="A1199" s="18" t="s">
        <v>23</v>
      </c>
      <c r="B1199" s="17">
        <v>10</v>
      </c>
      <c r="C1199" s="17">
        <v>3591</v>
      </c>
    </row>
    <row r="1200" spans="1:3" x14ac:dyDescent="0.3">
      <c r="A1200" s="6" t="s">
        <v>645</v>
      </c>
      <c r="B1200" s="17">
        <v>2</v>
      </c>
      <c r="C1200" s="17">
        <v>795</v>
      </c>
    </row>
    <row r="1201" spans="1:3" x14ac:dyDescent="0.3">
      <c r="A1201" s="18" t="s">
        <v>18</v>
      </c>
      <c r="B1201" s="17">
        <v>2</v>
      </c>
      <c r="C1201" s="17">
        <v>795</v>
      </c>
    </row>
    <row r="1202" spans="1:3" x14ac:dyDescent="0.3">
      <c r="A1202" s="6" t="s">
        <v>646</v>
      </c>
      <c r="B1202" s="17">
        <v>5</v>
      </c>
      <c r="C1202" s="17">
        <v>0</v>
      </c>
    </row>
    <row r="1203" spans="1:3" x14ac:dyDescent="0.3">
      <c r="A1203" s="18" t="s">
        <v>18</v>
      </c>
      <c r="B1203" s="17">
        <v>5</v>
      </c>
      <c r="C1203" s="17">
        <v>0</v>
      </c>
    </row>
    <row r="1204" spans="1:3" x14ac:dyDescent="0.3">
      <c r="A1204" s="6" t="s">
        <v>647</v>
      </c>
      <c r="B1204" s="17">
        <v>10</v>
      </c>
      <c r="C1204" s="17">
        <v>207</v>
      </c>
    </row>
    <row r="1205" spans="1:3" x14ac:dyDescent="0.3">
      <c r="A1205" s="18" t="s">
        <v>23</v>
      </c>
      <c r="B1205" s="17">
        <v>10</v>
      </c>
      <c r="C1205" s="17">
        <v>207</v>
      </c>
    </row>
    <row r="1206" spans="1:3" x14ac:dyDescent="0.3">
      <c r="A1206" s="6" t="s">
        <v>648</v>
      </c>
      <c r="B1206" s="17">
        <v>12</v>
      </c>
      <c r="C1206" s="17">
        <v>597</v>
      </c>
    </row>
    <row r="1207" spans="1:3" x14ac:dyDescent="0.3">
      <c r="A1207" s="18" t="s">
        <v>13</v>
      </c>
      <c r="B1207" s="17">
        <v>12</v>
      </c>
      <c r="C1207" s="17">
        <v>597</v>
      </c>
    </row>
    <row r="1208" spans="1:3" x14ac:dyDescent="0.3">
      <c r="A1208" s="6" t="s">
        <v>649</v>
      </c>
      <c r="B1208" s="17">
        <v>11</v>
      </c>
      <c r="C1208" s="17">
        <v>2023</v>
      </c>
    </row>
    <row r="1209" spans="1:3" x14ac:dyDescent="0.3">
      <c r="A1209" s="18" t="s">
        <v>13</v>
      </c>
      <c r="B1209" s="17">
        <v>11</v>
      </c>
      <c r="C1209" s="17">
        <v>2023</v>
      </c>
    </row>
    <row r="1210" spans="1:3" x14ac:dyDescent="0.3">
      <c r="A1210" s="6" t="s">
        <v>650</v>
      </c>
      <c r="B1210" s="17">
        <v>1</v>
      </c>
      <c r="C1210" s="17">
        <v>2312</v>
      </c>
    </row>
    <row r="1211" spans="1:3" x14ac:dyDescent="0.3">
      <c r="A1211" s="18" t="s">
        <v>18</v>
      </c>
      <c r="B1211" s="17">
        <v>1</v>
      </c>
      <c r="C1211" s="17">
        <v>2312</v>
      </c>
    </row>
    <row r="1212" spans="1:3" x14ac:dyDescent="0.3">
      <c r="A1212" s="6" t="s">
        <v>651</v>
      </c>
      <c r="B1212" s="17">
        <v>15</v>
      </c>
      <c r="C1212" s="17">
        <v>795</v>
      </c>
    </row>
    <row r="1213" spans="1:3" x14ac:dyDescent="0.3">
      <c r="A1213" s="18" t="s">
        <v>13</v>
      </c>
      <c r="B1213" s="17">
        <v>15</v>
      </c>
      <c r="C1213" s="17">
        <v>795</v>
      </c>
    </row>
    <row r="1214" spans="1:3" x14ac:dyDescent="0.3">
      <c r="A1214" s="6" t="s">
        <v>652</v>
      </c>
      <c r="B1214" s="17">
        <v>12</v>
      </c>
      <c r="C1214" s="17">
        <v>867</v>
      </c>
    </row>
    <row r="1215" spans="1:3" x14ac:dyDescent="0.3">
      <c r="A1215" s="18" t="s">
        <v>13</v>
      </c>
      <c r="B1215" s="17">
        <v>12</v>
      </c>
      <c r="C1215" s="17">
        <v>867</v>
      </c>
    </row>
    <row r="1216" spans="1:3" x14ac:dyDescent="0.3">
      <c r="A1216" s="6" t="s">
        <v>653</v>
      </c>
      <c r="B1216" s="17">
        <v>20</v>
      </c>
      <c r="C1216" s="17">
        <v>2793</v>
      </c>
    </row>
    <row r="1217" spans="1:3" x14ac:dyDescent="0.3">
      <c r="A1217" s="18" t="s">
        <v>28</v>
      </c>
      <c r="B1217" s="17">
        <v>20</v>
      </c>
      <c r="C1217" s="17">
        <v>2793</v>
      </c>
    </row>
    <row r="1218" spans="1:3" x14ac:dyDescent="0.3">
      <c r="A1218" s="6" t="s">
        <v>654</v>
      </c>
      <c r="B1218" s="17">
        <v>12</v>
      </c>
      <c r="C1218" s="17">
        <v>276</v>
      </c>
    </row>
    <row r="1219" spans="1:3" x14ac:dyDescent="0.3">
      <c r="A1219" s="18" t="s">
        <v>13</v>
      </c>
      <c r="B1219" s="17">
        <v>12</v>
      </c>
      <c r="C1219" s="17">
        <v>276</v>
      </c>
    </row>
    <row r="1220" spans="1:3" x14ac:dyDescent="0.3">
      <c r="A1220" s="6" t="s">
        <v>655</v>
      </c>
      <c r="B1220" s="17">
        <v>19</v>
      </c>
      <c r="C1220" s="17">
        <v>276</v>
      </c>
    </row>
    <row r="1221" spans="1:3" x14ac:dyDescent="0.3">
      <c r="A1221" s="18" t="s">
        <v>28</v>
      </c>
      <c r="B1221" s="17">
        <v>19</v>
      </c>
      <c r="C1221" s="17">
        <v>276</v>
      </c>
    </row>
    <row r="1222" spans="1:3" x14ac:dyDescent="0.3">
      <c r="A1222" s="6" t="s">
        <v>656</v>
      </c>
      <c r="B1222" s="17">
        <v>12</v>
      </c>
      <c r="C1222" s="17">
        <v>552</v>
      </c>
    </row>
    <row r="1223" spans="1:3" x14ac:dyDescent="0.3">
      <c r="A1223" s="18" t="s">
        <v>13</v>
      </c>
      <c r="B1223" s="17">
        <v>12</v>
      </c>
      <c r="C1223" s="17">
        <v>552</v>
      </c>
    </row>
    <row r="1224" spans="1:3" x14ac:dyDescent="0.3">
      <c r="A1224" s="6" t="s">
        <v>657</v>
      </c>
      <c r="B1224" s="17">
        <v>10</v>
      </c>
      <c r="C1224" s="17">
        <v>2601</v>
      </c>
    </row>
    <row r="1225" spans="1:3" x14ac:dyDescent="0.3">
      <c r="A1225" s="18" t="s">
        <v>23</v>
      </c>
      <c r="B1225" s="17">
        <v>10</v>
      </c>
      <c r="C1225" s="17">
        <v>2601</v>
      </c>
    </row>
    <row r="1226" spans="1:3" x14ac:dyDescent="0.3">
      <c r="A1226" s="6" t="s">
        <v>658</v>
      </c>
      <c r="B1226" s="17">
        <v>17</v>
      </c>
      <c r="C1226" s="17">
        <v>2601</v>
      </c>
    </row>
    <row r="1227" spans="1:3" x14ac:dyDescent="0.3">
      <c r="A1227" s="18" t="s">
        <v>28</v>
      </c>
      <c r="B1227" s="17">
        <v>17</v>
      </c>
      <c r="C1227" s="17">
        <v>2601</v>
      </c>
    </row>
    <row r="1228" spans="1:3" x14ac:dyDescent="0.3">
      <c r="A1228" s="6" t="s">
        <v>659</v>
      </c>
      <c r="B1228" s="17">
        <v>15</v>
      </c>
      <c r="C1228" s="17">
        <v>138</v>
      </c>
    </row>
    <row r="1229" spans="1:3" x14ac:dyDescent="0.3">
      <c r="A1229" s="18" t="s">
        <v>13</v>
      </c>
      <c r="B1229" s="17">
        <v>15</v>
      </c>
      <c r="C1229" s="17">
        <v>138</v>
      </c>
    </row>
    <row r="1230" spans="1:3" x14ac:dyDescent="0.3">
      <c r="A1230" s="6" t="s">
        <v>660</v>
      </c>
      <c r="B1230" s="17">
        <v>20</v>
      </c>
      <c r="C1230" s="17">
        <v>0</v>
      </c>
    </row>
    <row r="1231" spans="1:3" x14ac:dyDescent="0.3">
      <c r="A1231" s="18" t="s">
        <v>28</v>
      </c>
      <c r="B1231" s="17">
        <v>20</v>
      </c>
      <c r="C1231" s="17">
        <v>0</v>
      </c>
    </row>
    <row r="1232" spans="1:3" x14ac:dyDescent="0.3">
      <c r="A1232" s="6" t="s">
        <v>661</v>
      </c>
      <c r="B1232" s="17">
        <v>10</v>
      </c>
      <c r="C1232" s="17">
        <v>318</v>
      </c>
    </row>
    <row r="1233" spans="1:3" x14ac:dyDescent="0.3">
      <c r="A1233" s="18" t="s">
        <v>23</v>
      </c>
      <c r="B1233" s="17">
        <v>10</v>
      </c>
      <c r="C1233" s="17">
        <v>318</v>
      </c>
    </row>
    <row r="1234" spans="1:3" x14ac:dyDescent="0.3">
      <c r="A1234" s="6" t="s">
        <v>662</v>
      </c>
      <c r="B1234" s="17">
        <v>11</v>
      </c>
      <c r="C1234" s="17">
        <v>483</v>
      </c>
    </row>
    <row r="1235" spans="1:3" x14ac:dyDescent="0.3">
      <c r="A1235" s="18" t="s">
        <v>13</v>
      </c>
      <c r="B1235" s="17">
        <v>11</v>
      </c>
      <c r="C1235" s="17">
        <v>483</v>
      </c>
    </row>
    <row r="1236" spans="1:3" x14ac:dyDescent="0.3">
      <c r="A1236" s="6" t="s">
        <v>663</v>
      </c>
      <c r="B1236" s="17">
        <v>19</v>
      </c>
      <c r="C1236" s="17">
        <v>1592</v>
      </c>
    </row>
    <row r="1237" spans="1:3" x14ac:dyDescent="0.3">
      <c r="A1237" s="18" t="s">
        <v>28</v>
      </c>
      <c r="B1237" s="17">
        <v>19</v>
      </c>
      <c r="C1237" s="17">
        <v>1592</v>
      </c>
    </row>
    <row r="1238" spans="1:3" x14ac:dyDescent="0.3">
      <c r="A1238" s="6" t="s">
        <v>664</v>
      </c>
      <c r="B1238" s="17">
        <v>19</v>
      </c>
      <c r="C1238" s="17">
        <v>0</v>
      </c>
    </row>
    <row r="1239" spans="1:3" x14ac:dyDescent="0.3">
      <c r="A1239" s="18" t="s">
        <v>28</v>
      </c>
      <c r="B1239" s="17">
        <v>19</v>
      </c>
      <c r="C1239" s="17">
        <v>0</v>
      </c>
    </row>
    <row r="1240" spans="1:3" x14ac:dyDescent="0.3">
      <c r="A1240" s="6" t="s">
        <v>665</v>
      </c>
      <c r="B1240" s="17">
        <v>17</v>
      </c>
      <c r="C1240" s="17">
        <v>1734</v>
      </c>
    </row>
    <row r="1241" spans="1:3" x14ac:dyDescent="0.3">
      <c r="A1241" s="18" t="s">
        <v>28</v>
      </c>
      <c r="B1241" s="17">
        <v>17</v>
      </c>
      <c r="C1241" s="17">
        <v>1734</v>
      </c>
    </row>
    <row r="1242" spans="1:3" x14ac:dyDescent="0.3">
      <c r="A1242" s="6" t="s">
        <v>666</v>
      </c>
      <c r="B1242" s="17">
        <v>20</v>
      </c>
      <c r="C1242" s="17">
        <v>1431</v>
      </c>
    </row>
    <row r="1243" spans="1:3" x14ac:dyDescent="0.3">
      <c r="A1243" s="18" t="s">
        <v>28</v>
      </c>
      <c r="B1243" s="17">
        <v>20</v>
      </c>
      <c r="C1243" s="17">
        <v>1431</v>
      </c>
    </row>
    <row r="1244" spans="1:3" x14ac:dyDescent="0.3">
      <c r="A1244" s="6" t="s">
        <v>667</v>
      </c>
      <c r="B1244" s="17">
        <v>10</v>
      </c>
      <c r="C1244" s="17">
        <v>1113</v>
      </c>
    </row>
    <row r="1245" spans="1:3" x14ac:dyDescent="0.3">
      <c r="A1245" s="18" t="s">
        <v>23</v>
      </c>
      <c r="B1245" s="17">
        <v>10</v>
      </c>
      <c r="C1245" s="17">
        <v>1113</v>
      </c>
    </row>
    <row r="1246" spans="1:3" x14ac:dyDescent="0.3">
      <c r="A1246" s="6" t="s">
        <v>668</v>
      </c>
      <c r="B1246" s="17">
        <v>13</v>
      </c>
      <c r="C1246" s="17">
        <v>1431</v>
      </c>
    </row>
    <row r="1247" spans="1:3" x14ac:dyDescent="0.3">
      <c r="A1247" s="18" t="s">
        <v>13</v>
      </c>
      <c r="B1247" s="17">
        <v>13</v>
      </c>
      <c r="C1247" s="17">
        <v>1431</v>
      </c>
    </row>
    <row r="1248" spans="1:3" x14ac:dyDescent="0.3">
      <c r="A1248" s="6" t="s">
        <v>669</v>
      </c>
      <c r="B1248" s="17">
        <v>14</v>
      </c>
      <c r="C1248" s="17">
        <v>0</v>
      </c>
    </row>
    <row r="1249" spans="1:3" x14ac:dyDescent="0.3">
      <c r="A1249" s="18" t="s">
        <v>13</v>
      </c>
      <c r="B1249" s="17">
        <v>14</v>
      </c>
      <c r="C1249" s="17">
        <v>0</v>
      </c>
    </row>
    <row r="1250" spans="1:3" x14ac:dyDescent="0.3">
      <c r="A1250" s="6" t="s">
        <v>670</v>
      </c>
      <c r="B1250" s="17">
        <v>3</v>
      </c>
      <c r="C1250" s="17">
        <v>796</v>
      </c>
    </row>
    <row r="1251" spans="1:3" x14ac:dyDescent="0.3">
      <c r="A1251" s="18" t="s">
        <v>18</v>
      </c>
      <c r="B1251" s="17">
        <v>3</v>
      </c>
      <c r="C1251" s="17">
        <v>796</v>
      </c>
    </row>
    <row r="1252" spans="1:3" x14ac:dyDescent="0.3">
      <c r="A1252" s="6" t="s">
        <v>671</v>
      </c>
      <c r="B1252" s="17">
        <v>17</v>
      </c>
      <c r="C1252" s="17">
        <v>3192</v>
      </c>
    </row>
    <row r="1253" spans="1:3" x14ac:dyDescent="0.3">
      <c r="A1253" s="18" t="s">
        <v>28</v>
      </c>
      <c r="B1253" s="17">
        <v>17</v>
      </c>
      <c r="C1253" s="17">
        <v>3192</v>
      </c>
    </row>
    <row r="1254" spans="1:3" x14ac:dyDescent="0.3">
      <c r="A1254" s="6" t="s">
        <v>672</v>
      </c>
      <c r="B1254" s="17">
        <v>1</v>
      </c>
      <c r="C1254" s="17">
        <v>0</v>
      </c>
    </row>
    <row r="1255" spans="1:3" x14ac:dyDescent="0.3">
      <c r="A1255" s="18" t="s">
        <v>18</v>
      </c>
      <c r="B1255" s="17">
        <v>1</v>
      </c>
      <c r="C1255" s="17">
        <v>0</v>
      </c>
    </row>
    <row r="1256" spans="1:3" x14ac:dyDescent="0.3">
      <c r="A1256" s="6" t="s">
        <v>673</v>
      </c>
      <c r="B1256" s="17">
        <v>18</v>
      </c>
      <c r="C1256" s="17">
        <v>276</v>
      </c>
    </row>
    <row r="1257" spans="1:3" x14ac:dyDescent="0.3">
      <c r="A1257" s="18" t="s">
        <v>28</v>
      </c>
      <c r="B1257" s="17">
        <v>18</v>
      </c>
      <c r="C1257" s="17">
        <v>276</v>
      </c>
    </row>
    <row r="1258" spans="1:3" x14ac:dyDescent="0.3">
      <c r="A1258" s="6" t="s">
        <v>674</v>
      </c>
      <c r="B1258" s="17">
        <v>14</v>
      </c>
      <c r="C1258" s="17">
        <v>1995</v>
      </c>
    </row>
    <row r="1259" spans="1:3" x14ac:dyDescent="0.3">
      <c r="A1259" s="18" t="s">
        <v>13</v>
      </c>
      <c r="B1259" s="17">
        <v>14</v>
      </c>
      <c r="C1259" s="17">
        <v>1995</v>
      </c>
    </row>
    <row r="1260" spans="1:3" x14ac:dyDescent="0.3">
      <c r="A1260" s="6" t="s">
        <v>675</v>
      </c>
      <c r="B1260" s="17">
        <v>2</v>
      </c>
      <c r="C1260" s="17">
        <v>414</v>
      </c>
    </row>
    <row r="1261" spans="1:3" x14ac:dyDescent="0.3">
      <c r="A1261" s="18" t="s">
        <v>18</v>
      </c>
      <c r="B1261" s="17">
        <v>2</v>
      </c>
      <c r="C1261" s="17">
        <v>414</v>
      </c>
    </row>
    <row r="1262" spans="1:3" x14ac:dyDescent="0.3">
      <c r="A1262" s="6" t="s">
        <v>676</v>
      </c>
      <c r="B1262" s="17">
        <v>10</v>
      </c>
      <c r="C1262" s="17">
        <v>477</v>
      </c>
    </row>
    <row r="1263" spans="1:3" x14ac:dyDescent="0.3">
      <c r="A1263" s="18" t="s">
        <v>23</v>
      </c>
      <c r="B1263" s="17">
        <v>10</v>
      </c>
      <c r="C1263" s="17">
        <v>477</v>
      </c>
    </row>
    <row r="1264" spans="1:3" x14ac:dyDescent="0.3">
      <c r="A1264" s="6" t="s">
        <v>677</v>
      </c>
      <c r="B1264" s="17">
        <v>13</v>
      </c>
      <c r="C1264" s="17">
        <v>796</v>
      </c>
    </row>
    <row r="1265" spans="1:3" x14ac:dyDescent="0.3">
      <c r="A1265" s="18" t="s">
        <v>13</v>
      </c>
      <c r="B1265" s="17">
        <v>13</v>
      </c>
      <c r="C1265" s="17">
        <v>796</v>
      </c>
    </row>
    <row r="1266" spans="1:3" x14ac:dyDescent="0.3">
      <c r="A1266" s="6" t="s">
        <v>678</v>
      </c>
      <c r="B1266" s="17">
        <v>17</v>
      </c>
      <c r="C1266" s="17">
        <v>207</v>
      </c>
    </row>
    <row r="1267" spans="1:3" x14ac:dyDescent="0.3">
      <c r="A1267" s="18" t="s">
        <v>28</v>
      </c>
      <c r="B1267" s="17">
        <v>17</v>
      </c>
      <c r="C1267" s="17">
        <v>207</v>
      </c>
    </row>
    <row r="1268" spans="1:3" x14ac:dyDescent="0.3">
      <c r="A1268" s="6" t="s">
        <v>679</v>
      </c>
      <c r="B1268" s="17">
        <v>20</v>
      </c>
      <c r="C1268" s="17">
        <v>477</v>
      </c>
    </row>
    <row r="1269" spans="1:3" x14ac:dyDescent="0.3">
      <c r="A1269" s="18" t="s">
        <v>28</v>
      </c>
      <c r="B1269" s="17">
        <v>20</v>
      </c>
      <c r="C1269" s="17">
        <v>477</v>
      </c>
    </row>
    <row r="1270" spans="1:3" x14ac:dyDescent="0.3">
      <c r="A1270" s="6" t="s">
        <v>680</v>
      </c>
      <c r="B1270" s="17">
        <v>5</v>
      </c>
      <c r="C1270" s="17">
        <v>0</v>
      </c>
    </row>
    <row r="1271" spans="1:3" x14ac:dyDescent="0.3">
      <c r="A1271" s="18" t="s">
        <v>18</v>
      </c>
      <c r="B1271" s="17">
        <v>5</v>
      </c>
      <c r="C1271" s="17">
        <v>0</v>
      </c>
    </row>
    <row r="1272" spans="1:3" x14ac:dyDescent="0.3">
      <c r="A1272" s="6" t="s">
        <v>681</v>
      </c>
      <c r="B1272" s="17">
        <v>3</v>
      </c>
      <c r="C1272" s="17">
        <v>795</v>
      </c>
    </row>
    <row r="1273" spans="1:3" x14ac:dyDescent="0.3">
      <c r="A1273" s="18" t="s">
        <v>18</v>
      </c>
      <c r="B1273" s="17">
        <v>3</v>
      </c>
      <c r="C1273" s="17">
        <v>795</v>
      </c>
    </row>
    <row r="1274" spans="1:3" x14ac:dyDescent="0.3">
      <c r="A1274" s="6" t="s">
        <v>682</v>
      </c>
      <c r="B1274" s="17">
        <v>16</v>
      </c>
      <c r="C1274" s="17">
        <v>345</v>
      </c>
    </row>
    <row r="1275" spans="1:3" x14ac:dyDescent="0.3">
      <c r="A1275" s="18" t="s">
        <v>28</v>
      </c>
      <c r="B1275" s="17">
        <v>16</v>
      </c>
      <c r="C1275" s="17">
        <v>345</v>
      </c>
    </row>
    <row r="1276" spans="1:3" x14ac:dyDescent="0.3">
      <c r="A1276" s="6" t="s">
        <v>683</v>
      </c>
      <c r="B1276" s="17">
        <v>17</v>
      </c>
      <c r="C1276" s="17">
        <v>954</v>
      </c>
    </row>
    <row r="1277" spans="1:3" x14ac:dyDescent="0.3">
      <c r="A1277" s="18" t="s">
        <v>28</v>
      </c>
      <c r="B1277" s="17">
        <v>17</v>
      </c>
      <c r="C1277" s="17">
        <v>954</v>
      </c>
    </row>
    <row r="1278" spans="1:3" x14ac:dyDescent="0.3">
      <c r="A1278" s="6" t="s">
        <v>684</v>
      </c>
      <c r="B1278" s="17">
        <v>11</v>
      </c>
      <c r="C1278" s="17">
        <v>795</v>
      </c>
    </row>
    <row r="1279" spans="1:3" x14ac:dyDescent="0.3">
      <c r="A1279" s="18" t="s">
        <v>13</v>
      </c>
      <c r="B1279" s="17">
        <v>11</v>
      </c>
      <c r="C1279" s="17">
        <v>795</v>
      </c>
    </row>
    <row r="1280" spans="1:3" x14ac:dyDescent="0.3">
      <c r="A1280" s="6" t="s">
        <v>685</v>
      </c>
      <c r="B1280" s="17">
        <v>16</v>
      </c>
      <c r="C1280" s="17">
        <v>1197</v>
      </c>
    </row>
    <row r="1281" spans="1:3" x14ac:dyDescent="0.3">
      <c r="A1281" s="18" t="s">
        <v>28</v>
      </c>
      <c r="B1281" s="17">
        <v>16</v>
      </c>
      <c r="C1281" s="17">
        <v>1197</v>
      </c>
    </row>
    <row r="1282" spans="1:3" x14ac:dyDescent="0.3">
      <c r="A1282" s="6" t="s">
        <v>686</v>
      </c>
      <c r="B1282" s="17">
        <v>20</v>
      </c>
      <c r="C1282" s="17">
        <v>1156</v>
      </c>
    </row>
    <row r="1283" spans="1:3" x14ac:dyDescent="0.3">
      <c r="A1283" s="18" t="s">
        <v>28</v>
      </c>
      <c r="B1283" s="17">
        <v>20</v>
      </c>
      <c r="C1283" s="17">
        <v>1156</v>
      </c>
    </row>
    <row r="1284" spans="1:3" x14ac:dyDescent="0.3">
      <c r="A1284" s="6" t="s">
        <v>687</v>
      </c>
      <c r="B1284" s="17">
        <v>10</v>
      </c>
      <c r="C1284" s="17">
        <v>2793</v>
      </c>
    </row>
    <row r="1285" spans="1:3" x14ac:dyDescent="0.3">
      <c r="A1285" s="18" t="s">
        <v>23</v>
      </c>
      <c r="B1285" s="17">
        <v>10</v>
      </c>
      <c r="C1285" s="17">
        <v>2793</v>
      </c>
    </row>
    <row r="1286" spans="1:3" x14ac:dyDescent="0.3">
      <c r="A1286" s="6" t="s">
        <v>688</v>
      </c>
      <c r="B1286" s="17">
        <v>10</v>
      </c>
      <c r="C1286" s="17">
        <v>3591</v>
      </c>
    </row>
    <row r="1287" spans="1:3" x14ac:dyDescent="0.3">
      <c r="A1287" s="18" t="s">
        <v>23</v>
      </c>
      <c r="B1287" s="17">
        <v>10</v>
      </c>
      <c r="C1287" s="17">
        <v>3591</v>
      </c>
    </row>
    <row r="1288" spans="1:3" x14ac:dyDescent="0.3">
      <c r="A1288" s="6" t="s">
        <v>689</v>
      </c>
      <c r="B1288" s="17">
        <v>13</v>
      </c>
      <c r="C1288" s="17">
        <v>3192</v>
      </c>
    </row>
    <row r="1289" spans="1:3" x14ac:dyDescent="0.3">
      <c r="A1289" s="18" t="s">
        <v>13</v>
      </c>
      <c r="B1289" s="17">
        <v>13</v>
      </c>
      <c r="C1289" s="17">
        <v>3192</v>
      </c>
    </row>
    <row r="1290" spans="1:3" x14ac:dyDescent="0.3">
      <c r="A1290" s="6" t="s">
        <v>690</v>
      </c>
      <c r="B1290" s="17">
        <v>6</v>
      </c>
      <c r="C1290" s="17">
        <v>1194</v>
      </c>
    </row>
    <row r="1291" spans="1:3" x14ac:dyDescent="0.3">
      <c r="A1291" s="18" t="s">
        <v>23</v>
      </c>
      <c r="B1291" s="17">
        <v>6</v>
      </c>
      <c r="C1291" s="17">
        <v>1194</v>
      </c>
    </row>
    <row r="1292" spans="1:3" x14ac:dyDescent="0.3">
      <c r="A1292" s="6" t="s">
        <v>691</v>
      </c>
      <c r="B1292" s="17">
        <v>1</v>
      </c>
      <c r="C1292" s="17">
        <v>621</v>
      </c>
    </row>
    <row r="1293" spans="1:3" x14ac:dyDescent="0.3">
      <c r="A1293" s="18" t="s">
        <v>18</v>
      </c>
      <c r="B1293" s="17">
        <v>1</v>
      </c>
      <c r="C1293" s="17">
        <v>621</v>
      </c>
    </row>
    <row r="1294" spans="1:3" x14ac:dyDescent="0.3">
      <c r="A1294" s="6" t="s">
        <v>692</v>
      </c>
      <c r="B1294" s="17">
        <v>14</v>
      </c>
      <c r="C1294" s="17">
        <v>0</v>
      </c>
    </row>
    <row r="1295" spans="1:3" x14ac:dyDescent="0.3">
      <c r="A1295" s="18" t="s">
        <v>13</v>
      </c>
      <c r="B1295" s="17">
        <v>14</v>
      </c>
      <c r="C1295" s="17">
        <v>0</v>
      </c>
    </row>
    <row r="1296" spans="1:3" x14ac:dyDescent="0.3">
      <c r="A1296" s="6" t="s">
        <v>693</v>
      </c>
      <c r="B1296" s="17">
        <v>13</v>
      </c>
      <c r="C1296" s="17">
        <v>867</v>
      </c>
    </row>
    <row r="1297" spans="1:3" x14ac:dyDescent="0.3">
      <c r="A1297" s="18" t="s">
        <v>13</v>
      </c>
      <c r="B1297" s="17">
        <v>13</v>
      </c>
      <c r="C1297" s="17">
        <v>867</v>
      </c>
    </row>
    <row r="1298" spans="1:3" x14ac:dyDescent="0.3">
      <c r="A1298" s="6" t="s">
        <v>694</v>
      </c>
      <c r="B1298" s="17">
        <v>8</v>
      </c>
      <c r="C1298" s="17">
        <v>199</v>
      </c>
    </row>
    <row r="1299" spans="1:3" x14ac:dyDescent="0.3">
      <c r="A1299" s="18" t="s">
        <v>23</v>
      </c>
      <c r="B1299" s="17">
        <v>8</v>
      </c>
      <c r="C1299" s="17">
        <v>199</v>
      </c>
    </row>
    <row r="1300" spans="1:3" x14ac:dyDescent="0.3">
      <c r="A1300" s="6" t="s">
        <v>695</v>
      </c>
      <c r="B1300" s="17">
        <v>8</v>
      </c>
      <c r="C1300" s="17">
        <v>1995</v>
      </c>
    </row>
    <row r="1301" spans="1:3" x14ac:dyDescent="0.3">
      <c r="A1301" s="18" t="s">
        <v>23</v>
      </c>
      <c r="B1301" s="17">
        <v>8</v>
      </c>
      <c r="C1301" s="17">
        <v>1995</v>
      </c>
    </row>
    <row r="1302" spans="1:3" x14ac:dyDescent="0.3">
      <c r="A1302" s="6" t="s">
        <v>696</v>
      </c>
      <c r="B1302" s="17">
        <v>13</v>
      </c>
      <c r="C1302" s="17">
        <v>867</v>
      </c>
    </row>
    <row r="1303" spans="1:3" x14ac:dyDescent="0.3">
      <c r="A1303" s="18" t="s">
        <v>13</v>
      </c>
      <c r="B1303" s="17">
        <v>13</v>
      </c>
      <c r="C1303" s="17">
        <v>867</v>
      </c>
    </row>
    <row r="1304" spans="1:3" x14ac:dyDescent="0.3">
      <c r="A1304" s="6" t="s">
        <v>697</v>
      </c>
      <c r="B1304" s="17">
        <v>17</v>
      </c>
      <c r="C1304" s="17">
        <v>318</v>
      </c>
    </row>
    <row r="1305" spans="1:3" x14ac:dyDescent="0.3">
      <c r="A1305" s="18" t="s">
        <v>28</v>
      </c>
      <c r="B1305" s="17">
        <v>17</v>
      </c>
      <c r="C1305" s="17">
        <v>318</v>
      </c>
    </row>
    <row r="1306" spans="1:3" x14ac:dyDescent="0.3">
      <c r="A1306" s="6" t="s">
        <v>698</v>
      </c>
      <c r="B1306" s="17">
        <v>15</v>
      </c>
      <c r="C1306" s="17">
        <v>477</v>
      </c>
    </row>
    <row r="1307" spans="1:3" x14ac:dyDescent="0.3">
      <c r="A1307" s="18" t="s">
        <v>13</v>
      </c>
      <c r="B1307" s="17">
        <v>15</v>
      </c>
      <c r="C1307" s="17">
        <v>477</v>
      </c>
    </row>
    <row r="1308" spans="1:3" x14ac:dyDescent="0.3">
      <c r="A1308" s="6" t="s">
        <v>699</v>
      </c>
      <c r="B1308" s="17">
        <v>5</v>
      </c>
      <c r="C1308" s="17">
        <v>159</v>
      </c>
    </row>
    <row r="1309" spans="1:3" x14ac:dyDescent="0.3">
      <c r="A1309" s="18" t="s">
        <v>18</v>
      </c>
      <c r="B1309" s="17">
        <v>5</v>
      </c>
      <c r="C1309" s="17">
        <v>159</v>
      </c>
    </row>
    <row r="1310" spans="1:3" x14ac:dyDescent="0.3">
      <c r="A1310" s="6" t="s">
        <v>700</v>
      </c>
      <c r="B1310" s="17">
        <v>1</v>
      </c>
      <c r="C1310" s="17">
        <v>0</v>
      </c>
    </row>
    <row r="1311" spans="1:3" x14ac:dyDescent="0.3">
      <c r="A1311" s="18" t="s">
        <v>18</v>
      </c>
      <c r="B1311" s="17">
        <v>1</v>
      </c>
      <c r="C1311" s="17">
        <v>0</v>
      </c>
    </row>
    <row r="1312" spans="1:3" x14ac:dyDescent="0.3">
      <c r="A1312" s="6" t="s">
        <v>701</v>
      </c>
      <c r="B1312" s="17">
        <v>2</v>
      </c>
      <c r="C1312" s="17">
        <v>578</v>
      </c>
    </row>
    <row r="1313" spans="1:3" x14ac:dyDescent="0.3">
      <c r="A1313" s="18" t="s">
        <v>18</v>
      </c>
      <c r="B1313" s="17">
        <v>2</v>
      </c>
      <c r="C1313" s="17">
        <v>578</v>
      </c>
    </row>
    <row r="1314" spans="1:3" x14ac:dyDescent="0.3">
      <c r="A1314" s="6" t="s">
        <v>702</v>
      </c>
      <c r="B1314" s="17">
        <v>12</v>
      </c>
      <c r="C1314" s="17">
        <v>795</v>
      </c>
    </row>
    <row r="1315" spans="1:3" x14ac:dyDescent="0.3">
      <c r="A1315" s="18" t="s">
        <v>13</v>
      </c>
      <c r="B1315" s="17">
        <v>12</v>
      </c>
      <c r="C1315" s="17">
        <v>795</v>
      </c>
    </row>
    <row r="1316" spans="1:3" x14ac:dyDescent="0.3">
      <c r="A1316" s="6" t="s">
        <v>703</v>
      </c>
      <c r="B1316" s="17">
        <v>6</v>
      </c>
      <c r="C1316" s="17">
        <v>207</v>
      </c>
    </row>
    <row r="1317" spans="1:3" x14ac:dyDescent="0.3">
      <c r="A1317" s="18" t="s">
        <v>23</v>
      </c>
      <c r="B1317" s="17">
        <v>6</v>
      </c>
      <c r="C1317" s="17">
        <v>207</v>
      </c>
    </row>
    <row r="1318" spans="1:3" x14ac:dyDescent="0.3">
      <c r="A1318" s="6" t="s">
        <v>704</v>
      </c>
      <c r="B1318" s="17">
        <v>5</v>
      </c>
      <c r="C1318" s="17">
        <v>1431</v>
      </c>
    </row>
    <row r="1319" spans="1:3" x14ac:dyDescent="0.3">
      <c r="A1319" s="18" t="s">
        <v>18</v>
      </c>
      <c r="B1319" s="17">
        <v>5</v>
      </c>
      <c r="C1319" s="17">
        <v>1431</v>
      </c>
    </row>
    <row r="1320" spans="1:3" x14ac:dyDescent="0.3">
      <c r="A1320" s="6" t="s">
        <v>705</v>
      </c>
      <c r="B1320" s="17">
        <v>15</v>
      </c>
      <c r="C1320" s="17">
        <v>199</v>
      </c>
    </row>
    <row r="1321" spans="1:3" x14ac:dyDescent="0.3">
      <c r="A1321" s="18" t="s">
        <v>13</v>
      </c>
      <c r="B1321" s="17">
        <v>15</v>
      </c>
      <c r="C1321" s="17">
        <v>199</v>
      </c>
    </row>
    <row r="1322" spans="1:3" x14ac:dyDescent="0.3">
      <c r="A1322" s="6" t="s">
        <v>706</v>
      </c>
      <c r="B1322" s="17">
        <v>1</v>
      </c>
      <c r="C1322" s="17">
        <v>1156</v>
      </c>
    </row>
    <row r="1323" spans="1:3" x14ac:dyDescent="0.3">
      <c r="A1323" s="18" t="s">
        <v>18</v>
      </c>
      <c r="B1323" s="17">
        <v>1</v>
      </c>
      <c r="C1323" s="17">
        <v>1156</v>
      </c>
    </row>
    <row r="1324" spans="1:3" x14ac:dyDescent="0.3">
      <c r="A1324" s="6" t="s">
        <v>707</v>
      </c>
      <c r="B1324" s="17">
        <v>16</v>
      </c>
      <c r="C1324" s="17">
        <v>477</v>
      </c>
    </row>
    <row r="1325" spans="1:3" x14ac:dyDescent="0.3">
      <c r="A1325" s="18" t="s">
        <v>28</v>
      </c>
      <c r="B1325" s="17">
        <v>16</v>
      </c>
      <c r="C1325" s="17">
        <v>477</v>
      </c>
    </row>
    <row r="1326" spans="1:3" x14ac:dyDescent="0.3">
      <c r="A1326" s="6" t="s">
        <v>708</v>
      </c>
      <c r="B1326" s="17">
        <v>9</v>
      </c>
      <c r="C1326" s="17">
        <v>138</v>
      </c>
    </row>
    <row r="1327" spans="1:3" x14ac:dyDescent="0.3">
      <c r="A1327" s="18" t="s">
        <v>23</v>
      </c>
      <c r="B1327" s="17">
        <v>9</v>
      </c>
      <c r="C1327" s="17">
        <v>138</v>
      </c>
    </row>
    <row r="1328" spans="1:3" x14ac:dyDescent="0.3">
      <c r="A1328" s="6" t="s">
        <v>709</v>
      </c>
      <c r="B1328" s="17">
        <v>20</v>
      </c>
      <c r="C1328" s="17">
        <v>636</v>
      </c>
    </row>
    <row r="1329" spans="1:3" x14ac:dyDescent="0.3">
      <c r="A1329" s="18" t="s">
        <v>28</v>
      </c>
      <c r="B1329" s="17">
        <v>20</v>
      </c>
      <c r="C1329" s="17">
        <v>636</v>
      </c>
    </row>
    <row r="1330" spans="1:3" x14ac:dyDescent="0.3">
      <c r="A1330" s="6" t="s">
        <v>710</v>
      </c>
      <c r="B1330" s="17">
        <v>14</v>
      </c>
      <c r="C1330" s="17">
        <v>1995</v>
      </c>
    </row>
    <row r="1331" spans="1:3" x14ac:dyDescent="0.3">
      <c r="A1331" s="18" t="s">
        <v>13</v>
      </c>
      <c r="B1331" s="17">
        <v>14</v>
      </c>
      <c r="C1331" s="17">
        <v>1995</v>
      </c>
    </row>
    <row r="1332" spans="1:3" x14ac:dyDescent="0.3">
      <c r="A1332" s="6" t="s">
        <v>711</v>
      </c>
      <c r="B1332" s="17">
        <v>1</v>
      </c>
      <c r="C1332" s="17">
        <v>3192</v>
      </c>
    </row>
    <row r="1333" spans="1:3" x14ac:dyDescent="0.3">
      <c r="A1333" s="18" t="s">
        <v>18</v>
      </c>
      <c r="B1333" s="17">
        <v>1</v>
      </c>
      <c r="C1333" s="17">
        <v>3192</v>
      </c>
    </row>
    <row r="1334" spans="1:3" x14ac:dyDescent="0.3">
      <c r="A1334" s="6" t="s">
        <v>712</v>
      </c>
      <c r="B1334" s="17">
        <v>13</v>
      </c>
      <c r="C1334" s="17">
        <v>0</v>
      </c>
    </row>
    <row r="1335" spans="1:3" x14ac:dyDescent="0.3">
      <c r="A1335" s="18" t="s">
        <v>13</v>
      </c>
      <c r="B1335" s="17">
        <v>13</v>
      </c>
      <c r="C1335" s="17">
        <v>0</v>
      </c>
    </row>
    <row r="1336" spans="1:3" x14ac:dyDescent="0.3">
      <c r="A1336" s="6" t="s">
        <v>713</v>
      </c>
      <c r="B1336" s="17">
        <v>14</v>
      </c>
      <c r="C1336" s="17">
        <v>552</v>
      </c>
    </row>
    <row r="1337" spans="1:3" x14ac:dyDescent="0.3">
      <c r="A1337" s="18" t="s">
        <v>13</v>
      </c>
      <c r="B1337" s="17">
        <v>14</v>
      </c>
      <c r="C1337" s="17">
        <v>552</v>
      </c>
    </row>
    <row r="1338" spans="1:3" x14ac:dyDescent="0.3">
      <c r="A1338" s="6" t="s">
        <v>714</v>
      </c>
      <c r="B1338" s="17">
        <v>10</v>
      </c>
      <c r="C1338" s="17">
        <v>138</v>
      </c>
    </row>
    <row r="1339" spans="1:3" x14ac:dyDescent="0.3">
      <c r="A1339" s="18" t="s">
        <v>23</v>
      </c>
      <c r="B1339" s="17">
        <v>10</v>
      </c>
      <c r="C1339" s="17">
        <v>138</v>
      </c>
    </row>
    <row r="1340" spans="1:3" x14ac:dyDescent="0.3">
      <c r="A1340" s="6" t="s">
        <v>715</v>
      </c>
      <c r="B1340" s="17">
        <v>9</v>
      </c>
      <c r="C1340" s="17">
        <v>2394</v>
      </c>
    </row>
    <row r="1341" spans="1:3" x14ac:dyDescent="0.3">
      <c r="A1341" s="18" t="s">
        <v>23</v>
      </c>
      <c r="B1341" s="17">
        <v>9</v>
      </c>
      <c r="C1341" s="17">
        <v>2394</v>
      </c>
    </row>
    <row r="1342" spans="1:3" x14ac:dyDescent="0.3">
      <c r="A1342" s="6" t="s">
        <v>716</v>
      </c>
      <c r="B1342" s="17">
        <v>2</v>
      </c>
      <c r="C1342" s="17">
        <v>199</v>
      </c>
    </row>
    <row r="1343" spans="1:3" x14ac:dyDescent="0.3">
      <c r="A1343" s="18" t="s">
        <v>18</v>
      </c>
      <c r="B1343" s="17">
        <v>2</v>
      </c>
      <c r="C1343" s="17">
        <v>199</v>
      </c>
    </row>
    <row r="1344" spans="1:3" x14ac:dyDescent="0.3">
      <c r="A1344" s="6" t="s">
        <v>717</v>
      </c>
      <c r="B1344" s="17">
        <v>13</v>
      </c>
      <c r="C1344" s="17">
        <v>399</v>
      </c>
    </row>
    <row r="1345" spans="1:3" x14ac:dyDescent="0.3">
      <c r="A1345" s="18" t="s">
        <v>13</v>
      </c>
      <c r="B1345" s="17">
        <v>13</v>
      </c>
      <c r="C1345" s="17">
        <v>399</v>
      </c>
    </row>
    <row r="1346" spans="1:3" x14ac:dyDescent="0.3">
      <c r="A1346" s="6" t="s">
        <v>718</v>
      </c>
      <c r="B1346" s="17">
        <v>12</v>
      </c>
      <c r="C1346" s="17">
        <v>1113</v>
      </c>
    </row>
    <row r="1347" spans="1:3" x14ac:dyDescent="0.3">
      <c r="A1347" s="18" t="s">
        <v>13</v>
      </c>
      <c r="B1347" s="17">
        <v>12</v>
      </c>
      <c r="C1347" s="17">
        <v>1113</v>
      </c>
    </row>
    <row r="1348" spans="1:3" x14ac:dyDescent="0.3">
      <c r="A1348" s="6" t="s">
        <v>719</v>
      </c>
      <c r="B1348" s="17">
        <v>17</v>
      </c>
      <c r="C1348" s="17">
        <v>1272</v>
      </c>
    </row>
    <row r="1349" spans="1:3" x14ac:dyDescent="0.3">
      <c r="A1349" s="18" t="s">
        <v>28</v>
      </c>
      <c r="B1349" s="17">
        <v>17</v>
      </c>
      <c r="C1349" s="17">
        <v>1272</v>
      </c>
    </row>
    <row r="1350" spans="1:3" x14ac:dyDescent="0.3">
      <c r="A1350" s="6" t="s">
        <v>720</v>
      </c>
      <c r="B1350" s="17">
        <v>18</v>
      </c>
      <c r="C1350" s="17">
        <v>2312</v>
      </c>
    </row>
    <row r="1351" spans="1:3" x14ac:dyDescent="0.3">
      <c r="A1351" s="18" t="s">
        <v>28</v>
      </c>
      <c r="B1351" s="17">
        <v>18</v>
      </c>
      <c r="C1351" s="17">
        <v>2312</v>
      </c>
    </row>
    <row r="1352" spans="1:3" x14ac:dyDescent="0.3">
      <c r="A1352" s="6" t="s">
        <v>721</v>
      </c>
      <c r="B1352" s="17">
        <v>13</v>
      </c>
      <c r="C1352" s="17">
        <v>636</v>
      </c>
    </row>
    <row r="1353" spans="1:3" x14ac:dyDescent="0.3">
      <c r="A1353" s="18" t="s">
        <v>13</v>
      </c>
      <c r="B1353" s="17">
        <v>13</v>
      </c>
      <c r="C1353" s="17">
        <v>636</v>
      </c>
    </row>
    <row r="1354" spans="1:3" x14ac:dyDescent="0.3">
      <c r="A1354" s="6" t="s">
        <v>722</v>
      </c>
      <c r="B1354" s="17">
        <v>15</v>
      </c>
      <c r="C1354" s="17">
        <v>276</v>
      </c>
    </row>
    <row r="1355" spans="1:3" x14ac:dyDescent="0.3">
      <c r="A1355" s="18" t="s">
        <v>13</v>
      </c>
      <c r="B1355" s="17">
        <v>15</v>
      </c>
      <c r="C1355" s="17">
        <v>276</v>
      </c>
    </row>
    <row r="1356" spans="1:3" x14ac:dyDescent="0.3">
      <c r="A1356" s="6" t="s">
        <v>723</v>
      </c>
      <c r="B1356" s="17">
        <v>15</v>
      </c>
      <c r="C1356" s="17">
        <v>1431</v>
      </c>
    </row>
    <row r="1357" spans="1:3" x14ac:dyDescent="0.3">
      <c r="A1357" s="18" t="s">
        <v>13</v>
      </c>
      <c r="B1357" s="17">
        <v>15</v>
      </c>
      <c r="C1357" s="17">
        <v>1431</v>
      </c>
    </row>
    <row r="1358" spans="1:3" x14ac:dyDescent="0.3">
      <c r="A1358" s="6" t="s">
        <v>724</v>
      </c>
      <c r="B1358" s="17">
        <v>18</v>
      </c>
      <c r="C1358" s="17">
        <v>414</v>
      </c>
    </row>
    <row r="1359" spans="1:3" x14ac:dyDescent="0.3">
      <c r="A1359" s="18" t="s">
        <v>28</v>
      </c>
      <c r="B1359" s="17">
        <v>18</v>
      </c>
      <c r="C1359" s="17">
        <v>414</v>
      </c>
    </row>
    <row r="1360" spans="1:3" x14ac:dyDescent="0.3">
      <c r="A1360" s="6" t="s">
        <v>725</v>
      </c>
      <c r="B1360" s="17">
        <v>7</v>
      </c>
      <c r="C1360" s="17">
        <v>954</v>
      </c>
    </row>
    <row r="1361" spans="1:3" x14ac:dyDescent="0.3">
      <c r="A1361" s="18" t="s">
        <v>23</v>
      </c>
      <c r="B1361" s="17">
        <v>7</v>
      </c>
      <c r="C1361" s="17">
        <v>954</v>
      </c>
    </row>
    <row r="1362" spans="1:3" x14ac:dyDescent="0.3">
      <c r="A1362" s="6" t="s">
        <v>726</v>
      </c>
      <c r="B1362" s="17">
        <v>13</v>
      </c>
      <c r="C1362" s="17">
        <v>207</v>
      </c>
    </row>
    <row r="1363" spans="1:3" x14ac:dyDescent="0.3">
      <c r="A1363" s="18" t="s">
        <v>13</v>
      </c>
      <c r="B1363" s="17">
        <v>13</v>
      </c>
      <c r="C1363" s="17">
        <v>207</v>
      </c>
    </row>
    <row r="1364" spans="1:3" x14ac:dyDescent="0.3">
      <c r="A1364" s="6" t="s">
        <v>727</v>
      </c>
      <c r="B1364" s="17">
        <v>3</v>
      </c>
      <c r="C1364" s="17">
        <v>276</v>
      </c>
    </row>
    <row r="1365" spans="1:3" x14ac:dyDescent="0.3">
      <c r="A1365" s="18" t="s">
        <v>18</v>
      </c>
      <c r="B1365" s="17">
        <v>3</v>
      </c>
      <c r="C1365" s="17">
        <v>276</v>
      </c>
    </row>
    <row r="1366" spans="1:3" x14ac:dyDescent="0.3">
      <c r="A1366" s="6" t="s">
        <v>728</v>
      </c>
      <c r="B1366" s="17">
        <v>18</v>
      </c>
      <c r="C1366" s="17">
        <v>867</v>
      </c>
    </row>
    <row r="1367" spans="1:3" x14ac:dyDescent="0.3">
      <c r="A1367" s="18" t="s">
        <v>28</v>
      </c>
      <c r="B1367" s="17">
        <v>18</v>
      </c>
      <c r="C1367" s="17">
        <v>867</v>
      </c>
    </row>
    <row r="1368" spans="1:3" x14ac:dyDescent="0.3">
      <c r="A1368" s="6" t="s">
        <v>729</v>
      </c>
      <c r="B1368" s="17">
        <v>16</v>
      </c>
      <c r="C1368" s="17">
        <v>1734</v>
      </c>
    </row>
    <row r="1369" spans="1:3" x14ac:dyDescent="0.3">
      <c r="A1369" s="18" t="s">
        <v>28</v>
      </c>
      <c r="B1369" s="17">
        <v>16</v>
      </c>
      <c r="C1369" s="17">
        <v>1734</v>
      </c>
    </row>
    <row r="1370" spans="1:3" x14ac:dyDescent="0.3">
      <c r="A1370" s="6" t="s">
        <v>730</v>
      </c>
      <c r="B1370" s="17">
        <v>18</v>
      </c>
      <c r="C1370" s="17">
        <v>477</v>
      </c>
    </row>
    <row r="1371" spans="1:3" x14ac:dyDescent="0.3">
      <c r="A1371" s="18" t="s">
        <v>28</v>
      </c>
      <c r="B1371" s="17">
        <v>18</v>
      </c>
      <c r="C1371" s="17">
        <v>477</v>
      </c>
    </row>
    <row r="1372" spans="1:3" x14ac:dyDescent="0.3">
      <c r="A1372" s="6" t="s">
        <v>731</v>
      </c>
      <c r="B1372" s="17">
        <v>11</v>
      </c>
      <c r="C1372" s="17">
        <v>796</v>
      </c>
    </row>
    <row r="1373" spans="1:3" x14ac:dyDescent="0.3">
      <c r="A1373" s="18" t="s">
        <v>13</v>
      </c>
      <c r="B1373" s="17">
        <v>11</v>
      </c>
      <c r="C1373" s="17">
        <v>796</v>
      </c>
    </row>
    <row r="1374" spans="1:3" x14ac:dyDescent="0.3">
      <c r="A1374" s="6" t="s">
        <v>732</v>
      </c>
      <c r="B1374" s="17">
        <v>1</v>
      </c>
      <c r="C1374" s="17">
        <v>69</v>
      </c>
    </row>
    <row r="1375" spans="1:3" x14ac:dyDescent="0.3">
      <c r="A1375" s="18" t="s">
        <v>18</v>
      </c>
      <c r="B1375" s="17">
        <v>1</v>
      </c>
      <c r="C1375" s="17">
        <v>69</v>
      </c>
    </row>
    <row r="1376" spans="1:3" x14ac:dyDescent="0.3">
      <c r="A1376" s="6" t="s">
        <v>733</v>
      </c>
      <c r="B1376" s="17">
        <v>15</v>
      </c>
      <c r="C1376" s="17">
        <v>0</v>
      </c>
    </row>
    <row r="1377" spans="1:3" x14ac:dyDescent="0.3">
      <c r="A1377" s="18" t="s">
        <v>13</v>
      </c>
      <c r="B1377" s="17">
        <v>15</v>
      </c>
      <c r="C1377" s="17">
        <v>0</v>
      </c>
    </row>
    <row r="1378" spans="1:3" x14ac:dyDescent="0.3">
      <c r="A1378" s="6" t="s">
        <v>734</v>
      </c>
      <c r="B1378" s="17">
        <v>19</v>
      </c>
      <c r="C1378" s="17">
        <v>995</v>
      </c>
    </row>
    <row r="1379" spans="1:3" x14ac:dyDescent="0.3">
      <c r="A1379" s="18" t="s">
        <v>28</v>
      </c>
      <c r="B1379" s="17">
        <v>19</v>
      </c>
      <c r="C1379" s="17">
        <v>995</v>
      </c>
    </row>
    <row r="1380" spans="1:3" x14ac:dyDescent="0.3">
      <c r="A1380" s="6" t="s">
        <v>735</v>
      </c>
      <c r="B1380" s="17">
        <v>19</v>
      </c>
      <c r="C1380" s="17">
        <v>1272</v>
      </c>
    </row>
    <row r="1381" spans="1:3" x14ac:dyDescent="0.3">
      <c r="A1381" s="18" t="s">
        <v>28</v>
      </c>
      <c r="B1381" s="17">
        <v>19</v>
      </c>
      <c r="C1381" s="17">
        <v>1272</v>
      </c>
    </row>
    <row r="1382" spans="1:3" x14ac:dyDescent="0.3">
      <c r="A1382" s="6" t="s">
        <v>736</v>
      </c>
      <c r="B1382" s="17">
        <v>5</v>
      </c>
      <c r="C1382" s="17">
        <v>1995</v>
      </c>
    </row>
    <row r="1383" spans="1:3" x14ac:dyDescent="0.3">
      <c r="A1383" s="18" t="s">
        <v>18</v>
      </c>
      <c r="B1383" s="17">
        <v>5</v>
      </c>
      <c r="C1383" s="17">
        <v>1995</v>
      </c>
    </row>
    <row r="1384" spans="1:3" x14ac:dyDescent="0.3">
      <c r="A1384" s="6" t="s">
        <v>737</v>
      </c>
      <c r="B1384" s="17">
        <v>19</v>
      </c>
      <c r="C1384" s="17">
        <v>578</v>
      </c>
    </row>
    <row r="1385" spans="1:3" x14ac:dyDescent="0.3">
      <c r="A1385" s="18" t="s">
        <v>28</v>
      </c>
      <c r="B1385" s="17">
        <v>19</v>
      </c>
      <c r="C1385" s="17">
        <v>578</v>
      </c>
    </row>
    <row r="1386" spans="1:3" x14ac:dyDescent="0.3">
      <c r="A1386" s="6" t="s">
        <v>738</v>
      </c>
      <c r="B1386" s="17">
        <v>7</v>
      </c>
      <c r="C1386" s="17">
        <v>1156</v>
      </c>
    </row>
    <row r="1387" spans="1:3" x14ac:dyDescent="0.3">
      <c r="A1387" s="18" t="s">
        <v>23</v>
      </c>
      <c r="B1387" s="17">
        <v>7</v>
      </c>
      <c r="C1387" s="17">
        <v>1156</v>
      </c>
    </row>
    <row r="1388" spans="1:3" x14ac:dyDescent="0.3">
      <c r="A1388" s="6" t="s">
        <v>739</v>
      </c>
      <c r="B1388" s="17">
        <v>11</v>
      </c>
      <c r="C1388" s="17">
        <v>995</v>
      </c>
    </row>
    <row r="1389" spans="1:3" x14ac:dyDescent="0.3">
      <c r="A1389" s="18" t="s">
        <v>13</v>
      </c>
      <c r="B1389" s="17">
        <v>11</v>
      </c>
      <c r="C1389" s="17">
        <v>995</v>
      </c>
    </row>
    <row r="1390" spans="1:3" x14ac:dyDescent="0.3">
      <c r="A1390" s="6" t="s">
        <v>740</v>
      </c>
      <c r="B1390" s="17">
        <v>8</v>
      </c>
      <c r="C1390" s="17">
        <v>1272</v>
      </c>
    </row>
    <row r="1391" spans="1:3" x14ac:dyDescent="0.3">
      <c r="A1391" s="18" t="s">
        <v>23</v>
      </c>
      <c r="B1391" s="17">
        <v>8</v>
      </c>
      <c r="C1391" s="17">
        <v>1272</v>
      </c>
    </row>
    <row r="1392" spans="1:3" x14ac:dyDescent="0.3">
      <c r="A1392" s="6" t="s">
        <v>741</v>
      </c>
      <c r="B1392" s="17">
        <v>12</v>
      </c>
      <c r="C1392" s="17">
        <v>2023</v>
      </c>
    </row>
    <row r="1393" spans="1:3" x14ac:dyDescent="0.3">
      <c r="A1393" s="18" t="s">
        <v>13</v>
      </c>
      <c r="B1393" s="17">
        <v>12</v>
      </c>
      <c r="C1393" s="17">
        <v>2023</v>
      </c>
    </row>
    <row r="1394" spans="1:3" x14ac:dyDescent="0.3">
      <c r="A1394" s="6" t="s">
        <v>742</v>
      </c>
      <c r="B1394" s="17">
        <v>3</v>
      </c>
      <c r="C1394" s="17">
        <v>1592</v>
      </c>
    </row>
    <row r="1395" spans="1:3" x14ac:dyDescent="0.3">
      <c r="A1395" s="18" t="s">
        <v>18</v>
      </c>
      <c r="B1395" s="17">
        <v>3</v>
      </c>
      <c r="C1395" s="17">
        <v>1592</v>
      </c>
    </row>
    <row r="1396" spans="1:3" x14ac:dyDescent="0.3">
      <c r="A1396" s="6" t="s">
        <v>743</v>
      </c>
      <c r="B1396" s="17">
        <v>5</v>
      </c>
      <c r="C1396" s="17">
        <v>159</v>
      </c>
    </row>
    <row r="1397" spans="1:3" x14ac:dyDescent="0.3">
      <c r="A1397" s="18" t="s">
        <v>18</v>
      </c>
      <c r="B1397" s="17">
        <v>5</v>
      </c>
      <c r="C1397" s="17">
        <v>159</v>
      </c>
    </row>
    <row r="1398" spans="1:3" x14ac:dyDescent="0.3">
      <c r="A1398" s="6" t="s">
        <v>744</v>
      </c>
      <c r="B1398" s="17">
        <v>8</v>
      </c>
      <c r="C1398" s="17">
        <v>2601</v>
      </c>
    </row>
    <row r="1399" spans="1:3" x14ac:dyDescent="0.3">
      <c r="A1399" s="18" t="s">
        <v>23</v>
      </c>
      <c r="B1399" s="17">
        <v>8</v>
      </c>
      <c r="C1399" s="17">
        <v>2601</v>
      </c>
    </row>
    <row r="1400" spans="1:3" x14ac:dyDescent="0.3">
      <c r="A1400" s="6" t="s">
        <v>745</v>
      </c>
      <c r="B1400" s="17">
        <v>5</v>
      </c>
      <c r="C1400" s="17">
        <v>597</v>
      </c>
    </row>
    <row r="1401" spans="1:3" x14ac:dyDescent="0.3">
      <c r="A1401" s="18" t="s">
        <v>18</v>
      </c>
      <c r="B1401" s="17">
        <v>5</v>
      </c>
      <c r="C1401" s="17">
        <v>597</v>
      </c>
    </row>
    <row r="1402" spans="1:3" x14ac:dyDescent="0.3">
      <c r="A1402" s="6" t="s">
        <v>746</v>
      </c>
      <c r="B1402" s="17">
        <v>20</v>
      </c>
      <c r="C1402" s="17">
        <v>0</v>
      </c>
    </row>
    <row r="1403" spans="1:3" x14ac:dyDescent="0.3">
      <c r="A1403" s="18" t="s">
        <v>28</v>
      </c>
      <c r="B1403" s="17">
        <v>20</v>
      </c>
      <c r="C1403" s="17">
        <v>0</v>
      </c>
    </row>
    <row r="1404" spans="1:3" x14ac:dyDescent="0.3">
      <c r="A1404" s="6" t="s">
        <v>747</v>
      </c>
      <c r="B1404" s="17">
        <v>15</v>
      </c>
      <c r="C1404" s="17">
        <v>578</v>
      </c>
    </row>
    <row r="1405" spans="1:3" x14ac:dyDescent="0.3">
      <c r="A1405" s="18" t="s">
        <v>13</v>
      </c>
      <c r="B1405" s="17">
        <v>15</v>
      </c>
      <c r="C1405" s="17">
        <v>578</v>
      </c>
    </row>
    <row r="1406" spans="1:3" x14ac:dyDescent="0.3">
      <c r="A1406" s="6" t="s">
        <v>748</v>
      </c>
      <c r="B1406" s="17">
        <v>6</v>
      </c>
      <c r="C1406" s="17">
        <v>597</v>
      </c>
    </row>
    <row r="1407" spans="1:3" x14ac:dyDescent="0.3">
      <c r="A1407" s="18" t="s">
        <v>23</v>
      </c>
      <c r="B1407" s="17">
        <v>6</v>
      </c>
      <c r="C1407" s="17">
        <v>597</v>
      </c>
    </row>
    <row r="1408" spans="1:3" x14ac:dyDescent="0.3">
      <c r="A1408" s="6" t="s">
        <v>749</v>
      </c>
      <c r="B1408" s="17">
        <v>19</v>
      </c>
      <c r="C1408" s="17">
        <v>2601</v>
      </c>
    </row>
    <row r="1409" spans="1:3" x14ac:dyDescent="0.3">
      <c r="A1409" s="18" t="s">
        <v>28</v>
      </c>
      <c r="B1409" s="17">
        <v>19</v>
      </c>
      <c r="C1409" s="17">
        <v>2601</v>
      </c>
    </row>
    <row r="1410" spans="1:3" x14ac:dyDescent="0.3">
      <c r="A1410" s="6" t="s">
        <v>750</v>
      </c>
      <c r="B1410" s="17">
        <v>15</v>
      </c>
      <c r="C1410" s="17">
        <v>1734</v>
      </c>
    </row>
    <row r="1411" spans="1:3" x14ac:dyDescent="0.3">
      <c r="A1411" s="18" t="s">
        <v>13</v>
      </c>
      <c r="B1411" s="17">
        <v>15</v>
      </c>
      <c r="C1411" s="17">
        <v>1734</v>
      </c>
    </row>
    <row r="1412" spans="1:3" x14ac:dyDescent="0.3">
      <c r="A1412" s="6" t="s">
        <v>751</v>
      </c>
      <c r="B1412" s="17">
        <v>14</v>
      </c>
      <c r="C1412" s="17">
        <v>0</v>
      </c>
    </row>
    <row r="1413" spans="1:3" x14ac:dyDescent="0.3">
      <c r="A1413" s="18" t="s">
        <v>13</v>
      </c>
      <c r="B1413" s="17">
        <v>14</v>
      </c>
      <c r="C1413" s="17">
        <v>0</v>
      </c>
    </row>
    <row r="1414" spans="1:3" x14ac:dyDescent="0.3">
      <c r="A1414" s="6" t="s">
        <v>752</v>
      </c>
      <c r="B1414" s="17">
        <v>7</v>
      </c>
      <c r="C1414" s="17">
        <v>318</v>
      </c>
    </row>
    <row r="1415" spans="1:3" x14ac:dyDescent="0.3">
      <c r="A1415" s="18" t="s">
        <v>23</v>
      </c>
      <c r="B1415" s="17">
        <v>7</v>
      </c>
      <c r="C1415" s="17">
        <v>318</v>
      </c>
    </row>
    <row r="1416" spans="1:3" x14ac:dyDescent="0.3">
      <c r="A1416" s="6" t="s">
        <v>753</v>
      </c>
      <c r="B1416" s="17">
        <v>10</v>
      </c>
      <c r="C1416" s="17">
        <v>199</v>
      </c>
    </row>
    <row r="1417" spans="1:3" x14ac:dyDescent="0.3">
      <c r="A1417" s="18" t="s">
        <v>23</v>
      </c>
      <c r="B1417" s="17">
        <v>10</v>
      </c>
      <c r="C1417" s="17">
        <v>199</v>
      </c>
    </row>
    <row r="1418" spans="1:3" x14ac:dyDescent="0.3">
      <c r="A1418" s="6" t="s">
        <v>754</v>
      </c>
      <c r="B1418" s="17">
        <v>1</v>
      </c>
      <c r="C1418" s="17">
        <v>1156</v>
      </c>
    </row>
    <row r="1419" spans="1:3" x14ac:dyDescent="0.3">
      <c r="A1419" s="18" t="s">
        <v>18</v>
      </c>
      <c r="B1419" s="17">
        <v>1</v>
      </c>
      <c r="C1419" s="17">
        <v>1156</v>
      </c>
    </row>
    <row r="1420" spans="1:3" x14ac:dyDescent="0.3">
      <c r="A1420" s="6" t="s">
        <v>755</v>
      </c>
      <c r="B1420" s="17">
        <v>1</v>
      </c>
      <c r="C1420" s="17">
        <v>1431</v>
      </c>
    </row>
    <row r="1421" spans="1:3" x14ac:dyDescent="0.3">
      <c r="A1421" s="18" t="s">
        <v>18</v>
      </c>
      <c r="B1421" s="17">
        <v>1</v>
      </c>
      <c r="C1421" s="17">
        <v>1431</v>
      </c>
    </row>
    <row r="1422" spans="1:3" x14ac:dyDescent="0.3">
      <c r="A1422" s="6" t="s">
        <v>756</v>
      </c>
      <c r="B1422" s="17">
        <v>13</v>
      </c>
      <c r="C1422" s="17">
        <v>2312</v>
      </c>
    </row>
    <row r="1423" spans="1:3" x14ac:dyDescent="0.3">
      <c r="A1423" s="18" t="s">
        <v>13</v>
      </c>
      <c r="B1423" s="17">
        <v>13</v>
      </c>
      <c r="C1423" s="17">
        <v>2312</v>
      </c>
    </row>
    <row r="1424" spans="1:3" x14ac:dyDescent="0.3">
      <c r="A1424" s="6" t="s">
        <v>757</v>
      </c>
      <c r="B1424" s="17">
        <v>19</v>
      </c>
      <c r="C1424" s="17">
        <v>199</v>
      </c>
    </row>
    <row r="1425" spans="1:3" x14ac:dyDescent="0.3">
      <c r="A1425" s="18" t="s">
        <v>28</v>
      </c>
      <c r="B1425" s="17">
        <v>19</v>
      </c>
      <c r="C1425" s="17">
        <v>199</v>
      </c>
    </row>
    <row r="1426" spans="1:3" x14ac:dyDescent="0.3">
      <c r="A1426" s="6" t="s">
        <v>758</v>
      </c>
      <c r="B1426" s="17">
        <v>12</v>
      </c>
      <c r="C1426" s="17">
        <v>0</v>
      </c>
    </row>
    <row r="1427" spans="1:3" x14ac:dyDescent="0.3">
      <c r="A1427" s="18" t="s">
        <v>13</v>
      </c>
      <c r="B1427" s="17">
        <v>12</v>
      </c>
      <c r="C1427" s="17">
        <v>0</v>
      </c>
    </row>
    <row r="1428" spans="1:3" x14ac:dyDescent="0.3">
      <c r="A1428" s="6" t="s">
        <v>759</v>
      </c>
      <c r="B1428" s="17">
        <v>19</v>
      </c>
      <c r="C1428" s="17">
        <v>1272</v>
      </c>
    </row>
    <row r="1429" spans="1:3" x14ac:dyDescent="0.3">
      <c r="A1429" s="18" t="s">
        <v>28</v>
      </c>
      <c r="B1429" s="17">
        <v>19</v>
      </c>
      <c r="C1429" s="17">
        <v>1272</v>
      </c>
    </row>
    <row r="1430" spans="1:3" x14ac:dyDescent="0.3">
      <c r="A1430" s="6" t="s">
        <v>760</v>
      </c>
      <c r="B1430" s="17">
        <v>4</v>
      </c>
      <c r="C1430" s="17">
        <v>1734</v>
      </c>
    </row>
    <row r="1431" spans="1:3" x14ac:dyDescent="0.3">
      <c r="A1431" s="18" t="s">
        <v>18</v>
      </c>
      <c r="B1431" s="17">
        <v>4</v>
      </c>
      <c r="C1431" s="17">
        <v>1734</v>
      </c>
    </row>
    <row r="1432" spans="1:3" x14ac:dyDescent="0.3">
      <c r="A1432" s="6" t="s">
        <v>761</v>
      </c>
      <c r="B1432" s="17">
        <v>13</v>
      </c>
      <c r="C1432" s="17">
        <v>795</v>
      </c>
    </row>
    <row r="1433" spans="1:3" x14ac:dyDescent="0.3">
      <c r="A1433" s="18" t="s">
        <v>13</v>
      </c>
      <c r="B1433" s="17">
        <v>13</v>
      </c>
      <c r="C1433" s="17">
        <v>795</v>
      </c>
    </row>
    <row r="1434" spans="1:3" x14ac:dyDescent="0.3">
      <c r="A1434" s="6" t="s">
        <v>762</v>
      </c>
      <c r="B1434" s="17">
        <v>4</v>
      </c>
      <c r="C1434" s="17">
        <v>552</v>
      </c>
    </row>
    <row r="1435" spans="1:3" x14ac:dyDescent="0.3">
      <c r="A1435" s="18" t="s">
        <v>18</v>
      </c>
      <c r="B1435" s="17">
        <v>4</v>
      </c>
      <c r="C1435" s="17">
        <v>552</v>
      </c>
    </row>
    <row r="1436" spans="1:3" x14ac:dyDescent="0.3">
      <c r="A1436" s="6" t="s">
        <v>763</v>
      </c>
      <c r="B1436" s="17">
        <v>12</v>
      </c>
      <c r="C1436" s="17">
        <v>398</v>
      </c>
    </row>
    <row r="1437" spans="1:3" x14ac:dyDescent="0.3">
      <c r="A1437" s="18" t="s">
        <v>13</v>
      </c>
      <c r="B1437" s="17">
        <v>12</v>
      </c>
      <c r="C1437" s="17">
        <v>398</v>
      </c>
    </row>
    <row r="1438" spans="1:3" x14ac:dyDescent="0.3">
      <c r="A1438" s="6" t="s">
        <v>764</v>
      </c>
      <c r="B1438" s="17">
        <v>13</v>
      </c>
      <c r="C1438" s="17">
        <v>477</v>
      </c>
    </row>
    <row r="1439" spans="1:3" x14ac:dyDescent="0.3">
      <c r="A1439" s="18" t="s">
        <v>13</v>
      </c>
      <c r="B1439" s="17">
        <v>13</v>
      </c>
      <c r="C1439" s="17">
        <v>477</v>
      </c>
    </row>
    <row r="1440" spans="1:3" x14ac:dyDescent="0.3">
      <c r="A1440" s="6" t="s">
        <v>765</v>
      </c>
      <c r="B1440" s="17">
        <v>2</v>
      </c>
      <c r="C1440" s="17">
        <v>636</v>
      </c>
    </row>
    <row r="1441" spans="1:3" x14ac:dyDescent="0.3">
      <c r="A1441" s="18" t="s">
        <v>18</v>
      </c>
      <c r="B1441" s="17">
        <v>2</v>
      </c>
      <c r="C1441" s="17">
        <v>636</v>
      </c>
    </row>
    <row r="1442" spans="1:3" x14ac:dyDescent="0.3">
      <c r="A1442" s="6" t="s">
        <v>766</v>
      </c>
      <c r="B1442" s="17">
        <v>9</v>
      </c>
      <c r="C1442" s="17">
        <v>2601</v>
      </c>
    </row>
    <row r="1443" spans="1:3" x14ac:dyDescent="0.3">
      <c r="A1443" s="18" t="s">
        <v>23</v>
      </c>
      <c r="B1443" s="17">
        <v>9</v>
      </c>
      <c r="C1443" s="17">
        <v>2601</v>
      </c>
    </row>
    <row r="1444" spans="1:3" x14ac:dyDescent="0.3">
      <c r="A1444" s="6" t="s">
        <v>767</v>
      </c>
      <c r="B1444" s="17">
        <v>7</v>
      </c>
      <c r="C1444" s="17">
        <v>795</v>
      </c>
    </row>
    <row r="1445" spans="1:3" x14ac:dyDescent="0.3">
      <c r="A1445" s="18" t="s">
        <v>23</v>
      </c>
      <c r="B1445" s="17">
        <v>7</v>
      </c>
      <c r="C1445" s="17">
        <v>795</v>
      </c>
    </row>
    <row r="1446" spans="1:3" x14ac:dyDescent="0.3">
      <c r="A1446" s="6" t="s">
        <v>768</v>
      </c>
      <c r="B1446" s="17">
        <v>11</v>
      </c>
      <c r="C1446" s="17">
        <v>636</v>
      </c>
    </row>
    <row r="1447" spans="1:3" x14ac:dyDescent="0.3">
      <c r="A1447" s="18" t="s">
        <v>13</v>
      </c>
      <c r="B1447" s="17">
        <v>11</v>
      </c>
      <c r="C1447" s="17">
        <v>636</v>
      </c>
    </row>
    <row r="1448" spans="1:3" x14ac:dyDescent="0.3">
      <c r="A1448" s="6" t="s">
        <v>769</v>
      </c>
      <c r="B1448" s="17">
        <v>8</v>
      </c>
      <c r="C1448" s="17">
        <v>798</v>
      </c>
    </row>
    <row r="1449" spans="1:3" x14ac:dyDescent="0.3">
      <c r="A1449" s="18" t="s">
        <v>23</v>
      </c>
      <c r="B1449" s="17">
        <v>8</v>
      </c>
      <c r="C1449" s="17">
        <v>798</v>
      </c>
    </row>
    <row r="1450" spans="1:3" x14ac:dyDescent="0.3">
      <c r="A1450" s="6" t="s">
        <v>770</v>
      </c>
      <c r="B1450" s="17">
        <v>7</v>
      </c>
      <c r="C1450" s="17">
        <v>1445</v>
      </c>
    </row>
    <row r="1451" spans="1:3" x14ac:dyDescent="0.3">
      <c r="A1451" s="18" t="s">
        <v>23</v>
      </c>
      <c r="B1451" s="17">
        <v>7</v>
      </c>
      <c r="C1451" s="17">
        <v>1445</v>
      </c>
    </row>
    <row r="1452" spans="1:3" x14ac:dyDescent="0.3">
      <c r="A1452" s="6" t="s">
        <v>771</v>
      </c>
      <c r="B1452" s="17">
        <v>8</v>
      </c>
      <c r="C1452" s="17">
        <v>578</v>
      </c>
    </row>
    <row r="1453" spans="1:3" x14ac:dyDescent="0.3">
      <c r="A1453" s="18" t="s">
        <v>23</v>
      </c>
      <c r="B1453" s="17">
        <v>8</v>
      </c>
      <c r="C1453" s="17">
        <v>578</v>
      </c>
    </row>
    <row r="1454" spans="1:3" x14ac:dyDescent="0.3">
      <c r="A1454" s="6" t="s">
        <v>772</v>
      </c>
      <c r="B1454" s="17">
        <v>8</v>
      </c>
      <c r="C1454" s="17">
        <v>289</v>
      </c>
    </row>
    <row r="1455" spans="1:3" x14ac:dyDescent="0.3">
      <c r="A1455" s="18" t="s">
        <v>23</v>
      </c>
      <c r="B1455" s="17">
        <v>8</v>
      </c>
      <c r="C1455" s="17">
        <v>289</v>
      </c>
    </row>
    <row r="1456" spans="1:3" x14ac:dyDescent="0.3">
      <c r="A1456" s="6" t="s">
        <v>773</v>
      </c>
      <c r="B1456" s="17">
        <v>17</v>
      </c>
      <c r="C1456" s="17">
        <v>207</v>
      </c>
    </row>
    <row r="1457" spans="1:3" x14ac:dyDescent="0.3">
      <c r="A1457" s="18" t="s">
        <v>28</v>
      </c>
      <c r="B1457" s="17">
        <v>17</v>
      </c>
      <c r="C1457" s="17">
        <v>207</v>
      </c>
    </row>
    <row r="1458" spans="1:3" x14ac:dyDescent="0.3">
      <c r="A1458" s="6" t="s">
        <v>774</v>
      </c>
      <c r="B1458" s="17">
        <v>10</v>
      </c>
      <c r="C1458" s="17">
        <v>2023</v>
      </c>
    </row>
    <row r="1459" spans="1:3" x14ac:dyDescent="0.3">
      <c r="A1459" s="18" t="s">
        <v>23</v>
      </c>
      <c r="B1459" s="17">
        <v>10</v>
      </c>
      <c r="C1459" s="17">
        <v>2023</v>
      </c>
    </row>
    <row r="1460" spans="1:3" x14ac:dyDescent="0.3">
      <c r="A1460" s="6" t="s">
        <v>775</v>
      </c>
      <c r="B1460" s="17">
        <v>6</v>
      </c>
      <c r="C1460" s="17">
        <v>1393</v>
      </c>
    </row>
    <row r="1461" spans="1:3" x14ac:dyDescent="0.3">
      <c r="A1461" s="18" t="s">
        <v>23</v>
      </c>
      <c r="B1461" s="17">
        <v>6</v>
      </c>
      <c r="C1461" s="17">
        <v>1393</v>
      </c>
    </row>
    <row r="1462" spans="1:3" x14ac:dyDescent="0.3">
      <c r="A1462" s="6" t="s">
        <v>776</v>
      </c>
      <c r="B1462" s="17">
        <v>18</v>
      </c>
      <c r="C1462" s="17">
        <v>1596</v>
      </c>
    </row>
    <row r="1463" spans="1:3" x14ac:dyDescent="0.3">
      <c r="A1463" s="18" t="s">
        <v>28</v>
      </c>
      <c r="B1463" s="17">
        <v>18</v>
      </c>
      <c r="C1463" s="17">
        <v>1596</v>
      </c>
    </row>
    <row r="1464" spans="1:3" x14ac:dyDescent="0.3">
      <c r="A1464" s="6" t="s">
        <v>777</v>
      </c>
      <c r="B1464" s="17">
        <v>13</v>
      </c>
      <c r="C1464" s="17">
        <v>1596</v>
      </c>
    </row>
    <row r="1465" spans="1:3" x14ac:dyDescent="0.3">
      <c r="A1465" s="18" t="s">
        <v>13</v>
      </c>
      <c r="B1465" s="17">
        <v>13</v>
      </c>
      <c r="C1465" s="17">
        <v>1596</v>
      </c>
    </row>
    <row r="1466" spans="1:3" x14ac:dyDescent="0.3">
      <c r="A1466" s="6" t="s">
        <v>778</v>
      </c>
      <c r="B1466" s="17">
        <v>1</v>
      </c>
      <c r="C1466" s="17">
        <v>1734</v>
      </c>
    </row>
    <row r="1467" spans="1:3" x14ac:dyDescent="0.3">
      <c r="A1467" s="18" t="s">
        <v>18</v>
      </c>
      <c r="B1467" s="17">
        <v>1</v>
      </c>
      <c r="C1467" s="17">
        <v>1734</v>
      </c>
    </row>
    <row r="1468" spans="1:3" x14ac:dyDescent="0.3">
      <c r="A1468" s="6" t="s">
        <v>779</v>
      </c>
      <c r="B1468" s="17">
        <v>17</v>
      </c>
      <c r="C1468" s="17">
        <v>636</v>
      </c>
    </row>
    <row r="1469" spans="1:3" x14ac:dyDescent="0.3">
      <c r="A1469" s="18" t="s">
        <v>28</v>
      </c>
      <c r="B1469" s="17">
        <v>17</v>
      </c>
      <c r="C1469" s="17">
        <v>636</v>
      </c>
    </row>
    <row r="1470" spans="1:3" x14ac:dyDescent="0.3">
      <c r="A1470" s="6" t="s">
        <v>780</v>
      </c>
      <c r="B1470" s="17">
        <v>3</v>
      </c>
      <c r="C1470" s="17">
        <v>578</v>
      </c>
    </row>
    <row r="1471" spans="1:3" x14ac:dyDescent="0.3">
      <c r="A1471" s="18" t="s">
        <v>18</v>
      </c>
      <c r="B1471" s="17">
        <v>3</v>
      </c>
      <c r="C1471" s="17">
        <v>578</v>
      </c>
    </row>
    <row r="1472" spans="1:3" x14ac:dyDescent="0.3">
      <c r="A1472" s="6" t="s">
        <v>781</v>
      </c>
      <c r="B1472" s="17">
        <v>3</v>
      </c>
      <c r="C1472" s="17">
        <v>0</v>
      </c>
    </row>
    <row r="1473" spans="1:3" x14ac:dyDescent="0.3">
      <c r="A1473" s="18" t="s">
        <v>18</v>
      </c>
      <c r="B1473" s="17">
        <v>3</v>
      </c>
      <c r="C1473" s="17">
        <v>0</v>
      </c>
    </row>
    <row r="1474" spans="1:3" x14ac:dyDescent="0.3">
      <c r="A1474" s="6" t="s">
        <v>782</v>
      </c>
      <c r="B1474" s="17">
        <v>14</v>
      </c>
      <c r="C1474" s="17">
        <v>954</v>
      </c>
    </row>
    <row r="1475" spans="1:3" x14ac:dyDescent="0.3">
      <c r="A1475" s="18" t="s">
        <v>13</v>
      </c>
      <c r="B1475" s="17">
        <v>14</v>
      </c>
      <c r="C1475" s="17">
        <v>954</v>
      </c>
    </row>
    <row r="1476" spans="1:3" x14ac:dyDescent="0.3">
      <c r="A1476" s="6" t="s">
        <v>783</v>
      </c>
      <c r="B1476" s="17">
        <v>12</v>
      </c>
      <c r="C1476" s="17">
        <v>795</v>
      </c>
    </row>
    <row r="1477" spans="1:3" x14ac:dyDescent="0.3">
      <c r="A1477" s="18" t="s">
        <v>13</v>
      </c>
      <c r="B1477" s="17">
        <v>12</v>
      </c>
      <c r="C1477" s="17">
        <v>795</v>
      </c>
    </row>
    <row r="1478" spans="1:3" x14ac:dyDescent="0.3">
      <c r="A1478" s="6" t="s">
        <v>784</v>
      </c>
      <c r="B1478" s="17">
        <v>8</v>
      </c>
      <c r="C1478" s="17">
        <v>2793</v>
      </c>
    </row>
    <row r="1479" spans="1:3" x14ac:dyDescent="0.3">
      <c r="A1479" s="18" t="s">
        <v>23</v>
      </c>
      <c r="B1479" s="17">
        <v>8</v>
      </c>
      <c r="C1479" s="17">
        <v>2793</v>
      </c>
    </row>
    <row r="1480" spans="1:3" x14ac:dyDescent="0.3">
      <c r="A1480" s="6" t="s">
        <v>785</v>
      </c>
      <c r="B1480" s="17">
        <v>1</v>
      </c>
      <c r="C1480" s="17">
        <v>414</v>
      </c>
    </row>
    <row r="1481" spans="1:3" x14ac:dyDescent="0.3">
      <c r="A1481" s="18" t="s">
        <v>18</v>
      </c>
      <c r="B1481" s="17">
        <v>1</v>
      </c>
      <c r="C1481" s="17">
        <v>414</v>
      </c>
    </row>
    <row r="1482" spans="1:3" x14ac:dyDescent="0.3">
      <c r="A1482" s="6" t="s">
        <v>786</v>
      </c>
      <c r="B1482" s="17">
        <v>19</v>
      </c>
      <c r="C1482" s="17">
        <v>796</v>
      </c>
    </row>
    <row r="1483" spans="1:3" x14ac:dyDescent="0.3">
      <c r="A1483" s="18" t="s">
        <v>28</v>
      </c>
      <c r="B1483" s="17">
        <v>19</v>
      </c>
      <c r="C1483" s="17">
        <v>796</v>
      </c>
    </row>
    <row r="1484" spans="1:3" x14ac:dyDescent="0.3">
      <c r="A1484" s="6" t="s">
        <v>787</v>
      </c>
      <c r="B1484" s="17">
        <v>1</v>
      </c>
      <c r="C1484" s="17">
        <v>2023</v>
      </c>
    </row>
    <row r="1485" spans="1:3" x14ac:dyDescent="0.3">
      <c r="A1485" s="18" t="s">
        <v>18</v>
      </c>
      <c r="B1485" s="17">
        <v>1</v>
      </c>
      <c r="C1485" s="17">
        <v>2023</v>
      </c>
    </row>
    <row r="1486" spans="1:3" x14ac:dyDescent="0.3">
      <c r="A1486" s="6" t="s">
        <v>788</v>
      </c>
      <c r="B1486" s="17">
        <v>18</v>
      </c>
      <c r="C1486" s="17">
        <v>0</v>
      </c>
    </row>
    <row r="1487" spans="1:3" x14ac:dyDescent="0.3">
      <c r="A1487" s="18" t="s">
        <v>28</v>
      </c>
      <c r="B1487" s="17">
        <v>18</v>
      </c>
      <c r="C1487" s="17">
        <v>0</v>
      </c>
    </row>
    <row r="1488" spans="1:3" x14ac:dyDescent="0.3">
      <c r="A1488" s="6" t="s">
        <v>789</v>
      </c>
      <c r="B1488" s="17">
        <v>19</v>
      </c>
      <c r="C1488" s="17">
        <v>621</v>
      </c>
    </row>
    <row r="1489" spans="1:3" x14ac:dyDescent="0.3">
      <c r="A1489" s="18" t="s">
        <v>28</v>
      </c>
      <c r="B1489" s="17">
        <v>19</v>
      </c>
      <c r="C1489" s="17">
        <v>621</v>
      </c>
    </row>
    <row r="1490" spans="1:3" x14ac:dyDescent="0.3">
      <c r="A1490" s="6" t="s">
        <v>790</v>
      </c>
      <c r="B1490" s="17">
        <v>12</v>
      </c>
      <c r="C1490" s="17">
        <v>345</v>
      </c>
    </row>
    <row r="1491" spans="1:3" x14ac:dyDescent="0.3">
      <c r="A1491" s="18" t="s">
        <v>13</v>
      </c>
      <c r="B1491" s="17">
        <v>12</v>
      </c>
      <c r="C1491" s="17">
        <v>345</v>
      </c>
    </row>
    <row r="1492" spans="1:3" x14ac:dyDescent="0.3">
      <c r="A1492" s="6" t="s">
        <v>791</v>
      </c>
      <c r="B1492" s="17">
        <v>8</v>
      </c>
      <c r="C1492" s="17">
        <v>0</v>
      </c>
    </row>
    <row r="1493" spans="1:3" x14ac:dyDescent="0.3">
      <c r="A1493" s="18" t="s">
        <v>23</v>
      </c>
      <c r="B1493" s="17">
        <v>8</v>
      </c>
      <c r="C1493" s="17">
        <v>0</v>
      </c>
    </row>
    <row r="1494" spans="1:3" x14ac:dyDescent="0.3">
      <c r="A1494" s="6" t="s">
        <v>792</v>
      </c>
      <c r="B1494" s="17">
        <v>2</v>
      </c>
      <c r="C1494" s="17">
        <v>1272</v>
      </c>
    </row>
    <row r="1495" spans="1:3" x14ac:dyDescent="0.3">
      <c r="A1495" s="18" t="s">
        <v>18</v>
      </c>
      <c r="B1495" s="17">
        <v>2</v>
      </c>
      <c r="C1495" s="17">
        <v>1272</v>
      </c>
    </row>
    <row r="1496" spans="1:3" x14ac:dyDescent="0.3">
      <c r="A1496" s="6" t="s">
        <v>793</v>
      </c>
      <c r="B1496" s="17">
        <v>6</v>
      </c>
      <c r="C1496" s="17">
        <v>597</v>
      </c>
    </row>
    <row r="1497" spans="1:3" x14ac:dyDescent="0.3">
      <c r="A1497" s="18" t="s">
        <v>23</v>
      </c>
      <c r="B1497" s="17">
        <v>6</v>
      </c>
      <c r="C1497" s="17">
        <v>597</v>
      </c>
    </row>
    <row r="1498" spans="1:3" x14ac:dyDescent="0.3">
      <c r="A1498" s="6" t="s">
        <v>794</v>
      </c>
      <c r="B1498" s="17">
        <v>8</v>
      </c>
      <c r="C1498" s="17">
        <v>1393</v>
      </c>
    </row>
    <row r="1499" spans="1:3" x14ac:dyDescent="0.3">
      <c r="A1499" s="18" t="s">
        <v>23</v>
      </c>
      <c r="B1499" s="17">
        <v>8</v>
      </c>
      <c r="C1499" s="17">
        <v>1393</v>
      </c>
    </row>
    <row r="1500" spans="1:3" x14ac:dyDescent="0.3">
      <c r="A1500" s="6" t="s">
        <v>795</v>
      </c>
      <c r="B1500" s="17">
        <v>11</v>
      </c>
      <c r="C1500" s="17">
        <v>867</v>
      </c>
    </row>
    <row r="1501" spans="1:3" x14ac:dyDescent="0.3">
      <c r="A1501" s="18" t="s">
        <v>13</v>
      </c>
      <c r="B1501" s="17">
        <v>11</v>
      </c>
      <c r="C1501" s="17">
        <v>867</v>
      </c>
    </row>
    <row r="1502" spans="1:3" x14ac:dyDescent="0.3">
      <c r="A1502" s="6" t="s">
        <v>796</v>
      </c>
      <c r="B1502" s="17">
        <v>20</v>
      </c>
      <c r="C1502" s="17">
        <v>1431</v>
      </c>
    </row>
    <row r="1503" spans="1:3" x14ac:dyDescent="0.3">
      <c r="A1503" s="18" t="s">
        <v>28</v>
      </c>
      <c r="B1503" s="17">
        <v>20</v>
      </c>
      <c r="C1503" s="17">
        <v>1431</v>
      </c>
    </row>
    <row r="1504" spans="1:3" x14ac:dyDescent="0.3">
      <c r="A1504" s="6" t="s">
        <v>797</v>
      </c>
      <c r="B1504" s="17">
        <v>10</v>
      </c>
      <c r="C1504" s="17">
        <v>1445</v>
      </c>
    </row>
    <row r="1505" spans="1:3" x14ac:dyDescent="0.3">
      <c r="A1505" s="18" t="s">
        <v>23</v>
      </c>
      <c r="B1505" s="17">
        <v>10</v>
      </c>
      <c r="C1505" s="17">
        <v>1445</v>
      </c>
    </row>
    <row r="1506" spans="1:3" x14ac:dyDescent="0.3">
      <c r="A1506" s="6" t="s">
        <v>798</v>
      </c>
      <c r="B1506" s="17">
        <v>8</v>
      </c>
      <c r="C1506" s="17">
        <v>399</v>
      </c>
    </row>
    <row r="1507" spans="1:3" x14ac:dyDescent="0.3">
      <c r="A1507" s="18" t="s">
        <v>23</v>
      </c>
      <c r="B1507" s="17">
        <v>8</v>
      </c>
      <c r="C1507" s="17">
        <v>399</v>
      </c>
    </row>
    <row r="1508" spans="1:3" x14ac:dyDescent="0.3">
      <c r="A1508" s="6" t="s">
        <v>799</v>
      </c>
      <c r="B1508" s="17">
        <v>5</v>
      </c>
      <c r="C1508" s="17">
        <v>2394</v>
      </c>
    </row>
    <row r="1509" spans="1:3" x14ac:dyDescent="0.3">
      <c r="A1509" s="18" t="s">
        <v>18</v>
      </c>
      <c r="B1509" s="17">
        <v>5</v>
      </c>
      <c r="C1509" s="17">
        <v>2394</v>
      </c>
    </row>
    <row r="1510" spans="1:3" x14ac:dyDescent="0.3">
      <c r="A1510" s="6" t="s">
        <v>800</v>
      </c>
      <c r="B1510" s="17">
        <v>14</v>
      </c>
      <c r="C1510" s="17">
        <v>398</v>
      </c>
    </row>
    <row r="1511" spans="1:3" x14ac:dyDescent="0.3">
      <c r="A1511" s="18" t="s">
        <v>13</v>
      </c>
      <c r="B1511" s="17">
        <v>14</v>
      </c>
      <c r="C1511" s="17">
        <v>398</v>
      </c>
    </row>
    <row r="1512" spans="1:3" x14ac:dyDescent="0.3">
      <c r="A1512" s="6" t="s">
        <v>801</v>
      </c>
      <c r="B1512" s="17">
        <v>20</v>
      </c>
      <c r="C1512" s="17">
        <v>1194</v>
      </c>
    </row>
    <row r="1513" spans="1:3" x14ac:dyDescent="0.3">
      <c r="A1513" s="18" t="s">
        <v>28</v>
      </c>
      <c r="B1513" s="17">
        <v>20</v>
      </c>
      <c r="C1513" s="17">
        <v>1194</v>
      </c>
    </row>
    <row r="1514" spans="1:3" x14ac:dyDescent="0.3">
      <c r="A1514" s="6" t="s">
        <v>802</v>
      </c>
      <c r="B1514" s="17">
        <v>17</v>
      </c>
      <c r="C1514" s="17">
        <v>2394</v>
      </c>
    </row>
    <row r="1515" spans="1:3" x14ac:dyDescent="0.3">
      <c r="A1515" s="18" t="s">
        <v>28</v>
      </c>
      <c r="B1515" s="17">
        <v>17</v>
      </c>
      <c r="C1515" s="17">
        <v>2394</v>
      </c>
    </row>
    <row r="1516" spans="1:3" x14ac:dyDescent="0.3">
      <c r="A1516" s="6" t="s">
        <v>803</v>
      </c>
      <c r="B1516" s="17">
        <v>13</v>
      </c>
      <c r="C1516" s="17">
        <v>0</v>
      </c>
    </row>
    <row r="1517" spans="1:3" x14ac:dyDescent="0.3">
      <c r="A1517" s="18" t="s">
        <v>13</v>
      </c>
      <c r="B1517" s="17">
        <v>13</v>
      </c>
      <c r="C1517" s="17">
        <v>0</v>
      </c>
    </row>
    <row r="1518" spans="1:3" x14ac:dyDescent="0.3">
      <c r="A1518" s="6" t="s">
        <v>804</v>
      </c>
      <c r="B1518" s="17">
        <v>10</v>
      </c>
      <c r="C1518" s="17">
        <v>1596</v>
      </c>
    </row>
    <row r="1519" spans="1:3" x14ac:dyDescent="0.3">
      <c r="A1519" s="18" t="s">
        <v>23</v>
      </c>
      <c r="B1519" s="17">
        <v>10</v>
      </c>
      <c r="C1519" s="17">
        <v>1596</v>
      </c>
    </row>
    <row r="1520" spans="1:3" x14ac:dyDescent="0.3">
      <c r="A1520" s="6" t="s">
        <v>805</v>
      </c>
      <c r="B1520" s="17">
        <v>3</v>
      </c>
      <c r="C1520" s="17">
        <v>289</v>
      </c>
    </row>
    <row r="1521" spans="1:3" x14ac:dyDescent="0.3">
      <c r="A1521" s="18" t="s">
        <v>18</v>
      </c>
      <c r="B1521" s="17">
        <v>3</v>
      </c>
      <c r="C1521" s="17">
        <v>289</v>
      </c>
    </row>
    <row r="1522" spans="1:3" x14ac:dyDescent="0.3">
      <c r="A1522" s="6" t="s">
        <v>806</v>
      </c>
      <c r="B1522" s="17">
        <v>19</v>
      </c>
      <c r="C1522" s="17">
        <v>2394</v>
      </c>
    </row>
    <row r="1523" spans="1:3" x14ac:dyDescent="0.3">
      <c r="A1523" s="18" t="s">
        <v>28</v>
      </c>
      <c r="B1523" s="17">
        <v>19</v>
      </c>
      <c r="C1523" s="17">
        <v>2394</v>
      </c>
    </row>
    <row r="1524" spans="1:3" x14ac:dyDescent="0.3">
      <c r="A1524" s="6" t="s">
        <v>807</v>
      </c>
      <c r="B1524" s="17">
        <v>16</v>
      </c>
      <c r="C1524" s="17">
        <v>954</v>
      </c>
    </row>
    <row r="1525" spans="1:3" x14ac:dyDescent="0.3">
      <c r="A1525" s="18" t="s">
        <v>28</v>
      </c>
      <c r="B1525" s="17">
        <v>16</v>
      </c>
      <c r="C1525" s="17">
        <v>954</v>
      </c>
    </row>
    <row r="1526" spans="1:3" x14ac:dyDescent="0.3">
      <c r="A1526" s="6" t="s">
        <v>808</v>
      </c>
      <c r="B1526" s="17">
        <v>16</v>
      </c>
      <c r="C1526" s="17">
        <v>578</v>
      </c>
    </row>
    <row r="1527" spans="1:3" x14ac:dyDescent="0.3">
      <c r="A1527" s="18" t="s">
        <v>28</v>
      </c>
      <c r="B1527" s="17">
        <v>16</v>
      </c>
      <c r="C1527" s="17">
        <v>578</v>
      </c>
    </row>
    <row r="1528" spans="1:3" x14ac:dyDescent="0.3">
      <c r="A1528" s="6" t="s">
        <v>809</v>
      </c>
      <c r="B1528" s="17">
        <v>17</v>
      </c>
      <c r="C1528" s="17">
        <v>552</v>
      </c>
    </row>
    <row r="1529" spans="1:3" x14ac:dyDescent="0.3">
      <c r="A1529" s="18" t="s">
        <v>28</v>
      </c>
      <c r="B1529" s="17">
        <v>17</v>
      </c>
      <c r="C1529" s="17">
        <v>552</v>
      </c>
    </row>
    <row r="1530" spans="1:3" x14ac:dyDescent="0.3">
      <c r="A1530" s="6" t="s">
        <v>810</v>
      </c>
      <c r="B1530" s="17">
        <v>8</v>
      </c>
      <c r="C1530" s="17">
        <v>798</v>
      </c>
    </row>
    <row r="1531" spans="1:3" x14ac:dyDescent="0.3">
      <c r="A1531" s="18" t="s">
        <v>23</v>
      </c>
      <c r="B1531" s="17">
        <v>8</v>
      </c>
      <c r="C1531" s="17">
        <v>798</v>
      </c>
    </row>
    <row r="1532" spans="1:3" x14ac:dyDescent="0.3">
      <c r="A1532" s="6" t="s">
        <v>811</v>
      </c>
      <c r="B1532" s="17">
        <v>19</v>
      </c>
      <c r="C1532" s="17">
        <v>1272</v>
      </c>
    </row>
    <row r="1533" spans="1:3" x14ac:dyDescent="0.3">
      <c r="A1533" s="18" t="s">
        <v>28</v>
      </c>
      <c r="B1533" s="17">
        <v>19</v>
      </c>
      <c r="C1533" s="17">
        <v>1272</v>
      </c>
    </row>
    <row r="1534" spans="1:3" x14ac:dyDescent="0.3">
      <c r="A1534" s="6" t="s">
        <v>812</v>
      </c>
      <c r="B1534" s="17">
        <v>14</v>
      </c>
      <c r="C1534" s="17">
        <v>3591</v>
      </c>
    </row>
    <row r="1535" spans="1:3" x14ac:dyDescent="0.3">
      <c r="A1535" s="18" t="s">
        <v>13</v>
      </c>
      <c r="B1535" s="17">
        <v>14</v>
      </c>
      <c r="C1535" s="17">
        <v>3591</v>
      </c>
    </row>
    <row r="1536" spans="1:3" x14ac:dyDescent="0.3">
      <c r="A1536" s="6" t="s">
        <v>813</v>
      </c>
      <c r="B1536" s="17">
        <v>13</v>
      </c>
      <c r="C1536" s="17">
        <v>199</v>
      </c>
    </row>
    <row r="1537" spans="1:3" x14ac:dyDescent="0.3">
      <c r="A1537" s="18" t="s">
        <v>13</v>
      </c>
      <c r="B1537" s="17">
        <v>13</v>
      </c>
      <c r="C1537" s="17">
        <v>199</v>
      </c>
    </row>
    <row r="1538" spans="1:3" x14ac:dyDescent="0.3">
      <c r="A1538" s="6" t="s">
        <v>814</v>
      </c>
      <c r="B1538" s="17">
        <v>15</v>
      </c>
      <c r="C1538" s="17">
        <v>159</v>
      </c>
    </row>
    <row r="1539" spans="1:3" x14ac:dyDescent="0.3">
      <c r="A1539" s="18" t="s">
        <v>13</v>
      </c>
      <c r="B1539" s="17">
        <v>15</v>
      </c>
      <c r="C1539" s="17">
        <v>159</v>
      </c>
    </row>
    <row r="1540" spans="1:3" x14ac:dyDescent="0.3">
      <c r="A1540" s="6" t="s">
        <v>815</v>
      </c>
      <c r="B1540" s="17">
        <v>7</v>
      </c>
      <c r="C1540" s="17">
        <v>2394</v>
      </c>
    </row>
    <row r="1541" spans="1:3" x14ac:dyDescent="0.3">
      <c r="A1541" s="18" t="s">
        <v>23</v>
      </c>
      <c r="B1541" s="17">
        <v>7</v>
      </c>
      <c r="C1541" s="17">
        <v>2394</v>
      </c>
    </row>
    <row r="1542" spans="1:3" x14ac:dyDescent="0.3">
      <c r="A1542" s="6" t="s">
        <v>816</v>
      </c>
      <c r="B1542" s="17">
        <v>11</v>
      </c>
      <c r="C1542" s="17">
        <v>0</v>
      </c>
    </row>
    <row r="1543" spans="1:3" x14ac:dyDescent="0.3">
      <c r="A1543" s="18" t="s">
        <v>13</v>
      </c>
      <c r="B1543" s="17">
        <v>11</v>
      </c>
      <c r="C1543" s="17">
        <v>0</v>
      </c>
    </row>
    <row r="1544" spans="1:3" x14ac:dyDescent="0.3">
      <c r="A1544" s="6" t="s">
        <v>817</v>
      </c>
      <c r="B1544" s="17">
        <v>4</v>
      </c>
      <c r="C1544" s="17">
        <v>578</v>
      </c>
    </row>
    <row r="1545" spans="1:3" x14ac:dyDescent="0.3">
      <c r="A1545" s="18" t="s">
        <v>18</v>
      </c>
      <c r="B1545" s="17">
        <v>4</v>
      </c>
      <c r="C1545" s="17">
        <v>578</v>
      </c>
    </row>
    <row r="1546" spans="1:3" x14ac:dyDescent="0.3">
      <c r="A1546" s="6" t="s">
        <v>818</v>
      </c>
      <c r="B1546" s="17">
        <v>6</v>
      </c>
      <c r="C1546" s="17">
        <v>867</v>
      </c>
    </row>
    <row r="1547" spans="1:3" x14ac:dyDescent="0.3">
      <c r="A1547" s="18" t="s">
        <v>23</v>
      </c>
      <c r="B1547" s="17">
        <v>6</v>
      </c>
      <c r="C1547" s="17">
        <v>867</v>
      </c>
    </row>
    <row r="1548" spans="1:3" x14ac:dyDescent="0.3">
      <c r="A1548" s="6" t="s">
        <v>819</v>
      </c>
      <c r="B1548" s="17">
        <v>20</v>
      </c>
      <c r="C1548" s="17">
        <v>0</v>
      </c>
    </row>
    <row r="1549" spans="1:3" x14ac:dyDescent="0.3">
      <c r="A1549" s="18" t="s">
        <v>28</v>
      </c>
      <c r="B1549" s="17">
        <v>20</v>
      </c>
      <c r="C1549" s="17">
        <v>0</v>
      </c>
    </row>
    <row r="1550" spans="1:3" x14ac:dyDescent="0.3">
      <c r="A1550" s="6" t="s">
        <v>820</v>
      </c>
      <c r="B1550" s="17">
        <v>15</v>
      </c>
      <c r="C1550" s="17">
        <v>138</v>
      </c>
    </row>
    <row r="1551" spans="1:3" x14ac:dyDescent="0.3">
      <c r="A1551" s="18" t="s">
        <v>13</v>
      </c>
      <c r="B1551" s="17">
        <v>15</v>
      </c>
      <c r="C1551" s="17">
        <v>138</v>
      </c>
    </row>
    <row r="1552" spans="1:3" x14ac:dyDescent="0.3">
      <c r="A1552" s="6" t="s">
        <v>821</v>
      </c>
      <c r="B1552" s="17">
        <v>13</v>
      </c>
      <c r="C1552" s="17">
        <v>399</v>
      </c>
    </row>
    <row r="1553" spans="1:3" x14ac:dyDescent="0.3">
      <c r="A1553" s="18" t="s">
        <v>13</v>
      </c>
      <c r="B1553" s="17">
        <v>13</v>
      </c>
      <c r="C1553" s="17">
        <v>399</v>
      </c>
    </row>
    <row r="1554" spans="1:3" x14ac:dyDescent="0.3">
      <c r="A1554" s="6" t="s">
        <v>822</v>
      </c>
      <c r="B1554" s="17">
        <v>17</v>
      </c>
      <c r="C1554" s="17">
        <v>798</v>
      </c>
    </row>
    <row r="1555" spans="1:3" x14ac:dyDescent="0.3">
      <c r="A1555" s="18" t="s">
        <v>28</v>
      </c>
      <c r="B1555" s="17">
        <v>17</v>
      </c>
      <c r="C1555" s="17">
        <v>798</v>
      </c>
    </row>
    <row r="1556" spans="1:3" x14ac:dyDescent="0.3">
      <c r="A1556" s="6" t="s">
        <v>823</v>
      </c>
      <c r="B1556" s="17">
        <v>4</v>
      </c>
      <c r="C1556" s="17">
        <v>1197</v>
      </c>
    </row>
    <row r="1557" spans="1:3" x14ac:dyDescent="0.3">
      <c r="A1557" s="18" t="s">
        <v>18</v>
      </c>
      <c r="B1557" s="17">
        <v>4</v>
      </c>
      <c r="C1557" s="17">
        <v>1197</v>
      </c>
    </row>
    <row r="1558" spans="1:3" x14ac:dyDescent="0.3">
      <c r="A1558" s="6" t="s">
        <v>824</v>
      </c>
      <c r="B1558" s="17">
        <v>2</v>
      </c>
      <c r="C1558" s="17">
        <v>1445</v>
      </c>
    </row>
    <row r="1559" spans="1:3" x14ac:dyDescent="0.3">
      <c r="A1559" s="18" t="s">
        <v>18</v>
      </c>
      <c r="B1559" s="17">
        <v>2</v>
      </c>
      <c r="C1559" s="17">
        <v>1445</v>
      </c>
    </row>
    <row r="1560" spans="1:3" x14ac:dyDescent="0.3">
      <c r="A1560" s="6" t="s">
        <v>825</v>
      </c>
      <c r="B1560" s="17">
        <v>14</v>
      </c>
      <c r="C1560" s="17">
        <v>1734</v>
      </c>
    </row>
    <row r="1561" spans="1:3" x14ac:dyDescent="0.3">
      <c r="A1561" s="18" t="s">
        <v>13</v>
      </c>
      <c r="B1561" s="17">
        <v>14</v>
      </c>
      <c r="C1561" s="17">
        <v>1734</v>
      </c>
    </row>
    <row r="1562" spans="1:3" x14ac:dyDescent="0.3">
      <c r="A1562" s="6" t="s">
        <v>826</v>
      </c>
      <c r="B1562" s="17">
        <v>7</v>
      </c>
      <c r="C1562" s="17">
        <v>3192</v>
      </c>
    </row>
    <row r="1563" spans="1:3" x14ac:dyDescent="0.3">
      <c r="A1563" s="18" t="s">
        <v>23</v>
      </c>
      <c r="B1563" s="17">
        <v>7</v>
      </c>
      <c r="C1563" s="17">
        <v>3192</v>
      </c>
    </row>
    <row r="1564" spans="1:3" x14ac:dyDescent="0.3">
      <c r="A1564" s="6" t="s">
        <v>827</v>
      </c>
      <c r="B1564" s="17">
        <v>11</v>
      </c>
      <c r="C1564" s="17">
        <v>414</v>
      </c>
    </row>
    <row r="1565" spans="1:3" x14ac:dyDescent="0.3">
      <c r="A1565" s="18" t="s">
        <v>13</v>
      </c>
      <c r="B1565" s="17">
        <v>11</v>
      </c>
      <c r="C1565" s="17">
        <v>414</v>
      </c>
    </row>
    <row r="1566" spans="1:3" x14ac:dyDescent="0.3">
      <c r="A1566" s="6" t="s">
        <v>828</v>
      </c>
      <c r="B1566" s="17">
        <v>1</v>
      </c>
      <c r="C1566" s="17">
        <v>1431</v>
      </c>
    </row>
    <row r="1567" spans="1:3" x14ac:dyDescent="0.3">
      <c r="A1567" s="18" t="s">
        <v>18</v>
      </c>
      <c r="B1567" s="17">
        <v>1</v>
      </c>
      <c r="C1567" s="17">
        <v>1431</v>
      </c>
    </row>
    <row r="1568" spans="1:3" x14ac:dyDescent="0.3">
      <c r="A1568" s="6" t="s">
        <v>829</v>
      </c>
      <c r="B1568" s="17">
        <v>8</v>
      </c>
      <c r="C1568" s="17">
        <v>1197</v>
      </c>
    </row>
    <row r="1569" spans="1:3" x14ac:dyDescent="0.3">
      <c r="A1569" s="18" t="s">
        <v>23</v>
      </c>
      <c r="B1569" s="17">
        <v>8</v>
      </c>
      <c r="C1569" s="17">
        <v>1197</v>
      </c>
    </row>
    <row r="1570" spans="1:3" x14ac:dyDescent="0.3">
      <c r="A1570" s="6" t="s">
        <v>830</v>
      </c>
      <c r="B1570" s="17">
        <v>2</v>
      </c>
      <c r="C1570" s="17">
        <v>995</v>
      </c>
    </row>
    <row r="1571" spans="1:3" x14ac:dyDescent="0.3">
      <c r="A1571" s="18" t="s">
        <v>18</v>
      </c>
      <c r="B1571" s="17">
        <v>2</v>
      </c>
      <c r="C1571" s="17">
        <v>995</v>
      </c>
    </row>
    <row r="1572" spans="1:3" x14ac:dyDescent="0.3">
      <c r="A1572" s="6" t="s">
        <v>831</v>
      </c>
      <c r="B1572" s="17">
        <v>5</v>
      </c>
      <c r="C1572" s="17">
        <v>2394</v>
      </c>
    </row>
    <row r="1573" spans="1:3" x14ac:dyDescent="0.3">
      <c r="A1573" s="18" t="s">
        <v>18</v>
      </c>
      <c r="B1573" s="17">
        <v>5</v>
      </c>
      <c r="C1573" s="17">
        <v>2394</v>
      </c>
    </row>
    <row r="1574" spans="1:3" x14ac:dyDescent="0.3">
      <c r="A1574" s="6" t="s">
        <v>832</v>
      </c>
      <c r="B1574" s="17">
        <v>4</v>
      </c>
      <c r="C1574" s="17">
        <v>1734</v>
      </c>
    </row>
    <row r="1575" spans="1:3" x14ac:dyDescent="0.3">
      <c r="A1575" s="18" t="s">
        <v>18</v>
      </c>
      <c r="B1575" s="17">
        <v>4</v>
      </c>
      <c r="C1575" s="17">
        <v>1734</v>
      </c>
    </row>
    <row r="1576" spans="1:3" x14ac:dyDescent="0.3">
      <c r="A1576" s="6" t="s">
        <v>833</v>
      </c>
      <c r="B1576" s="17">
        <v>14</v>
      </c>
      <c r="C1576" s="17">
        <v>69</v>
      </c>
    </row>
    <row r="1577" spans="1:3" x14ac:dyDescent="0.3">
      <c r="A1577" s="18" t="s">
        <v>13</v>
      </c>
      <c r="B1577" s="17">
        <v>14</v>
      </c>
      <c r="C1577" s="17">
        <v>69</v>
      </c>
    </row>
    <row r="1578" spans="1:3" x14ac:dyDescent="0.3">
      <c r="A1578" s="6" t="s">
        <v>834</v>
      </c>
      <c r="B1578" s="17">
        <v>14</v>
      </c>
      <c r="C1578" s="17">
        <v>1194</v>
      </c>
    </row>
    <row r="1579" spans="1:3" x14ac:dyDescent="0.3">
      <c r="A1579" s="18" t="s">
        <v>13</v>
      </c>
      <c r="B1579" s="17">
        <v>14</v>
      </c>
      <c r="C1579" s="17">
        <v>1194</v>
      </c>
    </row>
    <row r="1580" spans="1:3" x14ac:dyDescent="0.3">
      <c r="A1580" s="6" t="s">
        <v>835</v>
      </c>
      <c r="B1580" s="17">
        <v>6</v>
      </c>
      <c r="C1580" s="17">
        <v>1272</v>
      </c>
    </row>
    <row r="1581" spans="1:3" x14ac:dyDescent="0.3">
      <c r="A1581" s="18" t="s">
        <v>23</v>
      </c>
      <c r="B1581" s="17">
        <v>6</v>
      </c>
      <c r="C1581" s="17">
        <v>1272</v>
      </c>
    </row>
    <row r="1582" spans="1:3" x14ac:dyDescent="0.3">
      <c r="A1582" s="6" t="s">
        <v>836</v>
      </c>
      <c r="B1582" s="17">
        <v>13</v>
      </c>
      <c r="C1582" s="17">
        <v>1272</v>
      </c>
    </row>
    <row r="1583" spans="1:3" x14ac:dyDescent="0.3">
      <c r="A1583" s="18" t="s">
        <v>13</v>
      </c>
      <c r="B1583" s="17">
        <v>13</v>
      </c>
      <c r="C1583" s="17">
        <v>1272</v>
      </c>
    </row>
    <row r="1584" spans="1:3" x14ac:dyDescent="0.3">
      <c r="A1584" s="6" t="s">
        <v>837</v>
      </c>
      <c r="B1584" s="17">
        <v>18</v>
      </c>
      <c r="C1584" s="17">
        <v>1197</v>
      </c>
    </row>
    <row r="1585" spans="1:3" x14ac:dyDescent="0.3">
      <c r="A1585" s="18" t="s">
        <v>28</v>
      </c>
      <c r="B1585" s="17">
        <v>18</v>
      </c>
      <c r="C1585" s="17">
        <v>1197</v>
      </c>
    </row>
    <row r="1586" spans="1:3" x14ac:dyDescent="0.3">
      <c r="A1586" s="6" t="s">
        <v>838</v>
      </c>
      <c r="B1586" s="17">
        <v>16</v>
      </c>
      <c r="C1586" s="17">
        <v>1431</v>
      </c>
    </row>
    <row r="1587" spans="1:3" x14ac:dyDescent="0.3">
      <c r="A1587" s="18" t="s">
        <v>28</v>
      </c>
      <c r="B1587" s="17">
        <v>16</v>
      </c>
      <c r="C1587" s="17">
        <v>1431</v>
      </c>
    </row>
    <row r="1588" spans="1:3" x14ac:dyDescent="0.3">
      <c r="A1588" s="6" t="s">
        <v>839</v>
      </c>
      <c r="B1588" s="17">
        <v>10</v>
      </c>
      <c r="C1588" s="17">
        <v>1197</v>
      </c>
    </row>
    <row r="1589" spans="1:3" x14ac:dyDescent="0.3">
      <c r="A1589" s="18" t="s">
        <v>23</v>
      </c>
      <c r="B1589" s="17">
        <v>10</v>
      </c>
      <c r="C1589" s="17">
        <v>1197</v>
      </c>
    </row>
    <row r="1590" spans="1:3" x14ac:dyDescent="0.3">
      <c r="A1590" s="6" t="s">
        <v>840</v>
      </c>
      <c r="B1590" s="17">
        <v>11</v>
      </c>
      <c r="C1590" s="17">
        <v>1592</v>
      </c>
    </row>
    <row r="1591" spans="1:3" x14ac:dyDescent="0.3">
      <c r="A1591" s="18" t="s">
        <v>13</v>
      </c>
      <c r="B1591" s="17">
        <v>11</v>
      </c>
      <c r="C1591" s="17">
        <v>1592</v>
      </c>
    </row>
    <row r="1592" spans="1:3" x14ac:dyDescent="0.3">
      <c r="A1592" s="6" t="s">
        <v>841</v>
      </c>
      <c r="B1592" s="17">
        <v>13</v>
      </c>
      <c r="C1592" s="17">
        <v>1791</v>
      </c>
    </row>
    <row r="1593" spans="1:3" x14ac:dyDescent="0.3">
      <c r="A1593" s="18" t="s">
        <v>13</v>
      </c>
      <c r="B1593" s="17">
        <v>13</v>
      </c>
      <c r="C1593" s="17">
        <v>1791</v>
      </c>
    </row>
    <row r="1594" spans="1:3" x14ac:dyDescent="0.3">
      <c r="A1594" s="6" t="s">
        <v>842</v>
      </c>
      <c r="B1594" s="17">
        <v>18</v>
      </c>
      <c r="C1594" s="17">
        <v>1156</v>
      </c>
    </row>
    <row r="1595" spans="1:3" x14ac:dyDescent="0.3">
      <c r="A1595" s="18" t="s">
        <v>28</v>
      </c>
      <c r="B1595" s="17">
        <v>18</v>
      </c>
      <c r="C1595" s="17">
        <v>1156</v>
      </c>
    </row>
    <row r="1596" spans="1:3" x14ac:dyDescent="0.3">
      <c r="A1596" s="6" t="s">
        <v>843</v>
      </c>
      <c r="B1596" s="17">
        <v>4</v>
      </c>
      <c r="C1596" s="17">
        <v>138</v>
      </c>
    </row>
    <row r="1597" spans="1:3" x14ac:dyDescent="0.3">
      <c r="A1597" s="18" t="s">
        <v>18</v>
      </c>
      <c r="B1597" s="17">
        <v>4</v>
      </c>
      <c r="C1597" s="17">
        <v>138</v>
      </c>
    </row>
    <row r="1598" spans="1:3" x14ac:dyDescent="0.3">
      <c r="A1598" s="6" t="s">
        <v>844</v>
      </c>
      <c r="B1598" s="17">
        <v>20</v>
      </c>
      <c r="C1598" s="17">
        <v>414</v>
      </c>
    </row>
    <row r="1599" spans="1:3" x14ac:dyDescent="0.3">
      <c r="A1599" s="18" t="s">
        <v>28</v>
      </c>
      <c r="B1599" s="17">
        <v>20</v>
      </c>
      <c r="C1599" s="17">
        <v>414</v>
      </c>
    </row>
    <row r="1600" spans="1:3" x14ac:dyDescent="0.3">
      <c r="A1600" s="6" t="s">
        <v>845</v>
      </c>
      <c r="B1600" s="17">
        <v>16</v>
      </c>
      <c r="C1600" s="17">
        <v>1995</v>
      </c>
    </row>
    <row r="1601" spans="1:3" x14ac:dyDescent="0.3">
      <c r="A1601" s="18" t="s">
        <v>28</v>
      </c>
      <c r="B1601" s="17">
        <v>16</v>
      </c>
      <c r="C1601" s="17">
        <v>1995</v>
      </c>
    </row>
    <row r="1602" spans="1:3" x14ac:dyDescent="0.3">
      <c r="A1602" s="6" t="s">
        <v>846</v>
      </c>
      <c r="B1602" s="17">
        <v>3</v>
      </c>
      <c r="C1602" s="17">
        <v>636</v>
      </c>
    </row>
    <row r="1603" spans="1:3" x14ac:dyDescent="0.3">
      <c r="A1603" s="18" t="s">
        <v>18</v>
      </c>
      <c r="B1603" s="17">
        <v>3</v>
      </c>
      <c r="C1603" s="17">
        <v>636</v>
      </c>
    </row>
    <row r="1604" spans="1:3" x14ac:dyDescent="0.3">
      <c r="A1604" s="6" t="s">
        <v>847</v>
      </c>
      <c r="B1604" s="17">
        <v>10</v>
      </c>
      <c r="C1604" s="17">
        <v>2023</v>
      </c>
    </row>
    <row r="1605" spans="1:3" x14ac:dyDescent="0.3">
      <c r="A1605" s="18" t="s">
        <v>23</v>
      </c>
      <c r="B1605" s="17">
        <v>10</v>
      </c>
      <c r="C1605" s="17">
        <v>2023</v>
      </c>
    </row>
    <row r="1606" spans="1:3" x14ac:dyDescent="0.3">
      <c r="A1606" s="6" t="s">
        <v>848</v>
      </c>
      <c r="B1606" s="17">
        <v>6</v>
      </c>
      <c r="C1606" s="17">
        <v>3192</v>
      </c>
    </row>
    <row r="1607" spans="1:3" x14ac:dyDescent="0.3">
      <c r="A1607" s="18" t="s">
        <v>23</v>
      </c>
      <c r="B1607" s="17">
        <v>6</v>
      </c>
      <c r="C1607" s="17">
        <v>3192</v>
      </c>
    </row>
    <row r="1608" spans="1:3" x14ac:dyDescent="0.3">
      <c r="A1608" s="6" t="s">
        <v>849</v>
      </c>
      <c r="B1608" s="17">
        <v>17</v>
      </c>
      <c r="C1608" s="17">
        <v>995</v>
      </c>
    </row>
    <row r="1609" spans="1:3" x14ac:dyDescent="0.3">
      <c r="A1609" s="18" t="s">
        <v>28</v>
      </c>
      <c r="B1609" s="17">
        <v>17</v>
      </c>
      <c r="C1609" s="17">
        <v>995</v>
      </c>
    </row>
    <row r="1610" spans="1:3" x14ac:dyDescent="0.3">
      <c r="A1610" s="6" t="s">
        <v>850</v>
      </c>
      <c r="B1610" s="17">
        <v>16</v>
      </c>
      <c r="C1610" s="17">
        <v>69</v>
      </c>
    </row>
    <row r="1611" spans="1:3" x14ac:dyDescent="0.3">
      <c r="A1611" s="18" t="s">
        <v>28</v>
      </c>
      <c r="B1611" s="17">
        <v>16</v>
      </c>
      <c r="C1611" s="17">
        <v>69</v>
      </c>
    </row>
    <row r="1612" spans="1:3" x14ac:dyDescent="0.3">
      <c r="A1612" s="6" t="s">
        <v>851</v>
      </c>
      <c r="B1612" s="17">
        <v>19</v>
      </c>
      <c r="C1612" s="17">
        <v>2793</v>
      </c>
    </row>
    <row r="1613" spans="1:3" x14ac:dyDescent="0.3">
      <c r="A1613" s="18" t="s">
        <v>28</v>
      </c>
      <c r="B1613" s="17">
        <v>19</v>
      </c>
      <c r="C1613" s="17">
        <v>2793</v>
      </c>
    </row>
    <row r="1614" spans="1:3" x14ac:dyDescent="0.3">
      <c r="A1614" s="6" t="s">
        <v>852</v>
      </c>
      <c r="B1614" s="17">
        <v>5</v>
      </c>
      <c r="C1614" s="17">
        <v>2394</v>
      </c>
    </row>
    <row r="1615" spans="1:3" x14ac:dyDescent="0.3">
      <c r="A1615" s="18" t="s">
        <v>18</v>
      </c>
      <c r="B1615" s="17">
        <v>5</v>
      </c>
      <c r="C1615" s="17">
        <v>2394</v>
      </c>
    </row>
    <row r="1616" spans="1:3" x14ac:dyDescent="0.3">
      <c r="A1616" s="6" t="s">
        <v>853</v>
      </c>
      <c r="B1616" s="17">
        <v>11</v>
      </c>
      <c r="C1616" s="17">
        <v>795</v>
      </c>
    </row>
    <row r="1617" spans="1:3" x14ac:dyDescent="0.3">
      <c r="A1617" s="18" t="s">
        <v>13</v>
      </c>
      <c r="B1617" s="17">
        <v>11</v>
      </c>
      <c r="C1617" s="17">
        <v>795</v>
      </c>
    </row>
    <row r="1618" spans="1:3" x14ac:dyDescent="0.3">
      <c r="A1618" s="6" t="s">
        <v>854</v>
      </c>
      <c r="B1618" s="17">
        <v>13</v>
      </c>
      <c r="C1618" s="17">
        <v>345</v>
      </c>
    </row>
    <row r="1619" spans="1:3" x14ac:dyDescent="0.3">
      <c r="A1619" s="18" t="s">
        <v>13</v>
      </c>
      <c r="B1619" s="17">
        <v>13</v>
      </c>
      <c r="C1619" s="17">
        <v>345</v>
      </c>
    </row>
    <row r="1620" spans="1:3" x14ac:dyDescent="0.3">
      <c r="A1620" s="6" t="s">
        <v>855</v>
      </c>
      <c r="B1620" s="17">
        <v>19</v>
      </c>
      <c r="C1620" s="17">
        <v>1791</v>
      </c>
    </row>
    <row r="1621" spans="1:3" x14ac:dyDescent="0.3">
      <c r="A1621" s="18" t="s">
        <v>28</v>
      </c>
      <c r="B1621" s="17">
        <v>19</v>
      </c>
      <c r="C1621" s="17">
        <v>1791</v>
      </c>
    </row>
    <row r="1622" spans="1:3" x14ac:dyDescent="0.3">
      <c r="A1622" s="6" t="s">
        <v>856</v>
      </c>
      <c r="B1622" s="17">
        <v>15</v>
      </c>
      <c r="C1622" s="17">
        <v>345</v>
      </c>
    </row>
    <row r="1623" spans="1:3" x14ac:dyDescent="0.3">
      <c r="A1623" s="18" t="s">
        <v>13</v>
      </c>
      <c r="B1623" s="17">
        <v>15</v>
      </c>
      <c r="C1623" s="17">
        <v>345</v>
      </c>
    </row>
    <row r="1624" spans="1:3" x14ac:dyDescent="0.3">
      <c r="A1624" s="6" t="s">
        <v>857</v>
      </c>
      <c r="B1624" s="17">
        <v>14</v>
      </c>
      <c r="C1624" s="17">
        <v>621</v>
      </c>
    </row>
    <row r="1625" spans="1:3" x14ac:dyDescent="0.3">
      <c r="A1625" s="18" t="s">
        <v>13</v>
      </c>
      <c r="B1625" s="17">
        <v>14</v>
      </c>
      <c r="C1625" s="17">
        <v>621</v>
      </c>
    </row>
    <row r="1626" spans="1:3" x14ac:dyDescent="0.3">
      <c r="A1626" s="6" t="s">
        <v>858</v>
      </c>
      <c r="B1626" s="17">
        <v>16</v>
      </c>
      <c r="C1626" s="17">
        <v>399</v>
      </c>
    </row>
    <row r="1627" spans="1:3" x14ac:dyDescent="0.3">
      <c r="A1627" s="18" t="s">
        <v>28</v>
      </c>
      <c r="B1627" s="17">
        <v>16</v>
      </c>
      <c r="C1627" s="17">
        <v>399</v>
      </c>
    </row>
    <row r="1628" spans="1:3" x14ac:dyDescent="0.3">
      <c r="A1628" s="6" t="s">
        <v>859</v>
      </c>
      <c r="B1628" s="17">
        <v>16</v>
      </c>
      <c r="C1628" s="17">
        <v>1272</v>
      </c>
    </row>
    <row r="1629" spans="1:3" x14ac:dyDescent="0.3">
      <c r="A1629" s="18" t="s">
        <v>28</v>
      </c>
      <c r="B1629" s="17">
        <v>16</v>
      </c>
      <c r="C1629" s="17">
        <v>1272</v>
      </c>
    </row>
    <row r="1630" spans="1:3" x14ac:dyDescent="0.3">
      <c r="A1630" s="6" t="s">
        <v>860</v>
      </c>
      <c r="B1630" s="17">
        <v>16</v>
      </c>
      <c r="C1630" s="17">
        <v>636</v>
      </c>
    </row>
    <row r="1631" spans="1:3" x14ac:dyDescent="0.3">
      <c r="A1631" s="18" t="s">
        <v>28</v>
      </c>
      <c r="B1631" s="17">
        <v>16</v>
      </c>
      <c r="C1631" s="17">
        <v>636</v>
      </c>
    </row>
    <row r="1632" spans="1:3" x14ac:dyDescent="0.3">
      <c r="A1632" s="6" t="s">
        <v>861</v>
      </c>
      <c r="B1632" s="17">
        <v>3</v>
      </c>
      <c r="C1632" s="17">
        <v>1272</v>
      </c>
    </row>
    <row r="1633" spans="1:3" x14ac:dyDescent="0.3">
      <c r="A1633" s="18" t="s">
        <v>18</v>
      </c>
      <c r="B1633" s="17">
        <v>3</v>
      </c>
      <c r="C1633" s="17">
        <v>1272</v>
      </c>
    </row>
    <row r="1634" spans="1:3" x14ac:dyDescent="0.3">
      <c r="A1634" s="6" t="s">
        <v>862</v>
      </c>
      <c r="B1634" s="17">
        <v>15</v>
      </c>
      <c r="C1634" s="17">
        <v>1596</v>
      </c>
    </row>
    <row r="1635" spans="1:3" x14ac:dyDescent="0.3">
      <c r="A1635" s="18" t="s">
        <v>13</v>
      </c>
      <c r="B1635" s="17">
        <v>15</v>
      </c>
      <c r="C1635" s="17">
        <v>1596</v>
      </c>
    </row>
    <row r="1636" spans="1:3" x14ac:dyDescent="0.3">
      <c r="A1636" s="6" t="s">
        <v>863</v>
      </c>
      <c r="B1636" s="17">
        <v>20</v>
      </c>
      <c r="C1636" s="17">
        <v>345</v>
      </c>
    </row>
    <row r="1637" spans="1:3" x14ac:dyDescent="0.3">
      <c r="A1637" s="18" t="s">
        <v>28</v>
      </c>
      <c r="B1637" s="17">
        <v>20</v>
      </c>
      <c r="C1637" s="17">
        <v>345</v>
      </c>
    </row>
    <row r="1638" spans="1:3" x14ac:dyDescent="0.3">
      <c r="A1638" s="6" t="s">
        <v>864</v>
      </c>
      <c r="B1638" s="17">
        <v>13</v>
      </c>
      <c r="C1638" s="17">
        <v>1197</v>
      </c>
    </row>
    <row r="1639" spans="1:3" x14ac:dyDescent="0.3">
      <c r="A1639" s="18" t="s">
        <v>13</v>
      </c>
      <c r="B1639" s="17">
        <v>13</v>
      </c>
      <c r="C1639" s="17">
        <v>1197</v>
      </c>
    </row>
    <row r="1640" spans="1:3" x14ac:dyDescent="0.3">
      <c r="A1640" s="6" t="s">
        <v>865</v>
      </c>
      <c r="B1640" s="17">
        <v>6</v>
      </c>
      <c r="C1640" s="17">
        <v>0</v>
      </c>
    </row>
    <row r="1641" spans="1:3" x14ac:dyDescent="0.3">
      <c r="A1641" s="18" t="s">
        <v>23</v>
      </c>
      <c r="B1641" s="17">
        <v>6</v>
      </c>
      <c r="C1641" s="17">
        <v>0</v>
      </c>
    </row>
    <row r="1642" spans="1:3" x14ac:dyDescent="0.3">
      <c r="A1642" s="6" t="s">
        <v>866</v>
      </c>
      <c r="B1642" s="17">
        <v>11</v>
      </c>
      <c r="C1642" s="17">
        <v>636</v>
      </c>
    </row>
    <row r="1643" spans="1:3" x14ac:dyDescent="0.3">
      <c r="A1643" s="18" t="s">
        <v>13</v>
      </c>
      <c r="B1643" s="17">
        <v>11</v>
      </c>
      <c r="C1643" s="17">
        <v>636</v>
      </c>
    </row>
    <row r="1644" spans="1:3" x14ac:dyDescent="0.3">
      <c r="A1644" s="6" t="s">
        <v>867</v>
      </c>
      <c r="B1644" s="17">
        <v>12</v>
      </c>
      <c r="C1644" s="17">
        <v>636</v>
      </c>
    </row>
    <row r="1645" spans="1:3" x14ac:dyDescent="0.3">
      <c r="A1645" s="18" t="s">
        <v>13</v>
      </c>
      <c r="B1645" s="17">
        <v>12</v>
      </c>
      <c r="C1645" s="17">
        <v>636</v>
      </c>
    </row>
    <row r="1646" spans="1:3" x14ac:dyDescent="0.3">
      <c r="A1646" s="6" t="s">
        <v>868</v>
      </c>
      <c r="B1646" s="17">
        <v>19</v>
      </c>
      <c r="C1646" s="17">
        <v>1596</v>
      </c>
    </row>
    <row r="1647" spans="1:3" x14ac:dyDescent="0.3">
      <c r="A1647" s="18" t="s">
        <v>28</v>
      </c>
      <c r="B1647" s="17">
        <v>19</v>
      </c>
      <c r="C1647" s="17">
        <v>1596</v>
      </c>
    </row>
    <row r="1648" spans="1:3" x14ac:dyDescent="0.3">
      <c r="A1648" s="6" t="s">
        <v>869</v>
      </c>
      <c r="B1648" s="17">
        <v>11</v>
      </c>
      <c r="C1648" s="17">
        <v>552</v>
      </c>
    </row>
    <row r="1649" spans="1:3" x14ac:dyDescent="0.3">
      <c r="A1649" s="18" t="s">
        <v>13</v>
      </c>
      <c r="B1649" s="17">
        <v>11</v>
      </c>
      <c r="C1649" s="17">
        <v>552</v>
      </c>
    </row>
    <row r="1650" spans="1:3" x14ac:dyDescent="0.3">
      <c r="A1650" s="6" t="s">
        <v>870</v>
      </c>
      <c r="B1650" s="17">
        <v>8</v>
      </c>
      <c r="C1650" s="17">
        <v>0</v>
      </c>
    </row>
    <row r="1651" spans="1:3" x14ac:dyDescent="0.3">
      <c r="A1651" s="18" t="s">
        <v>23</v>
      </c>
      <c r="B1651" s="17">
        <v>8</v>
      </c>
      <c r="C1651" s="17">
        <v>0</v>
      </c>
    </row>
    <row r="1652" spans="1:3" x14ac:dyDescent="0.3">
      <c r="A1652" s="6" t="s">
        <v>871</v>
      </c>
      <c r="B1652" s="17">
        <v>20</v>
      </c>
      <c r="C1652" s="17">
        <v>3591</v>
      </c>
    </row>
    <row r="1653" spans="1:3" x14ac:dyDescent="0.3">
      <c r="A1653" s="18" t="s">
        <v>28</v>
      </c>
      <c r="B1653" s="17">
        <v>20</v>
      </c>
      <c r="C1653" s="17">
        <v>3591</v>
      </c>
    </row>
    <row r="1654" spans="1:3" x14ac:dyDescent="0.3">
      <c r="A1654" s="6" t="s">
        <v>872</v>
      </c>
      <c r="B1654" s="17">
        <v>15</v>
      </c>
      <c r="C1654" s="17">
        <v>289</v>
      </c>
    </row>
    <row r="1655" spans="1:3" x14ac:dyDescent="0.3">
      <c r="A1655" s="18" t="s">
        <v>13</v>
      </c>
      <c r="B1655" s="17">
        <v>15</v>
      </c>
      <c r="C1655" s="17">
        <v>289</v>
      </c>
    </row>
    <row r="1656" spans="1:3" x14ac:dyDescent="0.3">
      <c r="A1656" s="6" t="s">
        <v>873</v>
      </c>
      <c r="B1656" s="17">
        <v>1</v>
      </c>
      <c r="C1656" s="17">
        <v>477</v>
      </c>
    </row>
    <row r="1657" spans="1:3" x14ac:dyDescent="0.3">
      <c r="A1657" s="18" t="s">
        <v>18</v>
      </c>
      <c r="B1657" s="17">
        <v>1</v>
      </c>
      <c r="C1657" s="17">
        <v>477</v>
      </c>
    </row>
    <row r="1658" spans="1:3" x14ac:dyDescent="0.3">
      <c r="A1658" s="6" t="s">
        <v>874</v>
      </c>
      <c r="B1658" s="17">
        <v>5</v>
      </c>
      <c r="C1658" s="17">
        <v>597</v>
      </c>
    </row>
    <row r="1659" spans="1:3" x14ac:dyDescent="0.3">
      <c r="A1659" s="18" t="s">
        <v>18</v>
      </c>
      <c r="B1659" s="17">
        <v>5</v>
      </c>
      <c r="C1659" s="17">
        <v>597</v>
      </c>
    </row>
    <row r="1660" spans="1:3" x14ac:dyDescent="0.3">
      <c r="A1660" s="6" t="s">
        <v>875</v>
      </c>
      <c r="B1660" s="17">
        <v>14</v>
      </c>
      <c r="C1660" s="17">
        <v>276</v>
      </c>
    </row>
    <row r="1661" spans="1:3" x14ac:dyDescent="0.3">
      <c r="A1661" s="18" t="s">
        <v>13</v>
      </c>
      <c r="B1661" s="17">
        <v>14</v>
      </c>
      <c r="C1661" s="17">
        <v>276</v>
      </c>
    </row>
    <row r="1662" spans="1:3" x14ac:dyDescent="0.3">
      <c r="A1662" s="6" t="s">
        <v>876</v>
      </c>
      <c r="B1662" s="17">
        <v>1</v>
      </c>
      <c r="C1662" s="17">
        <v>2394</v>
      </c>
    </row>
    <row r="1663" spans="1:3" x14ac:dyDescent="0.3">
      <c r="A1663" s="18" t="s">
        <v>18</v>
      </c>
      <c r="B1663" s="17">
        <v>1</v>
      </c>
      <c r="C1663" s="17">
        <v>2394</v>
      </c>
    </row>
    <row r="1664" spans="1:3" x14ac:dyDescent="0.3">
      <c r="A1664" s="6" t="s">
        <v>877</v>
      </c>
      <c r="B1664" s="17">
        <v>1</v>
      </c>
      <c r="C1664" s="17">
        <v>199</v>
      </c>
    </row>
    <row r="1665" spans="1:3" x14ac:dyDescent="0.3">
      <c r="A1665" s="18" t="s">
        <v>18</v>
      </c>
      <c r="B1665" s="17">
        <v>1</v>
      </c>
      <c r="C1665" s="17">
        <v>199</v>
      </c>
    </row>
    <row r="1666" spans="1:3" x14ac:dyDescent="0.3">
      <c r="A1666" s="6" t="s">
        <v>878</v>
      </c>
      <c r="B1666" s="17">
        <v>3</v>
      </c>
      <c r="C1666" s="17">
        <v>289</v>
      </c>
    </row>
    <row r="1667" spans="1:3" x14ac:dyDescent="0.3">
      <c r="A1667" s="18" t="s">
        <v>18</v>
      </c>
      <c r="B1667" s="17">
        <v>3</v>
      </c>
      <c r="C1667" s="17">
        <v>289</v>
      </c>
    </row>
    <row r="1668" spans="1:3" x14ac:dyDescent="0.3">
      <c r="A1668" s="6" t="s">
        <v>879</v>
      </c>
      <c r="B1668" s="17">
        <v>16</v>
      </c>
      <c r="C1668" s="17">
        <v>3591</v>
      </c>
    </row>
    <row r="1669" spans="1:3" x14ac:dyDescent="0.3">
      <c r="A1669" s="18" t="s">
        <v>28</v>
      </c>
      <c r="B1669" s="17">
        <v>16</v>
      </c>
      <c r="C1669" s="17">
        <v>3591</v>
      </c>
    </row>
    <row r="1670" spans="1:3" x14ac:dyDescent="0.3">
      <c r="A1670" s="6" t="s">
        <v>880</v>
      </c>
      <c r="B1670" s="17">
        <v>6</v>
      </c>
      <c r="C1670" s="17">
        <v>414</v>
      </c>
    </row>
    <row r="1671" spans="1:3" x14ac:dyDescent="0.3">
      <c r="A1671" s="18" t="s">
        <v>23</v>
      </c>
      <c r="B1671" s="17">
        <v>6</v>
      </c>
      <c r="C1671" s="17">
        <v>414</v>
      </c>
    </row>
    <row r="1672" spans="1:3" x14ac:dyDescent="0.3">
      <c r="A1672" s="6" t="s">
        <v>881</v>
      </c>
      <c r="B1672" s="17">
        <v>19</v>
      </c>
      <c r="C1672" s="17">
        <v>798</v>
      </c>
    </row>
    <row r="1673" spans="1:3" x14ac:dyDescent="0.3">
      <c r="A1673" s="18" t="s">
        <v>28</v>
      </c>
      <c r="B1673" s="17">
        <v>19</v>
      </c>
      <c r="C1673" s="17">
        <v>798</v>
      </c>
    </row>
    <row r="1674" spans="1:3" x14ac:dyDescent="0.3">
      <c r="A1674" s="6" t="s">
        <v>882</v>
      </c>
      <c r="B1674" s="17">
        <v>5</v>
      </c>
      <c r="C1674" s="17">
        <v>414</v>
      </c>
    </row>
    <row r="1675" spans="1:3" x14ac:dyDescent="0.3">
      <c r="A1675" s="18" t="s">
        <v>18</v>
      </c>
      <c r="B1675" s="17">
        <v>5</v>
      </c>
      <c r="C1675" s="17">
        <v>414</v>
      </c>
    </row>
    <row r="1676" spans="1:3" x14ac:dyDescent="0.3">
      <c r="A1676" s="6" t="s">
        <v>883</v>
      </c>
      <c r="B1676" s="17">
        <v>3</v>
      </c>
      <c r="C1676" s="17">
        <v>1194</v>
      </c>
    </row>
    <row r="1677" spans="1:3" x14ac:dyDescent="0.3">
      <c r="A1677" s="18" t="s">
        <v>18</v>
      </c>
      <c r="B1677" s="17">
        <v>3</v>
      </c>
      <c r="C1677" s="17">
        <v>1194</v>
      </c>
    </row>
    <row r="1678" spans="1:3" x14ac:dyDescent="0.3">
      <c r="A1678" s="6" t="s">
        <v>884</v>
      </c>
      <c r="B1678" s="17">
        <v>7</v>
      </c>
      <c r="C1678" s="17">
        <v>1197</v>
      </c>
    </row>
    <row r="1679" spans="1:3" x14ac:dyDescent="0.3">
      <c r="A1679" s="18" t="s">
        <v>23</v>
      </c>
      <c r="B1679" s="17">
        <v>7</v>
      </c>
      <c r="C1679" s="17">
        <v>1197</v>
      </c>
    </row>
    <row r="1680" spans="1:3" x14ac:dyDescent="0.3">
      <c r="A1680" s="6" t="s">
        <v>885</v>
      </c>
      <c r="B1680" s="17">
        <v>20</v>
      </c>
      <c r="C1680" s="17">
        <v>1156</v>
      </c>
    </row>
    <row r="1681" spans="1:3" x14ac:dyDescent="0.3">
      <c r="A1681" s="18" t="s">
        <v>28</v>
      </c>
      <c r="B1681" s="17">
        <v>20</v>
      </c>
      <c r="C1681" s="17">
        <v>1156</v>
      </c>
    </row>
    <row r="1682" spans="1:3" x14ac:dyDescent="0.3">
      <c r="A1682" s="6" t="s">
        <v>886</v>
      </c>
      <c r="B1682" s="17">
        <v>6</v>
      </c>
      <c r="C1682" s="17">
        <v>1272</v>
      </c>
    </row>
    <row r="1683" spans="1:3" x14ac:dyDescent="0.3">
      <c r="A1683" s="18" t="s">
        <v>23</v>
      </c>
      <c r="B1683" s="17">
        <v>6</v>
      </c>
      <c r="C1683" s="17">
        <v>1272</v>
      </c>
    </row>
    <row r="1684" spans="1:3" x14ac:dyDescent="0.3">
      <c r="A1684" s="6" t="s">
        <v>887</v>
      </c>
      <c r="B1684" s="17">
        <v>7</v>
      </c>
      <c r="C1684" s="17">
        <v>578</v>
      </c>
    </row>
    <row r="1685" spans="1:3" x14ac:dyDescent="0.3">
      <c r="A1685" s="18" t="s">
        <v>23</v>
      </c>
      <c r="B1685" s="17">
        <v>7</v>
      </c>
      <c r="C1685" s="17">
        <v>578</v>
      </c>
    </row>
    <row r="1686" spans="1:3" x14ac:dyDescent="0.3">
      <c r="A1686" s="6" t="s">
        <v>888</v>
      </c>
      <c r="B1686" s="17">
        <v>12</v>
      </c>
      <c r="C1686" s="17">
        <v>796</v>
      </c>
    </row>
    <row r="1687" spans="1:3" x14ac:dyDescent="0.3">
      <c r="A1687" s="18" t="s">
        <v>13</v>
      </c>
      <c r="B1687" s="17">
        <v>12</v>
      </c>
      <c r="C1687" s="17">
        <v>796</v>
      </c>
    </row>
    <row r="1688" spans="1:3" x14ac:dyDescent="0.3">
      <c r="A1688" s="6" t="s">
        <v>889</v>
      </c>
      <c r="B1688" s="17">
        <v>4</v>
      </c>
      <c r="C1688" s="17">
        <v>1393</v>
      </c>
    </row>
    <row r="1689" spans="1:3" x14ac:dyDescent="0.3">
      <c r="A1689" s="18" t="s">
        <v>18</v>
      </c>
      <c r="B1689" s="17">
        <v>4</v>
      </c>
      <c r="C1689" s="17">
        <v>1393</v>
      </c>
    </row>
    <row r="1690" spans="1:3" x14ac:dyDescent="0.3">
      <c r="A1690" s="6" t="s">
        <v>890</v>
      </c>
      <c r="B1690" s="17">
        <v>11</v>
      </c>
      <c r="C1690" s="17">
        <v>1734</v>
      </c>
    </row>
    <row r="1691" spans="1:3" x14ac:dyDescent="0.3">
      <c r="A1691" s="18" t="s">
        <v>13</v>
      </c>
      <c r="B1691" s="17">
        <v>11</v>
      </c>
      <c r="C1691" s="17">
        <v>1734</v>
      </c>
    </row>
    <row r="1692" spans="1:3" x14ac:dyDescent="0.3">
      <c r="A1692" s="6" t="s">
        <v>891</v>
      </c>
      <c r="B1692" s="17">
        <v>8</v>
      </c>
      <c r="C1692" s="17">
        <v>1113</v>
      </c>
    </row>
    <row r="1693" spans="1:3" x14ac:dyDescent="0.3">
      <c r="A1693" s="18" t="s">
        <v>23</v>
      </c>
      <c r="B1693" s="17">
        <v>8</v>
      </c>
      <c r="C1693" s="17">
        <v>1113</v>
      </c>
    </row>
    <row r="1694" spans="1:3" x14ac:dyDescent="0.3">
      <c r="A1694" s="6" t="s">
        <v>892</v>
      </c>
      <c r="B1694" s="17">
        <v>8</v>
      </c>
      <c r="C1694" s="17">
        <v>1592</v>
      </c>
    </row>
    <row r="1695" spans="1:3" x14ac:dyDescent="0.3">
      <c r="A1695" s="18" t="s">
        <v>23</v>
      </c>
      <c r="B1695" s="17">
        <v>8</v>
      </c>
      <c r="C1695" s="17">
        <v>1592</v>
      </c>
    </row>
    <row r="1696" spans="1:3" x14ac:dyDescent="0.3">
      <c r="A1696" s="6" t="s">
        <v>893</v>
      </c>
      <c r="B1696" s="17">
        <v>5</v>
      </c>
      <c r="C1696" s="17">
        <v>0</v>
      </c>
    </row>
    <row r="1697" spans="1:3" x14ac:dyDescent="0.3">
      <c r="A1697" s="18" t="s">
        <v>18</v>
      </c>
      <c r="B1697" s="17">
        <v>5</v>
      </c>
      <c r="C1697" s="17">
        <v>0</v>
      </c>
    </row>
    <row r="1698" spans="1:3" x14ac:dyDescent="0.3">
      <c r="A1698" s="6" t="s">
        <v>894</v>
      </c>
      <c r="B1698" s="17">
        <v>15</v>
      </c>
      <c r="C1698" s="17">
        <v>867</v>
      </c>
    </row>
    <row r="1699" spans="1:3" x14ac:dyDescent="0.3">
      <c r="A1699" s="18" t="s">
        <v>13</v>
      </c>
      <c r="B1699" s="17">
        <v>15</v>
      </c>
      <c r="C1699" s="17">
        <v>867</v>
      </c>
    </row>
    <row r="1700" spans="1:3" x14ac:dyDescent="0.3">
      <c r="A1700" s="6" t="s">
        <v>895</v>
      </c>
      <c r="B1700" s="17">
        <v>4</v>
      </c>
      <c r="C1700" s="17">
        <v>1592</v>
      </c>
    </row>
    <row r="1701" spans="1:3" x14ac:dyDescent="0.3">
      <c r="A1701" s="18" t="s">
        <v>18</v>
      </c>
      <c r="B1701" s="17">
        <v>4</v>
      </c>
      <c r="C1701" s="17">
        <v>1592</v>
      </c>
    </row>
    <row r="1702" spans="1:3" x14ac:dyDescent="0.3">
      <c r="A1702" s="6" t="s">
        <v>896</v>
      </c>
      <c r="B1702" s="17">
        <v>10</v>
      </c>
      <c r="C1702" s="17">
        <v>0</v>
      </c>
    </row>
    <row r="1703" spans="1:3" x14ac:dyDescent="0.3">
      <c r="A1703" s="18" t="s">
        <v>23</v>
      </c>
      <c r="B1703" s="17">
        <v>10</v>
      </c>
      <c r="C1703" s="17">
        <v>0</v>
      </c>
    </row>
    <row r="1704" spans="1:3" x14ac:dyDescent="0.3">
      <c r="A1704" s="6" t="s">
        <v>897</v>
      </c>
      <c r="B1704" s="17">
        <v>17</v>
      </c>
      <c r="C1704" s="17">
        <v>0</v>
      </c>
    </row>
    <row r="1705" spans="1:3" x14ac:dyDescent="0.3">
      <c r="A1705" s="18" t="s">
        <v>28</v>
      </c>
      <c r="B1705" s="17">
        <v>17</v>
      </c>
      <c r="C1705" s="17">
        <v>0</v>
      </c>
    </row>
    <row r="1706" spans="1:3" x14ac:dyDescent="0.3">
      <c r="A1706" s="6" t="s">
        <v>898</v>
      </c>
      <c r="B1706" s="17">
        <v>6</v>
      </c>
      <c r="C1706" s="17">
        <v>3591</v>
      </c>
    </row>
    <row r="1707" spans="1:3" x14ac:dyDescent="0.3">
      <c r="A1707" s="18" t="s">
        <v>23</v>
      </c>
      <c r="B1707" s="17">
        <v>6</v>
      </c>
      <c r="C1707" s="17">
        <v>3591</v>
      </c>
    </row>
    <row r="1708" spans="1:3" x14ac:dyDescent="0.3">
      <c r="A1708" s="6" t="s">
        <v>899</v>
      </c>
      <c r="B1708" s="17">
        <v>14</v>
      </c>
      <c r="C1708" s="17">
        <v>1596</v>
      </c>
    </row>
    <row r="1709" spans="1:3" x14ac:dyDescent="0.3">
      <c r="A1709" s="18" t="s">
        <v>13</v>
      </c>
      <c r="B1709" s="17">
        <v>14</v>
      </c>
      <c r="C1709" s="17">
        <v>1596</v>
      </c>
    </row>
    <row r="1710" spans="1:3" x14ac:dyDescent="0.3">
      <c r="A1710" s="6" t="s">
        <v>900</v>
      </c>
      <c r="B1710" s="17">
        <v>7</v>
      </c>
      <c r="C1710" s="17">
        <v>995</v>
      </c>
    </row>
    <row r="1711" spans="1:3" x14ac:dyDescent="0.3">
      <c r="A1711" s="18" t="s">
        <v>23</v>
      </c>
      <c r="B1711" s="17">
        <v>7</v>
      </c>
      <c r="C1711" s="17">
        <v>995</v>
      </c>
    </row>
    <row r="1712" spans="1:3" x14ac:dyDescent="0.3">
      <c r="A1712" s="6" t="s">
        <v>901</v>
      </c>
      <c r="B1712" s="17">
        <v>9</v>
      </c>
      <c r="C1712" s="17">
        <v>2023</v>
      </c>
    </row>
    <row r="1713" spans="1:3" x14ac:dyDescent="0.3">
      <c r="A1713" s="18" t="s">
        <v>23</v>
      </c>
      <c r="B1713" s="17">
        <v>9</v>
      </c>
      <c r="C1713" s="17">
        <v>2023</v>
      </c>
    </row>
    <row r="1714" spans="1:3" x14ac:dyDescent="0.3">
      <c r="A1714" s="6" t="s">
        <v>902</v>
      </c>
      <c r="B1714" s="17">
        <v>19</v>
      </c>
      <c r="C1714" s="17">
        <v>477</v>
      </c>
    </row>
    <row r="1715" spans="1:3" x14ac:dyDescent="0.3">
      <c r="A1715" s="18" t="s">
        <v>28</v>
      </c>
      <c r="B1715" s="17">
        <v>19</v>
      </c>
      <c r="C1715" s="17">
        <v>477</v>
      </c>
    </row>
    <row r="1716" spans="1:3" x14ac:dyDescent="0.3">
      <c r="A1716" s="6" t="s">
        <v>903</v>
      </c>
      <c r="B1716" s="17">
        <v>19</v>
      </c>
      <c r="C1716" s="17">
        <v>2312</v>
      </c>
    </row>
    <row r="1717" spans="1:3" x14ac:dyDescent="0.3">
      <c r="A1717" s="18" t="s">
        <v>28</v>
      </c>
      <c r="B1717" s="17">
        <v>19</v>
      </c>
      <c r="C1717" s="17">
        <v>2312</v>
      </c>
    </row>
    <row r="1718" spans="1:3" x14ac:dyDescent="0.3">
      <c r="A1718" s="6" t="s">
        <v>904</v>
      </c>
      <c r="B1718" s="17">
        <v>17</v>
      </c>
      <c r="C1718" s="17">
        <v>345</v>
      </c>
    </row>
    <row r="1719" spans="1:3" x14ac:dyDescent="0.3">
      <c r="A1719" s="18" t="s">
        <v>28</v>
      </c>
      <c r="B1719" s="17">
        <v>17</v>
      </c>
      <c r="C1719" s="17">
        <v>345</v>
      </c>
    </row>
    <row r="1720" spans="1:3" x14ac:dyDescent="0.3">
      <c r="A1720" s="6" t="s">
        <v>905</v>
      </c>
      <c r="B1720" s="17">
        <v>19</v>
      </c>
      <c r="C1720" s="17">
        <v>1156</v>
      </c>
    </row>
    <row r="1721" spans="1:3" x14ac:dyDescent="0.3">
      <c r="A1721" s="18" t="s">
        <v>28</v>
      </c>
      <c r="B1721" s="17">
        <v>19</v>
      </c>
      <c r="C1721" s="17">
        <v>1156</v>
      </c>
    </row>
    <row r="1722" spans="1:3" x14ac:dyDescent="0.3">
      <c r="A1722" s="6" t="s">
        <v>906</v>
      </c>
      <c r="B1722" s="17">
        <v>6</v>
      </c>
      <c r="C1722" s="17">
        <v>1592</v>
      </c>
    </row>
    <row r="1723" spans="1:3" x14ac:dyDescent="0.3">
      <c r="A1723" s="18" t="s">
        <v>23</v>
      </c>
      <c r="B1723" s="17">
        <v>6</v>
      </c>
      <c r="C1723" s="17">
        <v>1592</v>
      </c>
    </row>
    <row r="1724" spans="1:3" x14ac:dyDescent="0.3">
      <c r="A1724" s="6" t="s">
        <v>907</v>
      </c>
      <c r="B1724" s="17">
        <v>14</v>
      </c>
      <c r="C1724" s="17">
        <v>798</v>
      </c>
    </row>
    <row r="1725" spans="1:3" x14ac:dyDescent="0.3">
      <c r="A1725" s="18" t="s">
        <v>13</v>
      </c>
      <c r="B1725" s="17">
        <v>14</v>
      </c>
      <c r="C1725" s="17">
        <v>798</v>
      </c>
    </row>
    <row r="1726" spans="1:3" x14ac:dyDescent="0.3">
      <c r="A1726" s="6" t="s">
        <v>908</v>
      </c>
      <c r="B1726" s="17">
        <v>17</v>
      </c>
      <c r="C1726" s="17">
        <v>552</v>
      </c>
    </row>
    <row r="1727" spans="1:3" x14ac:dyDescent="0.3">
      <c r="A1727" s="18" t="s">
        <v>28</v>
      </c>
      <c r="B1727" s="17">
        <v>17</v>
      </c>
      <c r="C1727" s="17">
        <v>552</v>
      </c>
    </row>
    <row r="1728" spans="1:3" x14ac:dyDescent="0.3">
      <c r="A1728" s="6" t="s">
        <v>909</v>
      </c>
      <c r="B1728" s="17">
        <v>16</v>
      </c>
      <c r="C1728" s="17">
        <v>0</v>
      </c>
    </row>
    <row r="1729" spans="1:3" x14ac:dyDescent="0.3">
      <c r="A1729" s="18" t="s">
        <v>28</v>
      </c>
      <c r="B1729" s="17">
        <v>16</v>
      </c>
      <c r="C1729" s="17">
        <v>0</v>
      </c>
    </row>
    <row r="1730" spans="1:3" x14ac:dyDescent="0.3">
      <c r="A1730" s="6" t="s">
        <v>910</v>
      </c>
      <c r="B1730" s="17">
        <v>3</v>
      </c>
      <c r="C1730" s="17">
        <v>1156</v>
      </c>
    </row>
    <row r="1731" spans="1:3" x14ac:dyDescent="0.3">
      <c r="A1731" s="18" t="s">
        <v>18</v>
      </c>
      <c r="B1731" s="17">
        <v>3</v>
      </c>
      <c r="C1731" s="17">
        <v>1156</v>
      </c>
    </row>
    <row r="1732" spans="1:3" x14ac:dyDescent="0.3">
      <c r="A1732" s="6" t="s">
        <v>911</v>
      </c>
      <c r="B1732" s="17">
        <v>16</v>
      </c>
      <c r="C1732" s="17">
        <v>414</v>
      </c>
    </row>
    <row r="1733" spans="1:3" x14ac:dyDescent="0.3">
      <c r="A1733" s="18" t="s">
        <v>28</v>
      </c>
      <c r="B1733" s="17">
        <v>16</v>
      </c>
      <c r="C1733" s="17">
        <v>414</v>
      </c>
    </row>
    <row r="1734" spans="1:3" x14ac:dyDescent="0.3">
      <c r="A1734" s="6" t="s">
        <v>912</v>
      </c>
      <c r="B1734" s="17">
        <v>19</v>
      </c>
      <c r="C1734" s="17">
        <v>138</v>
      </c>
    </row>
    <row r="1735" spans="1:3" x14ac:dyDescent="0.3">
      <c r="A1735" s="18" t="s">
        <v>28</v>
      </c>
      <c r="B1735" s="17">
        <v>19</v>
      </c>
      <c r="C1735" s="17">
        <v>138</v>
      </c>
    </row>
    <row r="1736" spans="1:3" x14ac:dyDescent="0.3">
      <c r="A1736" s="6" t="s">
        <v>913</v>
      </c>
      <c r="B1736" s="17">
        <v>7</v>
      </c>
      <c r="C1736" s="17">
        <v>1194</v>
      </c>
    </row>
    <row r="1737" spans="1:3" x14ac:dyDescent="0.3">
      <c r="A1737" s="18" t="s">
        <v>23</v>
      </c>
      <c r="B1737" s="17">
        <v>7</v>
      </c>
      <c r="C1737" s="17">
        <v>1194</v>
      </c>
    </row>
    <row r="1738" spans="1:3" x14ac:dyDescent="0.3">
      <c r="A1738" s="6" t="s">
        <v>914</v>
      </c>
      <c r="B1738" s="17">
        <v>9</v>
      </c>
      <c r="C1738" s="17">
        <v>483</v>
      </c>
    </row>
    <row r="1739" spans="1:3" x14ac:dyDescent="0.3">
      <c r="A1739" s="18" t="s">
        <v>23</v>
      </c>
      <c r="B1739" s="17">
        <v>9</v>
      </c>
      <c r="C1739" s="17">
        <v>483</v>
      </c>
    </row>
    <row r="1740" spans="1:3" x14ac:dyDescent="0.3">
      <c r="A1740" s="6" t="s">
        <v>915</v>
      </c>
      <c r="B1740" s="17">
        <v>14</v>
      </c>
      <c r="C1740" s="17">
        <v>1197</v>
      </c>
    </row>
    <row r="1741" spans="1:3" x14ac:dyDescent="0.3">
      <c r="A1741" s="18" t="s">
        <v>13</v>
      </c>
      <c r="B1741" s="17">
        <v>14</v>
      </c>
      <c r="C1741" s="17">
        <v>1197</v>
      </c>
    </row>
    <row r="1742" spans="1:3" x14ac:dyDescent="0.3">
      <c r="A1742" s="6" t="s">
        <v>916</v>
      </c>
      <c r="B1742" s="17">
        <v>3</v>
      </c>
      <c r="C1742" s="17">
        <v>795</v>
      </c>
    </row>
    <row r="1743" spans="1:3" x14ac:dyDescent="0.3">
      <c r="A1743" s="18" t="s">
        <v>18</v>
      </c>
      <c r="B1743" s="17">
        <v>3</v>
      </c>
      <c r="C1743" s="17">
        <v>795</v>
      </c>
    </row>
    <row r="1744" spans="1:3" x14ac:dyDescent="0.3">
      <c r="A1744" s="6" t="s">
        <v>917</v>
      </c>
      <c r="B1744" s="17">
        <v>9</v>
      </c>
      <c r="C1744" s="17">
        <v>414</v>
      </c>
    </row>
    <row r="1745" spans="1:3" x14ac:dyDescent="0.3">
      <c r="A1745" s="18" t="s">
        <v>23</v>
      </c>
      <c r="B1745" s="17">
        <v>9</v>
      </c>
      <c r="C1745" s="17">
        <v>414</v>
      </c>
    </row>
    <row r="1746" spans="1:3" x14ac:dyDescent="0.3">
      <c r="A1746" s="6" t="s">
        <v>918</v>
      </c>
      <c r="B1746" s="17">
        <v>1</v>
      </c>
      <c r="C1746" s="17">
        <v>795</v>
      </c>
    </row>
    <row r="1747" spans="1:3" x14ac:dyDescent="0.3">
      <c r="A1747" s="18" t="s">
        <v>18</v>
      </c>
      <c r="B1747" s="17">
        <v>1</v>
      </c>
      <c r="C1747" s="17">
        <v>795</v>
      </c>
    </row>
    <row r="1748" spans="1:3" x14ac:dyDescent="0.3">
      <c r="A1748" s="6" t="s">
        <v>919</v>
      </c>
      <c r="B1748" s="17">
        <v>20</v>
      </c>
      <c r="C1748" s="17">
        <v>597</v>
      </c>
    </row>
    <row r="1749" spans="1:3" x14ac:dyDescent="0.3">
      <c r="A1749" s="18" t="s">
        <v>28</v>
      </c>
      <c r="B1749" s="17">
        <v>20</v>
      </c>
      <c r="C1749" s="17">
        <v>597</v>
      </c>
    </row>
    <row r="1750" spans="1:3" x14ac:dyDescent="0.3">
      <c r="A1750" s="6" t="s">
        <v>920</v>
      </c>
      <c r="B1750" s="17">
        <v>3</v>
      </c>
      <c r="C1750" s="17">
        <v>2312</v>
      </c>
    </row>
    <row r="1751" spans="1:3" x14ac:dyDescent="0.3">
      <c r="A1751" s="18" t="s">
        <v>18</v>
      </c>
      <c r="B1751" s="17">
        <v>3</v>
      </c>
      <c r="C1751" s="17">
        <v>2312</v>
      </c>
    </row>
    <row r="1752" spans="1:3" x14ac:dyDescent="0.3">
      <c r="A1752" s="6" t="s">
        <v>921</v>
      </c>
      <c r="B1752" s="17">
        <v>4</v>
      </c>
      <c r="C1752" s="17">
        <v>414</v>
      </c>
    </row>
    <row r="1753" spans="1:3" x14ac:dyDescent="0.3">
      <c r="A1753" s="18" t="s">
        <v>18</v>
      </c>
      <c r="B1753" s="17">
        <v>4</v>
      </c>
      <c r="C1753" s="17">
        <v>414</v>
      </c>
    </row>
    <row r="1754" spans="1:3" x14ac:dyDescent="0.3">
      <c r="A1754" s="6" t="s">
        <v>922</v>
      </c>
      <c r="B1754" s="17">
        <v>7</v>
      </c>
      <c r="C1754" s="17">
        <v>0</v>
      </c>
    </row>
    <row r="1755" spans="1:3" x14ac:dyDescent="0.3">
      <c r="A1755" s="18" t="s">
        <v>23</v>
      </c>
      <c r="B1755" s="17">
        <v>7</v>
      </c>
      <c r="C1755" s="17">
        <v>0</v>
      </c>
    </row>
    <row r="1756" spans="1:3" x14ac:dyDescent="0.3">
      <c r="A1756" s="6" t="s">
        <v>923</v>
      </c>
      <c r="B1756" s="17">
        <v>11</v>
      </c>
      <c r="C1756" s="17">
        <v>289</v>
      </c>
    </row>
    <row r="1757" spans="1:3" x14ac:dyDescent="0.3">
      <c r="A1757" s="18" t="s">
        <v>13</v>
      </c>
      <c r="B1757" s="17">
        <v>11</v>
      </c>
      <c r="C1757" s="17">
        <v>289</v>
      </c>
    </row>
    <row r="1758" spans="1:3" x14ac:dyDescent="0.3">
      <c r="A1758" s="6" t="s">
        <v>924</v>
      </c>
      <c r="B1758" s="17">
        <v>15</v>
      </c>
      <c r="C1758" s="17">
        <v>0</v>
      </c>
    </row>
    <row r="1759" spans="1:3" x14ac:dyDescent="0.3">
      <c r="A1759" s="18" t="s">
        <v>13</v>
      </c>
      <c r="B1759" s="17">
        <v>15</v>
      </c>
      <c r="C1759" s="17">
        <v>0</v>
      </c>
    </row>
    <row r="1760" spans="1:3" x14ac:dyDescent="0.3">
      <c r="A1760" s="6" t="s">
        <v>925</v>
      </c>
      <c r="B1760" s="17">
        <v>20</v>
      </c>
      <c r="C1760" s="17">
        <v>199</v>
      </c>
    </row>
    <row r="1761" spans="1:3" x14ac:dyDescent="0.3">
      <c r="A1761" s="18" t="s">
        <v>28</v>
      </c>
      <c r="B1761" s="17">
        <v>20</v>
      </c>
      <c r="C1761" s="17">
        <v>199</v>
      </c>
    </row>
    <row r="1762" spans="1:3" x14ac:dyDescent="0.3">
      <c r="A1762" s="6" t="s">
        <v>926</v>
      </c>
      <c r="B1762" s="17">
        <v>6</v>
      </c>
      <c r="C1762" s="17">
        <v>1393</v>
      </c>
    </row>
    <row r="1763" spans="1:3" x14ac:dyDescent="0.3">
      <c r="A1763" s="18" t="s">
        <v>23</v>
      </c>
      <c r="B1763" s="17">
        <v>6</v>
      </c>
      <c r="C1763" s="17">
        <v>1393</v>
      </c>
    </row>
    <row r="1764" spans="1:3" x14ac:dyDescent="0.3">
      <c r="A1764" s="6" t="s">
        <v>927</v>
      </c>
      <c r="B1764" s="17">
        <v>9</v>
      </c>
      <c r="C1764" s="17">
        <v>2793</v>
      </c>
    </row>
    <row r="1765" spans="1:3" x14ac:dyDescent="0.3">
      <c r="A1765" s="18" t="s">
        <v>23</v>
      </c>
      <c r="B1765" s="17">
        <v>9</v>
      </c>
      <c r="C1765" s="17">
        <v>2793</v>
      </c>
    </row>
    <row r="1766" spans="1:3" x14ac:dyDescent="0.3">
      <c r="A1766" s="6" t="s">
        <v>928</v>
      </c>
      <c r="B1766" s="17">
        <v>7</v>
      </c>
      <c r="C1766" s="17">
        <v>318</v>
      </c>
    </row>
    <row r="1767" spans="1:3" x14ac:dyDescent="0.3">
      <c r="A1767" s="18" t="s">
        <v>23</v>
      </c>
      <c r="B1767" s="17">
        <v>7</v>
      </c>
      <c r="C1767" s="17">
        <v>318</v>
      </c>
    </row>
    <row r="1768" spans="1:3" x14ac:dyDescent="0.3">
      <c r="A1768" s="6" t="s">
        <v>929</v>
      </c>
      <c r="B1768" s="17">
        <v>3</v>
      </c>
      <c r="C1768" s="17">
        <v>995</v>
      </c>
    </row>
    <row r="1769" spans="1:3" x14ac:dyDescent="0.3">
      <c r="A1769" s="18" t="s">
        <v>18</v>
      </c>
      <c r="B1769" s="17">
        <v>3</v>
      </c>
      <c r="C1769" s="17">
        <v>995</v>
      </c>
    </row>
    <row r="1770" spans="1:3" x14ac:dyDescent="0.3">
      <c r="A1770" s="6" t="s">
        <v>930</v>
      </c>
      <c r="B1770" s="17">
        <v>14</v>
      </c>
      <c r="C1770" s="17">
        <v>2601</v>
      </c>
    </row>
    <row r="1771" spans="1:3" x14ac:dyDescent="0.3">
      <c r="A1771" s="18" t="s">
        <v>13</v>
      </c>
      <c r="B1771" s="17">
        <v>14</v>
      </c>
      <c r="C1771" s="17">
        <v>2601</v>
      </c>
    </row>
    <row r="1772" spans="1:3" x14ac:dyDescent="0.3">
      <c r="A1772" s="6" t="s">
        <v>931</v>
      </c>
      <c r="B1772" s="17">
        <v>15</v>
      </c>
      <c r="C1772" s="17">
        <v>1272</v>
      </c>
    </row>
    <row r="1773" spans="1:3" x14ac:dyDescent="0.3">
      <c r="A1773" s="18" t="s">
        <v>13</v>
      </c>
      <c r="B1773" s="17">
        <v>15</v>
      </c>
      <c r="C1773" s="17">
        <v>1272</v>
      </c>
    </row>
    <row r="1774" spans="1:3" x14ac:dyDescent="0.3">
      <c r="A1774" s="6" t="s">
        <v>932</v>
      </c>
      <c r="B1774" s="17">
        <v>20</v>
      </c>
      <c r="C1774" s="17">
        <v>159</v>
      </c>
    </row>
    <row r="1775" spans="1:3" x14ac:dyDescent="0.3">
      <c r="A1775" s="18" t="s">
        <v>28</v>
      </c>
      <c r="B1775" s="17">
        <v>20</v>
      </c>
      <c r="C1775" s="17">
        <v>159</v>
      </c>
    </row>
    <row r="1776" spans="1:3" x14ac:dyDescent="0.3">
      <c r="A1776" s="6" t="s">
        <v>933</v>
      </c>
      <c r="B1776" s="17">
        <v>20</v>
      </c>
      <c r="C1776" s="17">
        <v>289</v>
      </c>
    </row>
    <row r="1777" spans="1:3" x14ac:dyDescent="0.3">
      <c r="A1777" s="18" t="s">
        <v>28</v>
      </c>
      <c r="B1777" s="17">
        <v>20</v>
      </c>
      <c r="C1777" s="17">
        <v>289</v>
      </c>
    </row>
    <row r="1778" spans="1:3" x14ac:dyDescent="0.3">
      <c r="A1778" s="6" t="s">
        <v>934</v>
      </c>
      <c r="B1778" s="17">
        <v>15</v>
      </c>
      <c r="C1778" s="17">
        <v>597</v>
      </c>
    </row>
    <row r="1779" spans="1:3" x14ac:dyDescent="0.3">
      <c r="A1779" s="18" t="s">
        <v>13</v>
      </c>
      <c r="B1779" s="17">
        <v>15</v>
      </c>
      <c r="C1779" s="17">
        <v>597</v>
      </c>
    </row>
    <row r="1780" spans="1:3" x14ac:dyDescent="0.3">
      <c r="A1780" s="6" t="s">
        <v>935</v>
      </c>
      <c r="B1780" s="17">
        <v>20</v>
      </c>
      <c r="C1780" s="17">
        <v>597</v>
      </c>
    </row>
    <row r="1781" spans="1:3" x14ac:dyDescent="0.3">
      <c r="A1781" s="18" t="s">
        <v>28</v>
      </c>
      <c r="B1781" s="17">
        <v>20</v>
      </c>
      <c r="C1781" s="17">
        <v>597</v>
      </c>
    </row>
    <row r="1782" spans="1:3" x14ac:dyDescent="0.3">
      <c r="A1782" s="6" t="s">
        <v>936</v>
      </c>
      <c r="B1782" s="17">
        <v>9</v>
      </c>
      <c r="C1782" s="17">
        <v>2601</v>
      </c>
    </row>
    <row r="1783" spans="1:3" x14ac:dyDescent="0.3">
      <c r="A1783" s="18" t="s">
        <v>23</v>
      </c>
      <c r="B1783" s="17">
        <v>9</v>
      </c>
      <c r="C1783" s="17">
        <v>2601</v>
      </c>
    </row>
    <row r="1784" spans="1:3" x14ac:dyDescent="0.3">
      <c r="A1784" s="6" t="s">
        <v>937</v>
      </c>
      <c r="B1784" s="17">
        <v>4</v>
      </c>
      <c r="C1784" s="17">
        <v>1791</v>
      </c>
    </row>
    <row r="1785" spans="1:3" x14ac:dyDescent="0.3">
      <c r="A1785" s="18" t="s">
        <v>18</v>
      </c>
      <c r="B1785" s="17">
        <v>4</v>
      </c>
      <c r="C1785" s="17">
        <v>1791</v>
      </c>
    </row>
    <row r="1786" spans="1:3" x14ac:dyDescent="0.3">
      <c r="A1786" s="6" t="s">
        <v>938</v>
      </c>
      <c r="B1786" s="17">
        <v>16</v>
      </c>
      <c r="C1786" s="17">
        <v>1113</v>
      </c>
    </row>
    <row r="1787" spans="1:3" x14ac:dyDescent="0.3">
      <c r="A1787" s="18" t="s">
        <v>28</v>
      </c>
      <c r="B1787" s="17">
        <v>16</v>
      </c>
      <c r="C1787" s="17">
        <v>1113</v>
      </c>
    </row>
    <row r="1788" spans="1:3" x14ac:dyDescent="0.3">
      <c r="A1788" s="6" t="s">
        <v>939</v>
      </c>
      <c r="B1788" s="17">
        <v>5</v>
      </c>
      <c r="C1788" s="17">
        <v>207</v>
      </c>
    </row>
    <row r="1789" spans="1:3" x14ac:dyDescent="0.3">
      <c r="A1789" s="18" t="s">
        <v>18</v>
      </c>
      <c r="B1789" s="17">
        <v>5</v>
      </c>
      <c r="C1789" s="17">
        <v>207</v>
      </c>
    </row>
    <row r="1790" spans="1:3" x14ac:dyDescent="0.3">
      <c r="A1790" s="6" t="s">
        <v>940</v>
      </c>
      <c r="B1790" s="17">
        <v>11</v>
      </c>
      <c r="C1790" s="17">
        <v>954</v>
      </c>
    </row>
    <row r="1791" spans="1:3" x14ac:dyDescent="0.3">
      <c r="A1791" s="18" t="s">
        <v>13</v>
      </c>
      <c r="B1791" s="17">
        <v>11</v>
      </c>
      <c r="C1791" s="17">
        <v>954</v>
      </c>
    </row>
    <row r="1792" spans="1:3" x14ac:dyDescent="0.3">
      <c r="A1792" s="6" t="s">
        <v>941</v>
      </c>
      <c r="B1792" s="17">
        <v>9</v>
      </c>
      <c r="C1792" s="17">
        <v>398</v>
      </c>
    </row>
    <row r="1793" spans="1:3" x14ac:dyDescent="0.3">
      <c r="A1793" s="18" t="s">
        <v>23</v>
      </c>
      <c r="B1793" s="17">
        <v>9</v>
      </c>
      <c r="C1793" s="17">
        <v>398</v>
      </c>
    </row>
    <row r="1794" spans="1:3" x14ac:dyDescent="0.3">
      <c r="A1794" s="6" t="s">
        <v>942</v>
      </c>
      <c r="B1794" s="17">
        <v>6</v>
      </c>
      <c r="C1794" s="17">
        <v>1592</v>
      </c>
    </row>
    <row r="1795" spans="1:3" x14ac:dyDescent="0.3">
      <c r="A1795" s="18" t="s">
        <v>23</v>
      </c>
      <c r="B1795" s="17">
        <v>6</v>
      </c>
      <c r="C1795" s="17">
        <v>1592</v>
      </c>
    </row>
    <row r="1796" spans="1:3" x14ac:dyDescent="0.3">
      <c r="A1796" s="6" t="s">
        <v>943</v>
      </c>
      <c r="B1796" s="17">
        <v>4</v>
      </c>
      <c r="C1796" s="17">
        <v>0</v>
      </c>
    </row>
    <row r="1797" spans="1:3" x14ac:dyDescent="0.3">
      <c r="A1797" s="18" t="s">
        <v>18</v>
      </c>
      <c r="B1797" s="17">
        <v>4</v>
      </c>
      <c r="C1797" s="17">
        <v>0</v>
      </c>
    </row>
    <row r="1798" spans="1:3" x14ac:dyDescent="0.3">
      <c r="A1798" s="6" t="s">
        <v>944</v>
      </c>
      <c r="B1798" s="17">
        <v>17</v>
      </c>
      <c r="C1798" s="17">
        <v>398</v>
      </c>
    </row>
    <row r="1799" spans="1:3" x14ac:dyDescent="0.3">
      <c r="A1799" s="18" t="s">
        <v>28</v>
      </c>
      <c r="B1799" s="17">
        <v>17</v>
      </c>
      <c r="C1799" s="17">
        <v>398</v>
      </c>
    </row>
    <row r="1800" spans="1:3" x14ac:dyDescent="0.3">
      <c r="A1800" s="6" t="s">
        <v>945</v>
      </c>
      <c r="B1800" s="17">
        <v>1</v>
      </c>
      <c r="C1800" s="17">
        <v>796</v>
      </c>
    </row>
    <row r="1801" spans="1:3" x14ac:dyDescent="0.3">
      <c r="A1801" s="18" t="s">
        <v>18</v>
      </c>
      <c r="B1801" s="17">
        <v>1</v>
      </c>
      <c r="C1801" s="17">
        <v>796</v>
      </c>
    </row>
    <row r="1802" spans="1:3" x14ac:dyDescent="0.3">
      <c r="A1802" s="6" t="s">
        <v>946</v>
      </c>
      <c r="B1802" s="17">
        <v>4</v>
      </c>
      <c r="C1802" s="17">
        <v>795</v>
      </c>
    </row>
    <row r="1803" spans="1:3" x14ac:dyDescent="0.3">
      <c r="A1803" s="18" t="s">
        <v>18</v>
      </c>
      <c r="B1803" s="17">
        <v>4</v>
      </c>
      <c r="C1803" s="17">
        <v>795</v>
      </c>
    </row>
    <row r="1804" spans="1:3" x14ac:dyDescent="0.3">
      <c r="A1804" s="6" t="s">
        <v>947</v>
      </c>
      <c r="B1804" s="17">
        <v>15</v>
      </c>
      <c r="C1804" s="17">
        <v>2793</v>
      </c>
    </row>
    <row r="1805" spans="1:3" x14ac:dyDescent="0.3">
      <c r="A1805" s="18" t="s">
        <v>13</v>
      </c>
      <c r="B1805" s="17">
        <v>15</v>
      </c>
      <c r="C1805" s="17">
        <v>2793</v>
      </c>
    </row>
    <row r="1806" spans="1:3" x14ac:dyDescent="0.3">
      <c r="A1806" s="6" t="s">
        <v>948</v>
      </c>
      <c r="B1806" s="17">
        <v>13</v>
      </c>
      <c r="C1806" s="17">
        <v>1596</v>
      </c>
    </row>
    <row r="1807" spans="1:3" x14ac:dyDescent="0.3">
      <c r="A1807" s="18" t="s">
        <v>13</v>
      </c>
      <c r="B1807" s="17">
        <v>13</v>
      </c>
      <c r="C1807" s="17">
        <v>1596</v>
      </c>
    </row>
    <row r="1808" spans="1:3" x14ac:dyDescent="0.3">
      <c r="A1808" s="6" t="s">
        <v>949</v>
      </c>
      <c r="B1808" s="17">
        <v>6</v>
      </c>
      <c r="C1808" s="17">
        <v>867</v>
      </c>
    </row>
    <row r="1809" spans="1:3" x14ac:dyDescent="0.3">
      <c r="A1809" s="18" t="s">
        <v>23</v>
      </c>
      <c r="B1809" s="17">
        <v>6</v>
      </c>
      <c r="C1809" s="17">
        <v>867</v>
      </c>
    </row>
    <row r="1810" spans="1:3" x14ac:dyDescent="0.3">
      <c r="A1810" s="6" t="s">
        <v>950</v>
      </c>
      <c r="B1810" s="17">
        <v>5</v>
      </c>
      <c r="C1810" s="17">
        <v>289</v>
      </c>
    </row>
    <row r="1811" spans="1:3" x14ac:dyDescent="0.3">
      <c r="A1811" s="18" t="s">
        <v>18</v>
      </c>
      <c r="B1811" s="17">
        <v>5</v>
      </c>
      <c r="C1811" s="17">
        <v>289</v>
      </c>
    </row>
    <row r="1812" spans="1:3" x14ac:dyDescent="0.3">
      <c r="A1812" s="6" t="s">
        <v>951</v>
      </c>
      <c r="B1812" s="17">
        <v>13</v>
      </c>
      <c r="C1812" s="17">
        <v>2023</v>
      </c>
    </row>
    <row r="1813" spans="1:3" x14ac:dyDescent="0.3">
      <c r="A1813" s="18" t="s">
        <v>13</v>
      </c>
      <c r="B1813" s="17">
        <v>13</v>
      </c>
      <c r="C1813" s="17">
        <v>2023</v>
      </c>
    </row>
    <row r="1814" spans="1:3" x14ac:dyDescent="0.3">
      <c r="A1814" s="6" t="s">
        <v>952</v>
      </c>
      <c r="B1814" s="17">
        <v>19</v>
      </c>
      <c r="C1814" s="17">
        <v>995</v>
      </c>
    </row>
    <row r="1815" spans="1:3" x14ac:dyDescent="0.3">
      <c r="A1815" s="18" t="s">
        <v>28</v>
      </c>
      <c r="B1815" s="17">
        <v>19</v>
      </c>
      <c r="C1815" s="17">
        <v>995</v>
      </c>
    </row>
    <row r="1816" spans="1:3" x14ac:dyDescent="0.3">
      <c r="A1816" s="6" t="s">
        <v>953</v>
      </c>
      <c r="B1816" s="17">
        <v>10</v>
      </c>
      <c r="C1816" s="17">
        <v>199</v>
      </c>
    </row>
    <row r="1817" spans="1:3" x14ac:dyDescent="0.3">
      <c r="A1817" s="18" t="s">
        <v>23</v>
      </c>
      <c r="B1817" s="17">
        <v>10</v>
      </c>
      <c r="C1817" s="17">
        <v>199</v>
      </c>
    </row>
    <row r="1818" spans="1:3" x14ac:dyDescent="0.3">
      <c r="A1818" s="6" t="s">
        <v>954</v>
      </c>
      <c r="B1818" s="17">
        <v>20</v>
      </c>
      <c r="C1818" s="17">
        <v>867</v>
      </c>
    </row>
    <row r="1819" spans="1:3" x14ac:dyDescent="0.3">
      <c r="A1819" s="18" t="s">
        <v>28</v>
      </c>
      <c r="B1819" s="17">
        <v>20</v>
      </c>
      <c r="C1819" s="17">
        <v>867</v>
      </c>
    </row>
    <row r="1820" spans="1:3" x14ac:dyDescent="0.3">
      <c r="A1820" s="6" t="s">
        <v>955</v>
      </c>
      <c r="B1820" s="17">
        <v>7</v>
      </c>
      <c r="C1820" s="17">
        <v>1272</v>
      </c>
    </row>
    <row r="1821" spans="1:3" x14ac:dyDescent="0.3">
      <c r="A1821" s="18" t="s">
        <v>23</v>
      </c>
      <c r="B1821" s="17">
        <v>7</v>
      </c>
      <c r="C1821" s="17">
        <v>1272</v>
      </c>
    </row>
    <row r="1822" spans="1:3" x14ac:dyDescent="0.3">
      <c r="A1822" s="6" t="s">
        <v>956</v>
      </c>
      <c r="B1822" s="17">
        <v>19</v>
      </c>
      <c r="C1822" s="17">
        <v>597</v>
      </c>
    </row>
    <row r="1823" spans="1:3" x14ac:dyDescent="0.3">
      <c r="A1823" s="18" t="s">
        <v>28</v>
      </c>
      <c r="B1823" s="17">
        <v>19</v>
      </c>
      <c r="C1823" s="17">
        <v>597</v>
      </c>
    </row>
    <row r="1824" spans="1:3" x14ac:dyDescent="0.3">
      <c r="A1824" s="6" t="s">
        <v>957</v>
      </c>
      <c r="B1824" s="17">
        <v>18</v>
      </c>
      <c r="C1824" s="17">
        <v>621</v>
      </c>
    </row>
    <row r="1825" spans="1:3" x14ac:dyDescent="0.3">
      <c r="A1825" s="18" t="s">
        <v>28</v>
      </c>
      <c r="B1825" s="17">
        <v>18</v>
      </c>
      <c r="C1825" s="17">
        <v>621</v>
      </c>
    </row>
    <row r="1826" spans="1:3" x14ac:dyDescent="0.3">
      <c r="A1826" s="6" t="s">
        <v>958</v>
      </c>
      <c r="B1826" s="17">
        <v>13</v>
      </c>
      <c r="C1826" s="17">
        <v>2312</v>
      </c>
    </row>
    <row r="1827" spans="1:3" x14ac:dyDescent="0.3">
      <c r="A1827" s="18" t="s">
        <v>13</v>
      </c>
      <c r="B1827" s="17">
        <v>13</v>
      </c>
      <c r="C1827" s="17">
        <v>2312</v>
      </c>
    </row>
    <row r="1828" spans="1:3" x14ac:dyDescent="0.3">
      <c r="A1828" s="6" t="s">
        <v>959</v>
      </c>
      <c r="B1828" s="17">
        <v>9</v>
      </c>
      <c r="C1828" s="17">
        <v>995</v>
      </c>
    </row>
    <row r="1829" spans="1:3" x14ac:dyDescent="0.3">
      <c r="A1829" s="18" t="s">
        <v>23</v>
      </c>
      <c r="B1829" s="17">
        <v>9</v>
      </c>
      <c r="C1829" s="17">
        <v>995</v>
      </c>
    </row>
    <row r="1830" spans="1:3" x14ac:dyDescent="0.3">
      <c r="A1830" s="6" t="s">
        <v>960</v>
      </c>
      <c r="B1830" s="17">
        <v>14</v>
      </c>
      <c r="C1830" s="17">
        <v>1113</v>
      </c>
    </row>
    <row r="1831" spans="1:3" x14ac:dyDescent="0.3">
      <c r="A1831" s="18" t="s">
        <v>13</v>
      </c>
      <c r="B1831" s="17">
        <v>14</v>
      </c>
      <c r="C1831" s="17">
        <v>1113</v>
      </c>
    </row>
    <row r="1832" spans="1:3" x14ac:dyDescent="0.3">
      <c r="A1832" s="6" t="s">
        <v>961</v>
      </c>
      <c r="B1832" s="17">
        <v>3</v>
      </c>
      <c r="C1832" s="17">
        <v>138</v>
      </c>
    </row>
    <row r="1833" spans="1:3" x14ac:dyDescent="0.3">
      <c r="A1833" s="18" t="s">
        <v>18</v>
      </c>
      <c r="B1833" s="17">
        <v>3</v>
      </c>
      <c r="C1833" s="17">
        <v>138</v>
      </c>
    </row>
    <row r="1834" spans="1:3" x14ac:dyDescent="0.3">
      <c r="A1834" s="6" t="s">
        <v>962</v>
      </c>
      <c r="B1834" s="17">
        <v>10</v>
      </c>
      <c r="C1834" s="17">
        <v>1445</v>
      </c>
    </row>
    <row r="1835" spans="1:3" x14ac:dyDescent="0.3">
      <c r="A1835" s="18" t="s">
        <v>23</v>
      </c>
      <c r="B1835" s="17">
        <v>10</v>
      </c>
      <c r="C1835" s="17">
        <v>1445</v>
      </c>
    </row>
    <row r="1836" spans="1:3" x14ac:dyDescent="0.3">
      <c r="A1836" s="6" t="s">
        <v>963</v>
      </c>
      <c r="B1836" s="17">
        <v>18</v>
      </c>
      <c r="C1836" s="17">
        <v>138</v>
      </c>
    </row>
    <row r="1837" spans="1:3" x14ac:dyDescent="0.3">
      <c r="A1837" s="18" t="s">
        <v>28</v>
      </c>
      <c r="B1837" s="17">
        <v>18</v>
      </c>
      <c r="C1837" s="17">
        <v>138</v>
      </c>
    </row>
    <row r="1838" spans="1:3" x14ac:dyDescent="0.3">
      <c r="A1838" s="6" t="s">
        <v>964</v>
      </c>
      <c r="B1838" s="17">
        <v>18</v>
      </c>
      <c r="C1838" s="17">
        <v>795</v>
      </c>
    </row>
    <row r="1839" spans="1:3" x14ac:dyDescent="0.3">
      <c r="A1839" s="18" t="s">
        <v>28</v>
      </c>
      <c r="B1839" s="17">
        <v>18</v>
      </c>
      <c r="C1839" s="17">
        <v>795</v>
      </c>
    </row>
    <row r="1840" spans="1:3" x14ac:dyDescent="0.3">
      <c r="A1840" s="6" t="s">
        <v>965</v>
      </c>
      <c r="B1840" s="17">
        <v>14</v>
      </c>
      <c r="C1840" s="17">
        <v>3591</v>
      </c>
    </row>
    <row r="1841" spans="1:3" x14ac:dyDescent="0.3">
      <c r="A1841" s="18" t="s">
        <v>13</v>
      </c>
      <c r="B1841" s="17">
        <v>14</v>
      </c>
      <c r="C1841" s="17">
        <v>3591</v>
      </c>
    </row>
    <row r="1842" spans="1:3" x14ac:dyDescent="0.3">
      <c r="A1842" s="6" t="s">
        <v>966</v>
      </c>
      <c r="B1842" s="17">
        <v>2</v>
      </c>
      <c r="C1842" s="17">
        <v>597</v>
      </c>
    </row>
    <row r="1843" spans="1:3" x14ac:dyDescent="0.3">
      <c r="A1843" s="18" t="s">
        <v>18</v>
      </c>
      <c r="B1843" s="17">
        <v>2</v>
      </c>
      <c r="C1843" s="17">
        <v>597</v>
      </c>
    </row>
    <row r="1844" spans="1:3" x14ac:dyDescent="0.3">
      <c r="A1844" s="6" t="s">
        <v>967</v>
      </c>
      <c r="B1844" s="17">
        <v>17</v>
      </c>
      <c r="C1844" s="17">
        <v>2394</v>
      </c>
    </row>
    <row r="1845" spans="1:3" x14ac:dyDescent="0.3">
      <c r="A1845" s="18" t="s">
        <v>28</v>
      </c>
      <c r="B1845" s="17">
        <v>17</v>
      </c>
      <c r="C1845" s="17">
        <v>2394</v>
      </c>
    </row>
    <row r="1846" spans="1:3" x14ac:dyDescent="0.3">
      <c r="A1846" s="6" t="s">
        <v>968</v>
      </c>
      <c r="B1846" s="17">
        <v>1</v>
      </c>
      <c r="C1846" s="17">
        <v>2023</v>
      </c>
    </row>
    <row r="1847" spans="1:3" x14ac:dyDescent="0.3">
      <c r="A1847" s="18" t="s">
        <v>18</v>
      </c>
      <c r="B1847" s="17">
        <v>1</v>
      </c>
      <c r="C1847" s="17">
        <v>2023</v>
      </c>
    </row>
    <row r="1848" spans="1:3" x14ac:dyDescent="0.3">
      <c r="A1848" s="6" t="s">
        <v>969</v>
      </c>
      <c r="B1848" s="17">
        <v>15</v>
      </c>
      <c r="C1848" s="17">
        <v>477</v>
      </c>
    </row>
    <row r="1849" spans="1:3" x14ac:dyDescent="0.3">
      <c r="A1849" s="18" t="s">
        <v>13</v>
      </c>
      <c r="B1849" s="17">
        <v>15</v>
      </c>
      <c r="C1849" s="17">
        <v>477</v>
      </c>
    </row>
    <row r="1850" spans="1:3" x14ac:dyDescent="0.3">
      <c r="A1850" s="6" t="s">
        <v>970</v>
      </c>
      <c r="B1850" s="17">
        <v>11</v>
      </c>
      <c r="C1850" s="17">
        <v>2601</v>
      </c>
    </row>
    <row r="1851" spans="1:3" x14ac:dyDescent="0.3">
      <c r="A1851" s="18" t="s">
        <v>13</v>
      </c>
      <c r="B1851" s="17">
        <v>11</v>
      </c>
      <c r="C1851" s="17">
        <v>2601</v>
      </c>
    </row>
    <row r="1852" spans="1:3" x14ac:dyDescent="0.3">
      <c r="A1852" s="6" t="s">
        <v>971</v>
      </c>
      <c r="B1852" s="17">
        <v>12</v>
      </c>
      <c r="C1852" s="17">
        <v>1393</v>
      </c>
    </row>
    <row r="1853" spans="1:3" x14ac:dyDescent="0.3">
      <c r="A1853" s="18" t="s">
        <v>13</v>
      </c>
      <c r="B1853" s="17">
        <v>12</v>
      </c>
      <c r="C1853" s="17">
        <v>1393</v>
      </c>
    </row>
    <row r="1854" spans="1:3" x14ac:dyDescent="0.3">
      <c r="A1854" s="6" t="s">
        <v>972</v>
      </c>
      <c r="B1854" s="17">
        <v>1</v>
      </c>
      <c r="C1854" s="17">
        <v>0</v>
      </c>
    </row>
    <row r="1855" spans="1:3" x14ac:dyDescent="0.3">
      <c r="A1855" s="18" t="s">
        <v>18</v>
      </c>
      <c r="B1855" s="17">
        <v>1</v>
      </c>
      <c r="C1855" s="17">
        <v>0</v>
      </c>
    </row>
    <row r="1856" spans="1:3" x14ac:dyDescent="0.3">
      <c r="A1856" s="6" t="s">
        <v>973</v>
      </c>
      <c r="B1856" s="17">
        <v>8</v>
      </c>
      <c r="C1856" s="17">
        <v>1592</v>
      </c>
    </row>
    <row r="1857" spans="1:3" x14ac:dyDescent="0.3">
      <c r="A1857" s="18" t="s">
        <v>23</v>
      </c>
      <c r="B1857" s="17">
        <v>8</v>
      </c>
      <c r="C1857" s="17">
        <v>1592</v>
      </c>
    </row>
    <row r="1858" spans="1:3" x14ac:dyDescent="0.3">
      <c r="A1858" s="6" t="s">
        <v>974</v>
      </c>
      <c r="B1858" s="17">
        <v>20</v>
      </c>
      <c r="C1858" s="17">
        <v>1272</v>
      </c>
    </row>
    <row r="1859" spans="1:3" x14ac:dyDescent="0.3">
      <c r="A1859" s="18" t="s">
        <v>28</v>
      </c>
      <c r="B1859" s="17">
        <v>20</v>
      </c>
      <c r="C1859" s="17">
        <v>1272</v>
      </c>
    </row>
    <row r="1860" spans="1:3" x14ac:dyDescent="0.3">
      <c r="A1860" s="6" t="s">
        <v>975</v>
      </c>
      <c r="B1860" s="17">
        <v>14</v>
      </c>
      <c r="C1860" s="17">
        <v>795</v>
      </c>
    </row>
    <row r="1861" spans="1:3" x14ac:dyDescent="0.3">
      <c r="A1861" s="18" t="s">
        <v>13</v>
      </c>
      <c r="B1861" s="17">
        <v>14</v>
      </c>
      <c r="C1861" s="17">
        <v>795</v>
      </c>
    </row>
    <row r="1862" spans="1:3" x14ac:dyDescent="0.3">
      <c r="A1862" s="6" t="s">
        <v>976</v>
      </c>
      <c r="B1862" s="17">
        <v>10</v>
      </c>
      <c r="C1862" s="17">
        <v>597</v>
      </c>
    </row>
    <row r="1863" spans="1:3" x14ac:dyDescent="0.3">
      <c r="A1863" s="18" t="s">
        <v>23</v>
      </c>
      <c r="B1863" s="17">
        <v>10</v>
      </c>
      <c r="C1863" s="17">
        <v>597</v>
      </c>
    </row>
    <row r="1864" spans="1:3" x14ac:dyDescent="0.3">
      <c r="A1864" s="6" t="s">
        <v>977</v>
      </c>
      <c r="B1864" s="17">
        <v>17</v>
      </c>
      <c r="C1864" s="17">
        <v>0</v>
      </c>
    </row>
    <row r="1865" spans="1:3" x14ac:dyDescent="0.3">
      <c r="A1865" s="18" t="s">
        <v>28</v>
      </c>
      <c r="B1865" s="17">
        <v>17</v>
      </c>
      <c r="C1865" s="17">
        <v>0</v>
      </c>
    </row>
    <row r="1866" spans="1:3" x14ac:dyDescent="0.3">
      <c r="A1866" s="6" t="s">
        <v>978</v>
      </c>
      <c r="B1866" s="17">
        <v>5</v>
      </c>
      <c r="C1866" s="17">
        <v>1194</v>
      </c>
    </row>
    <row r="1867" spans="1:3" x14ac:dyDescent="0.3">
      <c r="A1867" s="18" t="s">
        <v>18</v>
      </c>
      <c r="B1867" s="17">
        <v>5</v>
      </c>
      <c r="C1867" s="17">
        <v>1194</v>
      </c>
    </row>
    <row r="1868" spans="1:3" x14ac:dyDescent="0.3">
      <c r="A1868" s="6" t="s">
        <v>979</v>
      </c>
      <c r="B1868" s="17">
        <v>10</v>
      </c>
      <c r="C1868" s="17">
        <v>954</v>
      </c>
    </row>
    <row r="1869" spans="1:3" x14ac:dyDescent="0.3">
      <c r="A1869" s="18" t="s">
        <v>23</v>
      </c>
      <c r="B1869" s="17">
        <v>10</v>
      </c>
      <c r="C1869" s="17">
        <v>954</v>
      </c>
    </row>
    <row r="1870" spans="1:3" x14ac:dyDescent="0.3">
      <c r="A1870" s="6" t="s">
        <v>980</v>
      </c>
      <c r="B1870" s="17">
        <v>17</v>
      </c>
      <c r="C1870" s="17">
        <v>159</v>
      </c>
    </row>
    <row r="1871" spans="1:3" x14ac:dyDescent="0.3">
      <c r="A1871" s="18" t="s">
        <v>28</v>
      </c>
      <c r="B1871" s="17">
        <v>17</v>
      </c>
      <c r="C1871" s="17">
        <v>159</v>
      </c>
    </row>
    <row r="1872" spans="1:3" x14ac:dyDescent="0.3">
      <c r="A1872" s="6" t="s">
        <v>981</v>
      </c>
      <c r="B1872" s="17">
        <v>18</v>
      </c>
      <c r="C1872" s="17">
        <v>1445</v>
      </c>
    </row>
    <row r="1873" spans="1:3" x14ac:dyDescent="0.3">
      <c r="A1873" s="18" t="s">
        <v>28</v>
      </c>
      <c r="B1873" s="17">
        <v>18</v>
      </c>
      <c r="C1873" s="17">
        <v>1445</v>
      </c>
    </row>
    <row r="1874" spans="1:3" x14ac:dyDescent="0.3">
      <c r="A1874" s="6" t="s">
        <v>982</v>
      </c>
      <c r="B1874" s="17">
        <v>2</v>
      </c>
      <c r="C1874" s="17">
        <v>552</v>
      </c>
    </row>
    <row r="1875" spans="1:3" x14ac:dyDescent="0.3">
      <c r="A1875" s="18" t="s">
        <v>18</v>
      </c>
      <c r="B1875" s="17">
        <v>2</v>
      </c>
      <c r="C1875" s="17">
        <v>552</v>
      </c>
    </row>
    <row r="1876" spans="1:3" x14ac:dyDescent="0.3">
      <c r="A1876" s="6" t="s">
        <v>983</v>
      </c>
      <c r="B1876" s="17">
        <v>17</v>
      </c>
      <c r="C1876" s="17">
        <v>345</v>
      </c>
    </row>
    <row r="1877" spans="1:3" x14ac:dyDescent="0.3">
      <c r="A1877" s="18" t="s">
        <v>28</v>
      </c>
      <c r="B1877" s="17">
        <v>17</v>
      </c>
      <c r="C1877" s="17">
        <v>345</v>
      </c>
    </row>
    <row r="1878" spans="1:3" x14ac:dyDescent="0.3">
      <c r="A1878" s="6" t="s">
        <v>984</v>
      </c>
      <c r="B1878" s="17">
        <v>10</v>
      </c>
      <c r="C1878" s="17">
        <v>0</v>
      </c>
    </row>
    <row r="1879" spans="1:3" x14ac:dyDescent="0.3">
      <c r="A1879" s="18" t="s">
        <v>23</v>
      </c>
      <c r="B1879" s="17">
        <v>10</v>
      </c>
      <c r="C1879" s="17">
        <v>0</v>
      </c>
    </row>
    <row r="1880" spans="1:3" x14ac:dyDescent="0.3">
      <c r="A1880" s="6" t="s">
        <v>985</v>
      </c>
      <c r="B1880" s="17">
        <v>1</v>
      </c>
      <c r="C1880" s="17">
        <v>2023</v>
      </c>
    </row>
    <row r="1881" spans="1:3" x14ac:dyDescent="0.3">
      <c r="A1881" s="18" t="s">
        <v>18</v>
      </c>
      <c r="B1881" s="17">
        <v>1</v>
      </c>
      <c r="C1881" s="17">
        <v>2023</v>
      </c>
    </row>
    <row r="1882" spans="1:3" x14ac:dyDescent="0.3">
      <c r="A1882" s="6" t="s">
        <v>986</v>
      </c>
      <c r="B1882" s="17">
        <v>5</v>
      </c>
      <c r="C1882" s="17">
        <v>995</v>
      </c>
    </row>
    <row r="1883" spans="1:3" x14ac:dyDescent="0.3">
      <c r="A1883" s="18" t="s">
        <v>18</v>
      </c>
      <c r="B1883" s="17">
        <v>5</v>
      </c>
      <c r="C1883" s="17">
        <v>995</v>
      </c>
    </row>
    <row r="1884" spans="1:3" x14ac:dyDescent="0.3">
      <c r="A1884" s="6" t="s">
        <v>987</v>
      </c>
      <c r="B1884" s="17">
        <v>20</v>
      </c>
      <c r="C1884" s="17">
        <v>795</v>
      </c>
    </row>
    <row r="1885" spans="1:3" x14ac:dyDescent="0.3">
      <c r="A1885" s="18" t="s">
        <v>28</v>
      </c>
      <c r="B1885" s="17">
        <v>20</v>
      </c>
      <c r="C1885" s="17">
        <v>795</v>
      </c>
    </row>
    <row r="1886" spans="1:3" x14ac:dyDescent="0.3">
      <c r="A1886" s="6" t="s">
        <v>988</v>
      </c>
      <c r="B1886" s="17">
        <v>1</v>
      </c>
      <c r="C1886" s="17">
        <v>3192</v>
      </c>
    </row>
    <row r="1887" spans="1:3" x14ac:dyDescent="0.3">
      <c r="A1887" s="18" t="s">
        <v>18</v>
      </c>
      <c r="B1887" s="17">
        <v>1</v>
      </c>
      <c r="C1887" s="17">
        <v>3192</v>
      </c>
    </row>
    <row r="1888" spans="1:3" x14ac:dyDescent="0.3">
      <c r="A1888" s="6" t="s">
        <v>989</v>
      </c>
      <c r="B1888" s="17">
        <v>6</v>
      </c>
      <c r="C1888" s="17">
        <v>954</v>
      </c>
    </row>
    <row r="1889" spans="1:3" x14ac:dyDescent="0.3">
      <c r="A1889" s="18" t="s">
        <v>23</v>
      </c>
      <c r="B1889" s="17">
        <v>6</v>
      </c>
      <c r="C1889" s="17">
        <v>954</v>
      </c>
    </row>
    <row r="1890" spans="1:3" x14ac:dyDescent="0.3">
      <c r="A1890" s="6" t="s">
        <v>990</v>
      </c>
      <c r="B1890" s="17">
        <v>4</v>
      </c>
      <c r="C1890" s="17">
        <v>399</v>
      </c>
    </row>
    <row r="1891" spans="1:3" x14ac:dyDescent="0.3">
      <c r="A1891" s="18" t="s">
        <v>18</v>
      </c>
      <c r="B1891" s="17">
        <v>4</v>
      </c>
      <c r="C1891" s="17">
        <v>399</v>
      </c>
    </row>
    <row r="1892" spans="1:3" x14ac:dyDescent="0.3">
      <c r="A1892" s="6" t="s">
        <v>991</v>
      </c>
      <c r="B1892" s="17">
        <v>17</v>
      </c>
      <c r="C1892" s="17">
        <v>995</v>
      </c>
    </row>
    <row r="1893" spans="1:3" x14ac:dyDescent="0.3">
      <c r="A1893" s="18" t="s">
        <v>28</v>
      </c>
      <c r="B1893" s="17">
        <v>17</v>
      </c>
      <c r="C1893" s="17">
        <v>995</v>
      </c>
    </row>
    <row r="1894" spans="1:3" x14ac:dyDescent="0.3">
      <c r="A1894" s="6" t="s">
        <v>992</v>
      </c>
      <c r="B1894" s="17">
        <v>1</v>
      </c>
      <c r="C1894" s="17">
        <v>199</v>
      </c>
    </row>
    <row r="1895" spans="1:3" x14ac:dyDescent="0.3">
      <c r="A1895" s="18" t="s">
        <v>18</v>
      </c>
      <c r="B1895" s="17">
        <v>1</v>
      </c>
      <c r="C1895" s="17">
        <v>199</v>
      </c>
    </row>
    <row r="1896" spans="1:3" x14ac:dyDescent="0.3">
      <c r="A1896" s="6" t="s">
        <v>993</v>
      </c>
      <c r="B1896" s="17">
        <v>15</v>
      </c>
      <c r="C1896" s="17">
        <v>276</v>
      </c>
    </row>
    <row r="1897" spans="1:3" x14ac:dyDescent="0.3">
      <c r="A1897" s="18" t="s">
        <v>13</v>
      </c>
      <c r="B1897" s="17">
        <v>15</v>
      </c>
      <c r="C1897" s="17">
        <v>276</v>
      </c>
    </row>
    <row r="1898" spans="1:3" x14ac:dyDescent="0.3">
      <c r="A1898" s="6" t="s">
        <v>994</v>
      </c>
      <c r="B1898" s="17">
        <v>9</v>
      </c>
      <c r="C1898" s="17">
        <v>995</v>
      </c>
    </row>
    <row r="1899" spans="1:3" x14ac:dyDescent="0.3">
      <c r="A1899" s="18" t="s">
        <v>23</v>
      </c>
      <c r="B1899" s="17">
        <v>9</v>
      </c>
      <c r="C1899" s="17">
        <v>995</v>
      </c>
    </row>
    <row r="1900" spans="1:3" x14ac:dyDescent="0.3">
      <c r="A1900" s="6" t="s">
        <v>995</v>
      </c>
      <c r="B1900" s="17">
        <v>6</v>
      </c>
      <c r="C1900" s="17">
        <v>1995</v>
      </c>
    </row>
    <row r="1901" spans="1:3" x14ac:dyDescent="0.3">
      <c r="A1901" s="18" t="s">
        <v>23</v>
      </c>
      <c r="B1901" s="17">
        <v>6</v>
      </c>
      <c r="C1901" s="17">
        <v>1995</v>
      </c>
    </row>
    <row r="1902" spans="1:3" x14ac:dyDescent="0.3">
      <c r="A1902" s="6" t="s">
        <v>996</v>
      </c>
      <c r="B1902" s="17">
        <v>20</v>
      </c>
      <c r="C1902" s="17">
        <v>552</v>
      </c>
    </row>
    <row r="1903" spans="1:3" x14ac:dyDescent="0.3">
      <c r="A1903" s="18" t="s">
        <v>28</v>
      </c>
      <c r="B1903" s="17">
        <v>20</v>
      </c>
      <c r="C1903" s="17">
        <v>552</v>
      </c>
    </row>
    <row r="1904" spans="1:3" x14ac:dyDescent="0.3">
      <c r="A1904" s="6" t="s">
        <v>997</v>
      </c>
      <c r="B1904" s="17">
        <v>17</v>
      </c>
      <c r="C1904" s="17">
        <v>199</v>
      </c>
    </row>
    <row r="1905" spans="1:3" x14ac:dyDescent="0.3">
      <c r="A1905" s="18" t="s">
        <v>28</v>
      </c>
      <c r="B1905" s="17">
        <v>17</v>
      </c>
      <c r="C1905" s="17">
        <v>199</v>
      </c>
    </row>
    <row r="1906" spans="1:3" x14ac:dyDescent="0.3">
      <c r="A1906" s="6" t="s">
        <v>998</v>
      </c>
      <c r="B1906" s="17">
        <v>6</v>
      </c>
      <c r="C1906" s="17">
        <v>2793</v>
      </c>
    </row>
    <row r="1907" spans="1:3" x14ac:dyDescent="0.3">
      <c r="A1907" s="18" t="s">
        <v>23</v>
      </c>
      <c r="B1907" s="17">
        <v>6</v>
      </c>
      <c r="C1907" s="17">
        <v>2793</v>
      </c>
    </row>
    <row r="1908" spans="1:3" x14ac:dyDescent="0.3">
      <c r="A1908" s="6" t="s">
        <v>999</v>
      </c>
      <c r="B1908" s="17">
        <v>3</v>
      </c>
      <c r="C1908" s="17">
        <v>199</v>
      </c>
    </row>
    <row r="1909" spans="1:3" x14ac:dyDescent="0.3">
      <c r="A1909" s="18" t="s">
        <v>18</v>
      </c>
      <c r="B1909" s="17">
        <v>3</v>
      </c>
      <c r="C1909" s="17">
        <v>199</v>
      </c>
    </row>
    <row r="1910" spans="1:3" x14ac:dyDescent="0.3">
      <c r="A1910" s="6" t="s">
        <v>1000</v>
      </c>
      <c r="B1910" s="17">
        <v>4</v>
      </c>
      <c r="C1910" s="17">
        <v>1592</v>
      </c>
    </row>
    <row r="1911" spans="1:3" x14ac:dyDescent="0.3">
      <c r="A1911" s="18" t="s">
        <v>18</v>
      </c>
      <c r="B1911" s="17">
        <v>4</v>
      </c>
      <c r="C1911" s="17">
        <v>1592</v>
      </c>
    </row>
    <row r="1912" spans="1:3" x14ac:dyDescent="0.3">
      <c r="A1912" s="6" t="s">
        <v>1001</v>
      </c>
      <c r="B1912" s="17">
        <v>10</v>
      </c>
      <c r="C1912" s="17">
        <v>0</v>
      </c>
    </row>
    <row r="1913" spans="1:3" x14ac:dyDescent="0.3">
      <c r="A1913" s="18" t="s">
        <v>23</v>
      </c>
      <c r="B1913" s="17">
        <v>10</v>
      </c>
      <c r="C1913" s="17">
        <v>0</v>
      </c>
    </row>
    <row r="1914" spans="1:3" x14ac:dyDescent="0.3">
      <c r="A1914" s="6" t="s">
        <v>1002</v>
      </c>
      <c r="B1914" s="17">
        <v>6</v>
      </c>
      <c r="C1914" s="17">
        <v>636</v>
      </c>
    </row>
    <row r="1915" spans="1:3" x14ac:dyDescent="0.3">
      <c r="A1915" s="18" t="s">
        <v>23</v>
      </c>
      <c r="B1915" s="17">
        <v>6</v>
      </c>
      <c r="C1915" s="17">
        <v>636</v>
      </c>
    </row>
    <row r="1916" spans="1:3" x14ac:dyDescent="0.3">
      <c r="A1916" s="6" t="s">
        <v>1003</v>
      </c>
      <c r="B1916" s="17">
        <v>17</v>
      </c>
      <c r="C1916" s="17">
        <v>2601</v>
      </c>
    </row>
    <row r="1917" spans="1:3" x14ac:dyDescent="0.3">
      <c r="A1917" s="18" t="s">
        <v>28</v>
      </c>
      <c r="B1917" s="17">
        <v>17</v>
      </c>
      <c r="C1917" s="17">
        <v>2601</v>
      </c>
    </row>
    <row r="1918" spans="1:3" x14ac:dyDescent="0.3">
      <c r="A1918" s="6" t="s">
        <v>1004</v>
      </c>
      <c r="B1918" s="17">
        <v>9</v>
      </c>
      <c r="C1918" s="17">
        <v>798</v>
      </c>
    </row>
    <row r="1919" spans="1:3" x14ac:dyDescent="0.3">
      <c r="A1919" s="18" t="s">
        <v>23</v>
      </c>
      <c r="B1919" s="17">
        <v>9</v>
      </c>
      <c r="C1919" s="17">
        <v>798</v>
      </c>
    </row>
    <row r="1920" spans="1:3" x14ac:dyDescent="0.3">
      <c r="A1920" s="6" t="s">
        <v>1005</v>
      </c>
      <c r="B1920" s="17">
        <v>2</v>
      </c>
      <c r="C1920" s="17">
        <v>414</v>
      </c>
    </row>
    <row r="1921" spans="1:3" x14ac:dyDescent="0.3">
      <c r="A1921" s="18" t="s">
        <v>18</v>
      </c>
      <c r="B1921" s="17">
        <v>2</v>
      </c>
      <c r="C1921" s="17">
        <v>414</v>
      </c>
    </row>
    <row r="1922" spans="1:3" x14ac:dyDescent="0.3">
      <c r="A1922" s="6" t="s">
        <v>1006</v>
      </c>
      <c r="B1922" s="17">
        <v>9</v>
      </c>
      <c r="C1922" s="17">
        <v>414</v>
      </c>
    </row>
    <row r="1923" spans="1:3" x14ac:dyDescent="0.3">
      <c r="A1923" s="18" t="s">
        <v>23</v>
      </c>
      <c r="B1923" s="17">
        <v>9</v>
      </c>
      <c r="C1923" s="17">
        <v>414</v>
      </c>
    </row>
    <row r="1924" spans="1:3" x14ac:dyDescent="0.3">
      <c r="A1924" s="6" t="s">
        <v>1007</v>
      </c>
      <c r="B1924" s="17">
        <v>18</v>
      </c>
      <c r="C1924" s="17">
        <v>207</v>
      </c>
    </row>
    <row r="1925" spans="1:3" x14ac:dyDescent="0.3">
      <c r="A1925" s="18" t="s">
        <v>28</v>
      </c>
      <c r="B1925" s="17">
        <v>18</v>
      </c>
      <c r="C1925" s="17">
        <v>207</v>
      </c>
    </row>
    <row r="1926" spans="1:3" x14ac:dyDescent="0.3">
      <c r="A1926" s="6" t="s">
        <v>1008</v>
      </c>
      <c r="B1926" s="17">
        <v>9</v>
      </c>
      <c r="C1926" s="17">
        <v>138</v>
      </c>
    </row>
    <row r="1927" spans="1:3" x14ac:dyDescent="0.3">
      <c r="A1927" s="18" t="s">
        <v>23</v>
      </c>
      <c r="B1927" s="17">
        <v>9</v>
      </c>
      <c r="C1927" s="17">
        <v>138</v>
      </c>
    </row>
    <row r="1928" spans="1:3" x14ac:dyDescent="0.3">
      <c r="A1928" s="6" t="s">
        <v>1009</v>
      </c>
      <c r="B1928" s="17">
        <v>14</v>
      </c>
      <c r="C1928" s="17">
        <v>159</v>
      </c>
    </row>
    <row r="1929" spans="1:3" x14ac:dyDescent="0.3">
      <c r="A1929" s="18" t="s">
        <v>13</v>
      </c>
      <c r="B1929" s="17">
        <v>14</v>
      </c>
      <c r="C1929" s="17">
        <v>159</v>
      </c>
    </row>
    <row r="1930" spans="1:3" x14ac:dyDescent="0.3">
      <c r="A1930" s="6" t="s">
        <v>1010</v>
      </c>
      <c r="B1930" s="17">
        <v>7</v>
      </c>
      <c r="C1930" s="17">
        <v>798</v>
      </c>
    </row>
    <row r="1931" spans="1:3" x14ac:dyDescent="0.3">
      <c r="A1931" s="18" t="s">
        <v>23</v>
      </c>
      <c r="B1931" s="17">
        <v>7</v>
      </c>
      <c r="C1931" s="17">
        <v>798</v>
      </c>
    </row>
    <row r="1932" spans="1:3" x14ac:dyDescent="0.3">
      <c r="A1932" s="6" t="s">
        <v>1011</v>
      </c>
      <c r="B1932" s="17">
        <v>2</v>
      </c>
      <c r="C1932" s="17">
        <v>1393</v>
      </c>
    </row>
    <row r="1933" spans="1:3" x14ac:dyDescent="0.3">
      <c r="A1933" s="18" t="s">
        <v>18</v>
      </c>
      <c r="B1933" s="17">
        <v>2</v>
      </c>
      <c r="C1933" s="17">
        <v>1393</v>
      </c>
    </row>
    <row r="1934" spans="1:3" x14ac:dyDescent="0.3">
      <c r="A1934" s="6" t="s">
        <v>1012</v>
      </c>
      <c r="B1934" s="17">
        <v>18</v>
      </c>
      <c r="C1934" s="17">
        <v>1113</v>
      </c>
    </row>
    <row r="1935" spans="1:3" x14ac:dyDescent="0.3">
      <c r="A1935" s="18" t="s">
        <v>28</v>
      </c>
      <c r="B1935" s="17">
        <v>18</v>
      </c>
      <c r="C1935" s="17">
        <v>1113</v>
      </c>
    </row>
    <row r="1936" spans="1:3" x14ac:dyDescent="0.3">
      <c r="A1936" s="6" t="s">
        <v>1013</v>
      </c>
      <c r="B1936" s="17">
        <v>14</v>
      </c>
      <c r="C1936" s="17">
        <v>399</v>
      </c>
    </row>
    <row r="1937" spans="1:3" x14ac:dyDescent="0.3">
      <c r="A1937" s="18" t="s">
        <v>13</v>
      </c>
      <c r="B1937" s="17">
        <v>14</v>
      </c>
      <c r="C1937" s="17">
        <v>399</v>
      </c>
    </row>
    <row r="1938" spans="1:3" x14ac:dyDescent="0.3">
      <c r="A1938" s="6" t="s">
        <v>1014</v>
      </c>
      <c r="B1938" s="17">
        <v>19</v>
      </c>
      <c r="C1938" s="17">
        <v>207</v>
      </c>
    </row>
    <row r="1939" spans="1:3" x14ac:dyDescent="0.3">
      <c r="A1939" s="18" t="s">
        <v>28</v>
      </c>
      <c r="B1939" s="17">
        <v>19</v>
      </c>
      <c r="C1939" s="17">
        <v>207</v>
      </c>
    </row>
    <row r="1940" spans="1:3" x14ac:dyDescent="0.3">
      <c r="A1940" s="6" t="s">
        <v>1015</v>
      </c>
      <c r="B1940" s="17">
        <v>7</v>
      </c>
      <c r="C1940" s="17">
        <v>159</v>
      </c>
    </row>
    <row r="1941" spans="1:3" x14ac:dyDescent="0.3">
      <c r="A1941" s="18" t="s">
        <v>23</v>
      </c>
      <c r="B1941" s="17">
        <v>7</v>
      </c>
      <c r="C1941" s="17">
        <v>159</v>
      </c>
    </row>
    <row r="1942" spans="1:3" x14ac:dyDescent="0.3">
      <c r="A1942" s="6" t="s">
        <v>1016</v>
      </c>
      <c r="B1942" s="17">
        <v>7</v>
      </c>
      <c r="C1942" s="17">
        <v>0</v>
      </c>
    </row>
    <row r="1943" spans="1:3" x14ac:dyDescent="0.3">
      <c r="A1943" s="18" t="s">
        <v>23</v>
      </c>
      <c r="B1943" s="17">
        <v>7</v>
      </c>
      <c r="C1943" s="17">
        <v>0</v>
      </c>
    </row>
    <row r="1944" spans="1:3" x14ac:dyDescent="0.3">
      <c r="A1944" s="6" t="s">
        <v>1017</v>
      </c>
      <c r="B1944" s="17">
        <v>14</v>
      </c>
      <c r="C1944" s="17">
        <v>0</v>
      </c>
    </row>
    <row r="1945" spans="1:3" x14ac:dyDescent="0.3">
      <c r="A1945" s="18" t="s">
        <v>13</v>
      </c>
      <c r="B1945" s="17">
        <v>14</v>
      </c>
      <c r="C1945" s="17">
        <v>0</v>
      </c>
    </row>
    <row r="1946" spans="1:3" x14ac:dyDescent="0.3">
      <c r="A1946" s="6" t="s">
        <v>1018</v>
      </c>
      <c r="B1946" s="17">
        <v>19</v>
      </c>
      <c r="C1946" s="17">
        <v>636</v>
      </c>
    </row>
    <row r="1947" spans="1:3" x14ac:dyDescent="0.3">
      <c r="A1947" s="18" t="s">
        <v>28</v>
      </c>
      <c r="B1947" s="17">
        <v>19</v>
      </c>
      <c r="C1947" s="17">
        <v>636</v>
      </c>
    </row>
    <row r="1948" spans="1:3" x14ac:dyDescent="0.3">
      <c r="A1948" s="6" t="s">
        <v>1019</v>
      </c>
      <c r="B1948" s="17">
        <v>13</v>
      </c>
      <c r="C1948" s="17">
        <v>0</v>
      </c>
    </row>
    <row r="1949" spans="1:3" x14ac:dyDescent="0.3">
      <c r="A1949" s="18" t="s">
        <v>13</v>
      </c>
      <c r="B1949" s="17">
        <v>13</v>
      </c>
      <c r="C1949" s="17">
        <v>0</v>
      </c>
    </row>
    <row r="1950" spans="1:3" x14ac:dyDescent="0.3">
      <c r="A1950" s="6" t="s">
        <v>1020</v>
      </c>
      <c r="B1950" s="17">
        <v>1</v>
      </c>
      <c r="C1950" s="17">
        <v>483</v>
      </c>
    </row>
    <row r="1951" spans="1:3" x14ac:dyDescent="0.3">
      <c r="A1951" s="18" t="s">
        <v>18</v>
      </c>
      <c r="B1951" s="17">
        <v>1</v>
      </c>
      <c r="C1951" s="17">
        <v>483</v>
      </c>
    </row>
    <row r="1952" spans="1:3" x14ac:dyDescent="0.3">
      <c r="A1952" s="6" t="s">
        <v>1021</v>
      </c>
      <c r="B1952" s="17">
        <v>13</v>
      </c>
      <c r="C1952" s="17">
        <v>318</v>
      </c>
    </row>
    <row r="1953" spans="1:3" x14ac:dyDescent="0.3">
      <c r="A1953" s="18" t="s">
        <v>13</v>
      </c>
      <c r="B1953" s="17">
        <v>13</v>
      </c>
      <c r="C1953" s="17">
        <v>318</v>
      </c>
    </row>
    <row r="1954" spans="1:3" x14ac:dyDescent="0.3">
      <c r="A1954" s="6" t="s">
        <v>1022</v>
      </c>
      <c r="B1954" s="17">
        <v>2</v>
      </c>
      <c r="C1954" s="17">
        <v>69</v>
      </c>
    </row>
    <row r="1955" spans="1:3" x14ac:dyDescent="0.3">
      <c r="A1955" s="18" t="s">
        <v>18</v>
      </c>
      <c r="B1955" s="17">
        <v>2</v>
      </c>
      <c r="C1955" s="17">
        <v>69</v>
      </c>
    </row>
    <row r="1956" spans="1:3" x14ac:dyDescent="0.3">
      <c r="A1956" s="6" t="s">
        <v>1023</v>
      </c>
      <c r="B1956" s="17">
        <v>5</v>
      </c>
      <c r="C1956" s="17">
        <v>1791</v>
      </c>
    </row>
    <row r="1957" spans="1:3" x14ac:dyDescent="0.3">
      <c r="A1957" s="18" t="s">
        <v>18</v>
      </c>
      <c r="B1957" s="17">
        <v>5</v>
      </c>
      <c r="C1957" s="17">
        <v>1791</v>
      </c>
    </row>
    <row r="1958" spans="1:3" x14ac:dyDescent="0.3">
      <c r="A1958" s="6" t="s">
        <v>1024</v>
      </c>
      <c r="B1958" s="17">
        <v>20</v>
      </c>
      <c r="C1958" s="17">
        <v>0</v>
      </c>
    </row>
    <row r="1959" spans="1:3" x14ac:dyDescent="0.3">
      <c r="A1959" s="18" t="s">
        <v>28</v>
      </c>
      <c r="B1959" s="17">
        <v>20</v>
      </c>
      <c r="C1959" s="17">
        <v>0</v>
      </c>
    </row>
    <row r="1960" spans="1:3" x14ac:dyDescent="0.3">
      <c r="A1960" s="6" t="s">
        <v>1025</v>
      </c>
      <c r="B1960" s="17">
        <v>16</v>
      </c>
      <c r="C1960" s="17">
        <v>621</v>
      </c>
    </row>
    <row r="1961" spans="1:3" x14ac:dyDescent="0.3">
      <c r="A1961" s="18" t="s">
        <v>28</v>
      </c>
      <c r="B1961" s="17">
        <v>16</v>
      </c>
      <c r="C1961" s="17">
        <v>621</v>
      </c>
    </row>
    <row r="1962" spans="1:3" x14ac:dyDescent="0.3">
      <c r="A1962" s="6" t="s">
        <v>1026</v>
      </c>
      <c r="B1962" s="17">
        <v>9</v>
      </c>
      <c r="C1962" s="17">
        <v>2601</v>
      </c>
    </row>
    <row r="1963" spans="1:3" x14ac:dyDescent="0.3">
      <c r="A1963" s="18" t="s">
        <v>23</v>
      </c>
      <c r="B1963" s="17">
        <v>9</v>
      </c>
      <c r="C1963" s="17">
        <v>2601</v>
      </c>
    </row>
    <row r="1964" spans="1:3" x14ac:dyDescent="0.3">
      <c r="A1964" s="6" t="s">
        <v>1027</v>
      </c>
      <c r="B1964" s="17">
        <v>2</v>
      </c>
      <c r="C1964" s="17">
        <v>1596</v>
      </c>
    </row>
    <row r="1965" spans="1:3" x14ac:dyDescent="0.3">
      <c r="A1965" s="18" t="s">
        <v>18</v>
      </c>
      <c r="B1965" s="17">
        <v>2</v>
      </c>
      <c r="C1965" s="17">
        <v>1596</v>
      </c>
    </row>
    <row r="1966" spans="1:3" x14ac:dyDescent="0.3">
      <c r="A1966" s="6" t="s">
        <v>1028</v>
      </c>
      <c r="B1966" s="17">
        <v>8</v>
      </c>
      <c r="C1966" s="17">
        <v>199</v>
      </c>
    </row>
    <row r="1967" spans="1:3" x14ac:dyDescent="0.3">
      <c r="A1967" s="18" t="s">
        <v>23</v>
      </c>
      <c r="B1967" s="17">
        <v>8</v>
      </c>
      <c r="C1967" s="17">
        <v>199</v>
      </c>
    </row>
    <row r="1968" spans="1:3" x14ac:dyDescent="0.3">
      <c r="A1968" s="6" t="s">
        <v>1029</v>
      </c>
      <c r="B1968" s="17">
        <v>18</v>
      </c>
      <c r="C1968" s="17">
        <v>3591</v>
      </c>
    </row>
    <row r="1969" spans="1:3" x14ac:dyDescent="0.3">
      <c r="A1969" s="18" t="s">
        <v>28</v>
      </c>
      <c r="B1969" s="17">
        <v>18</v>
      </c>
      <c r="C1969" s="17">
        <v>3591</v>
      </c>
    </row>
    <row r="1970" spans="1:3" x14ac:dyDescent="0.3">
      <c r="A1970" s="6" t="s">
        <v>1030</v>
      </c>
      <c r="B1970" s="17">
        <v>12</v>
      </c>
      <c r="C1970" s="17">
        <v>0</v>
      </c>
    </row>
    <row r="1971" spans="1:3" x14ac:dyDescent="0.3">
      <c r="A1971" s="18" t="s">
        <v>13</v>
      </c>
      <c r="B1971" s="17">
        <v>12</v>
      </c>
      <c r="C1971" s="17">
        <v>0</v>
      </c>
    </row>
    <row r="1972" spans="1:3" x14ac:dyDescent="0.3">
      <c r="A1972" s="6" t="s">
        <v>1031</v>
      </c>
      <c r="B1972" s="17">
        <v>10</v>
      </c>
      <c r="C1972" s="17">
        <v>1431</v>
      </c>
    </row>
    <row r="1973" spans="1:3" x14ac:dyDescent="0.3">
      <c r="A1973" s="18" t="s">
        <v>23</v>
      </c>
      <c r="B1973" s="17">
        <v>10</v>
      </c>
      <c r="C1973" s="17">
        <v>1431</v>
      </c>
    </row>
    <row r="1974" spans="1:3" x14ac:dyDescent="0.3">
      <c r="A1974" s="6" t="s">
        <v>1032</v>
      </c>
      <c r="B1974" s="17">
        <v>9</v>
      </c>
      <c r="C1974" s="17">
        <v>1113</v>
      </c>
    </row>
    <row r="1975" spans="1:3" x14ac:dyDescent="0.3">
      <c r="A1975" s="18" t="s">
        <v>23</v>
      </c>
      <c r="B1975" s="17">
        <v>9</v>
      </c>
      <c r="C1975" s="17">
        <v>1113</v>
      </c>
    </row>
    <row r="1976" spans="1:3" x14ac:dyDescent="0.3">
      <c r="A1976" s="6" t="s">
        <v>1033</v>
      </c>
      <c r="B1976" s="17">
        <v>8</v>
      </c>
      <c r="C1976" s="17">
        <v>1393</v>
      </c>
    </row>
    <row r="1977" spans="1:3" x14ac:dyDescent="0.3">
      <c r="A1977" s="18" t="s">
        <v>23</v>
      </c>
      <c r="B1977" s="17">
        <v>8</v>
      </c>
      <c r="C1977" s="17">
        <v>1393</v>
      </c>
    </row>
    <row r="1978" spans="1:3" x14ac:dyDescent="0.3">
      <c r="A1978" s="6" t="s">
        <v>1034</v>
      </c>
      <c r="B1978" s="17">
        <v>17</v>
      </c>
      <c r="C1978" s="17">
        <v>398</v>
      </c>
    </row>
    <row r="1979" spans="1:3" x14ac:dyDescent="0.3">
      <c r="A1979" s="18" t="s">
        <v>28</v>
      </c>
      <c r="B1979" s="17">
        <v>17</v>
      </c>
      <c r="C1979" s="17">
        <v>398</v>
      </c>
    </row>
    <row r="1980" spans="1:3" x14ac:dyDescent="0.3">
      <c r="A1980" s="6" t="s">
        <v>1035</v>
      </c>
      <c r="B1980" s="17">
        <v>4</v>
      </c>
      <c r="C1980" s="17">
        <v>1431</v>
      </c>
    </row>
    <row r="1981" spans="1:3" x14ac:dyDescent="0.3">
      <c r="A1981" s="18" t="s">
        <v>18</v>
      </c>
      <c r="B1981" s="17">
        <v>4</v>
      </c>
      <c r="C1981" s="17">
        <v>1431</v>
      </c>
    </row>
    <row r="1982" spans="1:3" x14ac:dyDescent="0.3">
      <c r="A1982" s="6" t="s">
        <v>1036</v>
      </c>
      <c r="B1982" s="17">
        <v>16</v>
      </c>
      <c r="C1982" s="17">
        <v>1156</v>
      </c>
    </row>
    <row r="1983" spans="1:3" x14ac:dyDescent="0.3">
      <c r="A1983" s="18" t="s">
        <v>28</v>
      </c>
      <c r="B1983" s="17">
        <v>16</v>
      </c>
      <c r="C1983" s="17">
        <v>1156</v>
      </c>
    </row>
    <row r="1984" spans="1:3" x14ac:dyDescent="0.3">
      <c r="A1984" s="6" t="s">
        <v>1037</v>
      </c>
      <c r="B1984" s="17">
        <v>18</v>
      </c>
      <c r="C1984" s="17">
        <v>3591</v>
      </c>
    </row>
    <row r="1985" spans="1:3" x14ac:dyDescent="0.3">
      <c r="A1985" s="18" t="s">
        <v>28</v>
      </c>
      <c r="B1985" s="17">
        <v>18</v>
      </c>
      <c r="C1985" s="17">
        <v>3591</v>
      </c>
    </row>
    <row r="1986" spans="1:3" x14ac:dyDescent="0.3">
      <c r="A1986" s="6" t="s">
        <v>1038</v>
      </c>
      <c r="B1986" s="17">
        <v>19</v>
      </c>
      <c r="C1986" s="17">
        <v>1592</v>
      </c>
    </row>
    <row r="1987" spans="1:3" x14ac:dyDescent="0.3">
      <c r="A1987" s="18" t="s">
        <v>28</v>
      </c>
      <c r="B1987" s="17">
        <v>19</v>
      </c>
      <c r="C1987" s="17">
        <v>1592</v>
      </c>
    </row>
    <row r="1988" spans="1:3" x14ac:dyDescent="0.3">
      <c r="A1988" s="6" t="s">
        <v>1039</v>
      </c>
      <c r="B1988" s="17">
        <v>10</v>
      </c>
      <c r="C1988" s="17">
        <v>2394</v>
      </c>
    </row>
    <row r="1989" spans="1:3" x14ac:dyDescent="0.3">
      <c r="A1989" s="18" t="s">
        <v>23</v>
      </c>
      <c r="B1989" s="17">
        <v>10</v>
      </c>
      <c r="C1989" s="17">
        <v>2394</v>
      </c>
    </row>
    <row r="1990" spans="1:3" x14ac:dyDescent="0.3">
      <c r="A1990" s="6" t="s">
        <v>1040</v>
      </c>
      <c r="B1990" s="17">
        <v>5</v>
      </c>
      <c r="C1990" s="17">
        <v>636</v>
      </c>
    </row>
    <row r="1991" spans="1:3" x14ac:dyDescent="0.3">
      <c r="A1991" s="18" t="s">
        <v>18</v>
      </c>
      <c r="B1991" s="17">
        <v>5</v>
      </c>
      <c r="C1991" s="17">
        <v>636</v>
      </c>
    </row>
    <row r="1992" spans="1:3" x14ac:dyDescent="0.3">
      <c r="A1992" s="6" t="s">
        <v>1041</v>
      </c>
      <c r="B1992" s="17">
        <v>10</v>
      </c>
      <c r="C1992" s="17">
        <v>69</v>
      </c>
    </row>
    <row r="1993" spans="1:3" x14ac:dyDescent="0.3">
      <c r="A1993" s="18" t="s">
        <v>23</v>
      </c>
      <c r="B1993" s="17">
        <v>10</v>
      </c>
      <c r="C1993" s="17">
        <v>69</v>
      </c>
    </row>
    <row r="1994" spans="1:3" x14ac:dyDescent="0.3">
      <c r="A1994" s="6" t="s">
        <v>1042</v>
      </c>
      <c r="B1994" s="17">
        <v>7</v>
      </c>
      <c r="C1994" s="17">
        <v>0</v>
      </c>
    </row>
    <row r="1995" spans="1:3" x14ac:dyDescent="0.3">
      <c r="A1995" s="18" t="s">
        <v>23</v>
      </c>
      <c r="B1995" s="17">
        <v>7</v>
      </c>
      <c r="C1995" s="17">
        <v>0</v>
      </c>
    </row>
    <row r="1996" spans="1:3" x14ac:dyDescent="0.3">
      <c r="A1996" s="6" t="s">
        <v>1043</v>
      </c>
      <c r="B1996" s="17">
        <v>13</v>
      </c>
      <c r="C1996" s="17">
        <v>1791</v>
      </c>
    </row>
    <row r="1997" spans="1:3" x14ac:dyDescent="0.3">
      <c r="A1997" s="18" t="s">
        <v>13</v>
      </c>
      <c r="B1997" s="17">
        <v>13</v>
      </c>
      <c r="C1997" s="17">
        <v>1791</v>
      </c>
    </row>
    <row r="1998" spans="1:3" x14ac:dyDescent="0.3">
      <c r="A1998" s="6" t="s">
        <v>1044</v>
      </c>
      <c r="B1998" s="17">
        <v>14</v>
      </c>
      <c r="C1998" s="17">
        <v>995</v>
      </c>
    </row>
    <row r="1999" spans="1:3" x14ac:dyDescent="0.3">
      <c r="A1999" s="18" t="s">
        <v>13</v>
      </c>
      <c r="B1999" s="17">
        <v>14</v>
      </c>
      <c r="C1999" s="17">
        <v>995</v>
      </c>
    </row>
    <row r="2000" spans="1:3" x14ac:dyDescent="0.3">
      <c r="A2000" s="6" t="s">
        <v>1045</v>
      </c>
      <c r="B2000" s="17">
        <v>2</v>
      </c>
      <c r="C2000" s="17">
        <v>597</v>
      </c>
    </row>
    <row r="2001" spans="1:3" x14ac:dyDescent="0.3">
      <c r="A2001" s="18" t="s">
        <v>18</v>
      </c>
      <c r="B2001" s="17">
        <v>2</v>
      </c>
      <c r="C2001" s="17">
        <v>597</v>
      </c>
    </row>
    <row r="2002" spans="1:3" x14ac:dyDescent="0.3">
      <c r="A2002" s="6" t="s">
        <v>1046</v>
      </c>
      <c r="B2002" s="17">
        <v>1</v>
      </c>
      <c r="C2002" s="17">
        <v>1393</v>
      </c>
    </row>
    <row r="2003" spans="1:3" x14ac:dyDescent="0.3">
      <c r="A2003" s="18" t="s">
        <v>18</v>
      </c>
      <c r="B2003" s="17">
        <v>1</v>
      </c>
      <c r="C2003" s="17">
        <v>1393</v>
      </c>
    </row>
    <row r="2004" spans="1:3" x14ac:dyDescent="0.3">
      <c r="A2004" s="6" t="s">
        <v>1047</v>
      </c>
      <c r="B2004" s="17">
        <v>15</v>
      </c>
      <c r="C2004" s="17">
        <v>2023</v>
      </c>
    </row>
    <row r="2005" spans="1:3" x14ac:dyDescent="0.3">
      <c r="A2005" s="18" t="s">
        <v>13</v>
      </c>
      <c r="B2005" s="17">
        <v>15</v>
      </c>
      <c r="C2005" s="17">
        <v>2023</v>
      </c>
    </row>
    <row r="2006" spans="1:3" x14ac:dyDescent="0.3">
      <c r="A2006" s="6" t="s">
        <v>1048</v>
      </c>
      <c r="B2006" s="17">
        <v>2</v>
      </c>
      <c r="C2006" s="17">
        <v>398</v>
      </c>
    </row>
    <row r="2007" spans="1:3" x14ac:dyDescent="0.3">
      <c r="A2007" s="18" t="s">
        <v>18</v>
      </c>
      <c r="B2007" s="17">
        <v>2</v>
      </c>
      <c r="C2007" s="17">
        <v>398</v>
      </c>
    </row>
    <row r="2008" spans="1:3" x14ac:dyDescent="0.3">
      <c r="A2008" s="6" t="s">
        <v>1049</v>
      </c>
      <c r="B2008" s="17">
        <v>10</v>
      </c>
      <c r="C2008" s="17">
        <v>636</v>
      </c>
    </row>
    <row r="2009" spans="1:3" x14ac:dyDescent="0.3">
      <c r="A2009" s="18" t="s">
        <v>23</v>
      </c>
      <c r="B2009" s="17">
        <v>10</v>
      </c>
      <c r="C2009" s="17">
        <v>636</v>
      </c>
    </row>
    <row r="2010" spans="1:3" x14ac:dyDescent="0.3">
      <c r="A2010" s="6" t="s">
        <v>1050</v>
      </c>
      <c r="B2010" s="17">
        <v>17</v>
      </c>
      <c r="C2010" s="17">
        <v>1791</v>
      </c>
    </row>
    <row r="2011" spans="1:3" x14ac:dyDescent="0.3">
      <c r="A2011" s="18" t="s">
        <v>28</v>
      </c>
      <c r="B2011" s="17">
        <v>17</v>
      </c>
      <c r="C2011" s="17">
        <v>1791</v>
      </c>
    </row>
    <row r="2012" spans="1:3" x14ac:dyDescent="0.3">
      <c r="A2012" s="6" t="s">
        <v>1051</v>
      </c>
      <c r="B2012" s="17">
        <v>10</v>
      </c>
      <c r="C2012" s="17">
        <v>199</v>
      </c>
    </row>
    <row r="2013" spans="1:3" x14ac:dyDescent="0.3">
      <c r="A2013" s="18" t="s">
        <v>23</v>
      </c>
      <c r="B2013" s="17">
        <v>10</v>
      </c>
      <c r="C2013" s="17">
        <v>199</v>
      </c>
    </row>
    <row r="2014" spans="1:3" x14ac:dyDescent="0.3">
      <c r="A2014" s="6" t="s">
        <v>1052</v>
      </c>
      <c r="B2014" s="17">
        <v>19</v>
      </c>
      <c r="C2014" s="17">
        <v>318</v>
      </c>
    </row>
    <row r="2015" spans="1:3" x14ac:dyDescent="0.3">
      <c r="A2015" s="18" t="s">
        <v>28</v>
      </c>
      <c r="B2015" s="17">
        <v>19</v>
      </c>
      <c r="C2015" s="17">
        <v>318</v>
      </c>
    </row>
    <row r="2016" spans="1:3" x14ac:dyDescent="0.3">
      <c r="A2016" s="6" t="s">
        <v>1053</v>
      </c>
      <c r="B2016" s="17">
        <v>6</v>
      </c>
      <c r="C2016" s="17">
        <v>1393</v>
      </c>
    </row>
    <row r="2017" spans="1:3" x14ac:dyDescent="0.3">
      <c r="A2017" s="18" t="s">
        <v>23</v>
      </c>
      <c r="B2017" s="17">
        <v>6</v>
      </c>
      <c r="C2017" s="17">
        <v>1393</v>
      </c>
    </row>
    <row r="2018" spans="1:3" x14ac:dyDescent="0.3">
      <c r="A2018" s="6" t="s">
        <v>1054</v>
      </c>
      <c r="B2018" s="17">
        <v>15</v>
      </c>
      <c r="C2018" s="17">
        <v>289</v>
      </c>
    </row>
    <row r="2019" spans="1:3" x14ac:dyDescent="0.3">
      <c r="A2019" s="18" t="s">
        <v>13</v>
      </c>
      <c r="B2019" s="17">
        <v>15</v>
      </c>
      <c r="C2019" s="17">
        <v>289</v>
      </c>
    </row>
    <row r="2020" spans="1:3" x14ac:dyDescent="0.3">
      <c r="A2020" s="6" t="s">
        <v>1055</v>
      </c>
      <c r="B2020" s="17">
        <v>8</v>
      </c>
      <c r="C2020" s="17">
        <v>0</v>
      </c>
    </row>
    <row r="2021" spans="1:3" x14ac:dyDescent="0.3">
      <c r="A2021" s="18" t="s">
        <v>23</v>
      </c>
      <c r="B2021" s="17">
        <v>8</v>
      </c>
      <c r="C2021" s="17">
        <v>0</v>
      </c>
    </row>
    <row r="2022" spans="1:3" x14ac:dyDescent="0.3">
      <c r="A2022" s="6" t="s">
        <v>1056</v>
      </c>
      <c r="B2022" s="17">
        <v>1</v>
      </c>
      <c r="C2022" s="17">
        <v>398</v>
      </c>
    </row>
    <row r="2023" spans="1:3" x14ac:dyDescent="0.3">
      <c r="A2023" s="18" t="s">
        <v>18</v>
      </c>
      <c r="B2023" s="17">
        <v>1</v>
      </c>
      <c r="C2023" s="17">
        <v>398</v>
      </c>
    </row>
    <row r="2024" spans="1:3" x14ac:dyDescent="0.3">
      <c r="A2024" s="6" t="s">
        <v>1057</v>
      </c>
      <c r="B2024" s="17">
        <v>7</v>
      </c>
      <c r="C2024" s="17">
        <v>0</v>
      </c>
    </row>
    <row r="2025" spans="1:3" x14ac:dyDescent="0.3">
      <c r="A2025" s="18" t="s">
        <v>23</v>
      </c>
      <c r="B2025" s="17">
        <v>7</v>
      </c>
      <c r="C2025" s="17">
        <v>0</v>
      </c>
    </row>
    <row r="2026" spans="1:3" x14ac:dyDescent="0.3">
      <c r="A2026" s="6" t="s">
        <v>1058</v>
      </c>
      <c r="B2026" s="17">
        <v>3</v>
      </c>
      <c r="C2026" s="17">
        <v>1156</v>
      </c>
    </row>
    <row r="2027" spans="1:3" x14ac:dyDescent="0.3">
      <c r="A2027" s="18" t="s">
        <v>18</v>
      </c>
      <c r="B2027" s="17">
        <v>3</v>
      </c>
      <c r="C2027" s="17">
        <v>1156</v>
      </c>
    </row>
    <row r="2028" spans="1:3" x14ac:dyDescent="0.3">
      <c r="A2028" s="6" t="s">
        <v>1059</v>
      </c>
      <c r="B2028" s="17">
        <v>9</v>
      </c>
      <c r="C2028" s="17">
        <v>552</v>
      </c>
    </row>
    <row r="2029" spans="1:3" x14ac:dyDescent="0.3">
      <c r="A2029" s="18" t="s">
        <v>23</v>
      </c>
      <c r="B2029" s="17">
        <v>9</v>
      </c>
      <c r="C2029" s="17">
        <v>552</v>
      </c>
    </row>
    <row r="2030" spans="1:3" x14ac:dyDescent="0.3">
      <c r="A2030" s="6" t="s">
        <v>1060</v>
      </c>
      <c r="B2030" s="17">
        <v>2</v>
      </c>
      <c r="C2030" s="17">
        <v>1194</v>
      </c>
    </row>
    <row r="2031" spans="1:3" x14ac:dyDescent="0.3">
      <c r="A2031" s="18" t="s">
        <v>18</v>
      </c>
      <c r="B2031" s="17">
        <v>2</v>
      </c>
      <c r="C2031" s="17">
        <v>1194</v>
      </c>
    </row>
    <row r="2032" spans="1:3" x14ac:dyDescent="0.3">
      <c r="A2032" s="6" t="s">
        <v>1061</v>
      </c>
      <c r="B2032" s="17">
        <v>5</v>
      </c>
      <c r="C2032" s="17">
        <v>798</v>
      </c>
    </row>
    <row r="2033" spans="1:3" x14ac:dyDescent="0.3">
      <c r="A2033" s="18" t="s">
        <v>18</v>
      </c>
      <c r="B2033" s="17">
        <v>5</v>
      </c>
      <c r="C2033" s="17">
        <v>798</v>
      </c>
    </row>
    <row r="2034" spans="1:3" x14ac:dyDescent="0.3">
      <c r="A2034" s="6" t="s">
        <v>1062</v>
      </c>
      <c r="B2034" s="17">
        <v>6</v>
      </c>
      <c r="C2034" s="17">
        <v>1445</v>
      </c>
    </row>
    <row r="2035" spans="1:3" x14ac:dyDescent="0.3">
      <c r="A2035" s="18" t="s">
        <v>23</v>
      </c>
      <c r="B2035" s="17">
        <v>6</v>
      </c>
      <c r="C2035" s="17">
        <v>1445</v>
      </c>
    </row>
    <row r="2036" spans="1:3" x14ac:dyDescent="0.3">
      <c r="A2036" s="6" t="s">
        <v>1063</v>
      </c>
      <c r="B2036" s="17">
        <v>12</v>
      </c>
      <c r="C2036" s="17">
        <v>796</v>
      </c>
    </row>
    <row r="2037" spans="1:3" x14ac:dyDescent="0.3">
      <c r="A2037" s="18" t="s">
        <v>13</v>
      </c>
      <c r="B2037" s="17">
        <v>12</v>
      </c>
      <c r="C2037" s="17">
        <v>796</v>
      </c>
    </row>
    <row r="2038" spans="1:3" x14ac:dyDescent="0.3">
      <c r="A2038" s="6" t="s">
        <v>1064</v>
      </c>
      <c r="B2038" s="17">
        <v>5</v>
      </c>
      <c r="C2038" s="17">
        <v>399</v>
      </c>
    </row>
    <row r="2039" spans="1:3" x14ac:dyDescent="0.3">
      <c r="A2039" s="18" t="s">
        <v>18</v>
      </c>
      <c r="B2039" s="17">
        <v>5</v>
      </c>
      <c r="C2039" s="17">
        <v>399</v>
      </c>
    </row>
    <row r="2040" spans="1:3" x14ac:dyDescent="0.3">
      <c r="A2040" s="6" t="s">
        <v>1065</v>
      </c>
      <c r="B2040" s="17">
        <v>5</v>
      </c>
      <c r="C2040" s="17">
        <v>3192</v>
      </c>
    </row>
    <row r="2041" spans="1:3" x14ac:dyDescent="0.3">
      <c r="A2041" s="18" t="s">
        <v>18</v>
      </c>
      <c r="B2041" s="17">
        <v>5</v>
      </c>
      <c r="C2041" s="17">
        <v>3192</v>
      </c>
    </row>
    <row r="2042" spans="1:3" x14ac:dyDescent="0.3">
      <c r="A2042" s="6" t="s">
        <v>1066</v>
      </c>
      <c r="B2042" s="17">
        <v>20</v>
      </c>
      <c r="C2042" s="17">
        <v>621</v>
      </c>
    </row>
    <row r="2043" spans="1:3" x14ac:dyDescent="0.3">
      <c r="A2043" s="18" t="s">
        <v>28</v>
      </c>
      <c r="B2043" s="17">
        <v>20</v>
      </c>
      <c r="C2043" s="17">
        <v>621</v>
      </c>
    </row>
    <row r="2044" spans="1:3" x14ac:dyDescent="0.3">
      <c r="A2044" s="6" t="s">
        <v>1067</v>
      </c>
      <c r="B2044" s="17">
        <v>16</v>
      </c>
      <c r="C2044" s="17">
        <v>1197</v>
      </c>
    </row>
    <row r="2045" spans="1:3" x14ac:dyDescent="0.3">
      <c r="A2045" s="18" t="s">
        <v>28</v>
      </c>
      <c r="B2045" s="17">
        <v>16</v>
      </c>
      <c r="C2045" s="17">
        <v>1197</v>
      </c>
    </row>
    <row r="2046" spans="1:3" x14ac:dyDescent="0.3">
      <c r="A2046" s="6" t="s">
        <v>1068</v>
      </c>
      <c r="B2046" s="17">
        <v>1</v>
      </c>
      <c r="C2046" s="17">
        <v>954</v>
      </c>
    </row>
    <row r="2047" spans="1:3" x14ac:dyDescent="0.3">
      <c r="A2047" s="18" t="s">
        <v>18</v>
      </c>
      <c r="B2047" s="17">
        <v>1</v>
      </c>
      <c r="C2047" s="17">
        <v>954</v>
      </c>
    </row>
    <row r="2048" spans="1:3" x14ac:dyDescent="0.3">
      <c r="A2048" s="6" t="s">
        <v>1069</v>
      </c>
      <c r="B2048" s="17">
        <v>5</v>
      </c>
      <c r="C2048" s="17">
        <v>2394</v>
      </c>
    </row>
    <row r="2049" spans="1:3" x14ac:dyDescent="0.3">
      <c r="A2049" s="18" t="s">
        <v>18</v>
      </c>
      <c r="B2049" s="17">
        <v>5</v>
      </c>
      <c r="C2049" s="17">
        <v>2394</v>
      </c>
    </row>
    <row r="2050" spans="1:3" x14ac:dyDescent="0.3">
      <c r="A2050" s="6" t="s">
        <v>1070</v>
      </c>
      <c r="B2050" s="17">
        <v>15</v>
      </c>
      <c r="C2050" s="17">
        <v>483</v>
      </c>
    </row>
    <row r="2051" spans="1:3" x14ac:dyDescent="0.3">
      <c r="A2051" s="18" t="s">
        <v>13</v>
      </c>
      <c r="B2051" s="17">
        <v>15</v>
      </c>
      <c r="C2051" s="17">
        <v>483</v>
      </c>
    </row>
    <row r="2052" spans="1:3" x14ac:dyDescent="0.3">
      <c r="A2052" s="6" t="s">
        <v>1071</v>
      </c>
      <c r="B2052" s="17">
        <v>2</v>
      </c>
      <c r="C2052" s="17">
        <v>1791</v>
      </c>
    </row>
    <row r="2053" spans="1:3" x14ac:dyDescent="0.3">
      <c r="A2053" s="18" t="s">
        <v>18</v>
      </c>
      <c r="B2053" s="17">
        <v>2</v>
      </c>
      <c r="C2053" s="17">
        <v>1791</v>
      </c>
    </row>
    <row r="2054" spans="1:3" x14ac:dyDescent="0.3">
      <c r="A2054" s="6" t="s">
        <v>1072</v>
      </c>
      <c r="B2054" s="17">
        <v>8</v>
      </c>
      <c r="C2054" s="17">
        <v>954</v>
      </c>
    </row>
    <row r="2055" spans="1:3" x14ac:dyDescent="0.3">
      <c r="A2055" s="18" t="s">
        <v>23</v>
      </c>
      <c r="B2055" s="17">
        <v>8</v>
      </c>
      <c r="C2055" s="17">
        <v>954</v>
      </c>
    </row>
    <row r="2056" spans="1:3" x14ac:dyDescent="0.3">
      <c r="A2056" s="6" t="s">
        <v>1073</v>
      </c>
      <c r="B2056" s="17">
        <v>3</v>
      </c>
      <c r="C2056" s="17">
        <v>345</v>
      </c>
    </row>
    <row r="2057" spans="1:3" x14ac:dyDescent="0.3">
      <c r="A2057" s="18" t="s">
        <v>18</v>
      </c>
      <c r="B2057" s="17">
        <v>3</v>
      </c>
      <c r="C2057" s="17">
        <v>345</v>
      </c>
    </row>
    <row r="2058" spans="1:3" x14ac:dyDescent="0.3">
      <c r="A2058" s="6" t="s">
        <v>1074</v>
      </c>
      <c r="B2058" s="17">
        <v>20</v>
      </c>
      <c r="C2058" s="17">
        <v>0</v>
      </c>
    </row>
    <row r="2059" spans="1:3" x14ac:dyDescent="0.3">
      <c r="A2059" s="18" t="s">
        <v>28</v>
      </c>
      <c r="B2059" s="17">
        <v>20</v>
      </c>
      <c r="C2059" s="17">
        <v>0</v>
      </c>
    </row>
    <row r="2060" spans="1:3" x14ac:dyDescent="0.3">
      <c r="A2060" s="6" t="s">
        <v>1075</v>
      </c>
      <c r="B2060" s="17">
        <v>8</v>
      </c>
      <c r="C2060" s="17">
        <v>3591</v>
      </c>
    </row>
    <row r="2061" spans="1:3" x14ac:dyDescent="0.3">
      <c r="A2061" s="18" t="s">
        <v>23</v>
      </c>
      <c r="B2061" s="17">
        <v>8</v>
      </c>
      <c r="C2061" s="17">
        <v>3591</v>
      </c>
    </row>
    <row r="2062" spans="1:3" x14ac:dyDescent="0.3">
      <c r="A2062" s="6" t="s">
        <v>1076</v>
      </c>
      <c r="B2062" s="17">
        <v>7</v>
      </c>
      <c r="C2062" s="17">
        <v>1995</v>
      </c>
    </row>
    <row r="2063" spans="1:3" x14ac:dyDescent="0.3">
      <c r="A2063" s="18" t="s">
        <v>23</v>
      </c>
      <c r="B2063" s="17">
        <v>7</v>
      </c>
      <c r="C2063" s="17">
        <v>1995</v>
      </c>
    </row>
    <row r="2064" spans="1:3" x14ac:dyDescent="0.3">
      <c r="A2064" s="6" t="s">
        <v>1077</v>
      </c>
      <c r="B2064" s="17">
        <v>10</v>
      </c>
      <c r="C2064" s="17">
        <v>0</v>
      </c>
    </row>
    <row r="2065" spans="1:3" x14ac:dyDescent="0.3">
      <c r="A2065" s="18" t="s">
        <v>23</v>
      </c>
      <c r="B2065" s="17">
        <v>10</v>
      </c>
      <c r="C2065" s="17">
        <v>0</v>
      </c>
    </row>
    <row r="2066" spans="1:3" x14ac:dyDescent="0.3">
      <c r="A2066" s="6" t="s">
        <v>1078</v>
      </c>
      <c r="B2066" s="17">
        <v>13</v>
      </c>
      <c r="C2066" s="17">
        <v>1393</v>
      </c>
    </row>
    <row r="2067" spans="1:3" x14ac:dyDescent="0.3">
      <c r="A2067" s="18" t="s">
        <v>13</v>
      </c>
      <c r="B2067" s="17">
        <v>13</v>
      </c>
      <c r="C2067" s="17">
        <v>1393</v>
      </c>
    </row>
    <row r="2068" spans="1:3" x14ac:dyDescent="0.3">
      <c r="A2068" s="6" t="s">
        <v>1079</v>
      </c>
      <c r="B2068" s="17">
        <v>15</v>
      </c>
      <c r="C2068" s="17">
        <v>483</v>
      </c>
    </row>
    <row r="2069" spans="1:3" x14ac:dyDescent="0.3">
      <c r="A2069" s="18" t="s">
        <v>13</v>
      </c>
      <c r="B2069" s="17">
        <v>15</v>
      </c>
      <c r="C2069" s="17">
        <v>483</v>
      </c>
    </row>
    <row r="2070" spans="1:3" x14ac:dyDescent="0.3">
      <c r="A2070" s="6" t="s">
        <v>1080</v>
      </c>
      <c r="B2070" s="17">
        <v>3</v>
      </c>
      <c r="C2070" s="17">
        <v>798</v>
      </c>
    </row>
    <row r="2071" spans="1:3" x14ac:dyDescent="0.3">
      <c r="A2071" s="18" t="s">
        <v>18</v>
      </c>
      <c r="B2071" s="17">
        <v>3</v>
      </c>
      <c r="C2071" s="17">
        <v>798</v>
      </c>
    </row>
    <row r="2072" spans="1:3" x14ac:dyDescent="0.3">
      <c r="A2072" s="6" t="s">
        <v>1081</v>
      </c>
      <c r="B2072" s="17">
        <v>4</v>
      </c>
      <c r="C2072" s="17">
        <v>2394</v>
      </c>
    </row>
    <row r="2073" spans="1:3" x14ac:dyDescent="0.3">
      <c r="A2073" s="18" t="s">
        <v>18</v>
      </c>
      <c r="B2073" s="17">
        <v>4</v>
      </c>
      <c r="C2073" s="17">
        <v>2394</v>
      </c>
    </row>
    <row r="2074" spans="1:3" x14ac:dyDescent="0.3">
      <c r="A2074" s="6" t="s">
        <v>1082</v>
      </c>
      <c r="B2074" s="17">
        <v>13</v>
      </c>
      <c r="C2074" s="17">
        <v>3591</v>
      </c>
    </row>
    <row r="2075" spans="1:3" x14ac:dyDescent="0.3">
      <c r="A2075" s="18" t="s">
        <v>13</v>
      </c>
      <c r="B2075" s="17">
        <v>13</v>
      </c>
      <c r="C2075" s="17">
        <v>3591</v>
      </c>
    </row>
    <row r="2076" spans="1:3" x14ac:dyDescent="0.3">
      <c r="A2076" s="6" t="s">
        <v>1083</v>
      </c>
      <c r="B2076" s="17">
        <v>12</v>
      </c>
      <c r="C2076" s="17">
        <v>1734</v>
      </c>
    </row>
    <row r="2077" spans="1:3" x14ac:dyDescent="0.3">
      <c r="A2077" s="18" t="s">
        <v>13</v>
      </c>
      <c r="B2077" s="17">
        <v>12</v>
      </c>
      <c r="C2077" s="17">
        <v>1734</v>
      </c>
    </row>
    <row r="2078" spans="1:3" x14ac:dyDescent="0.3">
      <c r="A2078" s="6" t="s">
        <v>1084</v>
      </c>
      <c r="B2078" s="17">
        <v>17</v>
      </c>
      <c r="C2078" s="17">
        <v>597</v>
      </c>
    </row>
    <row r="2079" spans="1:3" x14ac:dyDescent="0.3">
      <c r="A2079" s="18" t="s">
        <v>28</v>
      </c>
      <c r="B2079" s="17">
        <v>17</v>
      </c>
      <c r="C2079" s="17">
        <v>597</v>
      </c>
    </row>
    <row r="2080" spans="1:3" x14ac:dyDescent="0.3">
      <c r="A2080" s="6" t="s">
        <v>1085</v>
      </c>
      <c r="B2080" s="17">
        <v>13</v>
      </c>
      <c r="C2080" s="17">
        <v>289</v>
      </c>
    </row>
    <row r="2081" spans="1:3" x14ac:dyDescent="0.3">
      <c r="A2081" s="18" t="s">
        <v>13</v>
      </c>
      <c r="B2081" s="17">
        <v>13</v>
      </c>
      <c r="C2081" s="17">
        <v>289</v>
      </c>
    </row>
    <row r="2082" spans="1:3" x14ac:dyDescent="0.3">
      <c r="A2082" s="6" t="s">
        <v>1086</v>
      </c>
      <c r="B2082" s="17">
        <v>7</v>
      </c>
      <c r="C2082" s="17">
        <v>995</v>
      </c>
    </row>
    <row r="2083" spans="1:3" x14ac:dyDescent="0.3">
      <c r="A2083" s="18" t="s">
        <v>23</v>
      </c>
      <c r="B2083" s="17">
        <v>7</v>
      </c>
      <c r="C2083" s="17">
        <v>995</v>
      </c>
    </row>
    <row r="2084" spans="1:3" x14ac:dyDescent="0.3">
      <c r="A2084" s="6" t="s">
        <v>1087</v>
      </c>
      <c r="B2084" s="17">
        <v>18</v>
      </c>
      <c r="C2084" s="17">
        <v>318</v>
      </c>
    </row>
    <row r="2085" spans="1:3" x14ac:dyDescent="0.3">
      <c r="A2085" s="18" t="s">
        <v>28</v>
      </c>
      <c r="B2085" s="17">
        <v>18</v>
      </c>
      <c r="C2085" s="17">
        <v>318</v>
      </c>
    </row>
    <row r="2086" spans="1:3" x14ac:dyDescent="0.3">
      <c r="A2086" s="6" t="s">
        <v>1088</v>
      </c>
      <c r="B2086" s="17">
        <v>14</v>
      </c>
      <c r="C2086" s="17">
        <v>578</v>
      </c>
    </row>
    <row r="2087" spans="1:3" x14ac:dyDescent="0.3">
      <c r="A2087" s="18" t="s">
        <v>13</v>
      </c>
      <c r="B2087" s="17">
        <v>14</v>
      </c>
      <c r="C2087" s="17">
        <v>578</v>
      </c>
    </row>
    <row r="2088" spans="1:3" x14ac:dyDescent="0.3">
      <c r="A2088" s="6" t="s">
        <v>1089</v>
      </c>
      <c r="B2088" s="17">
        <v>3</v>
      </c>
      <c r="C2088" s="17">
        <v>276</v>
      </c>
    </row>
    <row r="2089" spans="1:3" x14ac:dyDescent="0.3">
      <c r="A2089" s="18" t="s">
        <v>18</v>
      </c>
      <c r="B2089" s="17">
        <v>3</v>
      </c>
      <c r="C2089" s="17">
        <v>276</v>
      </c>
    </row>
    <row r="2090" spans="1:3" x14ac:dyDescent="0.3">
      <c r="A2090" s="6" t="s">
        <v>1090</v>
      </c>
      <c r="B2090" s="17">
        <v>9</v>
      </c>
      <c r="C2090" s="17">
        <v>399</v>
      </c>
    </row>
    <row r="2091" spans="1:3" x14ac:dyDescent="0.3">
      <c r="A2091" s="18" t="s">
        <v>23</v>
      </c>
      <c r="B2091" s="17">
        <v>9</v>
      </c>
      <c r="C2091" s="17">
        <v>399</v>
      </c>
    </row>
    <row r="2092" spans="1:3" x14ac:dyDescent="0.3">
      <c r="A2092" s="6" t="s">
        <v>1091</v>
      </c>
      <c r="B2092" s="17">
        <v>11</v>
      </c>
      <c r="C2092" s="17">
        <v>1197</v>
      </c>
    </row>
    <row r="2093" spans="1:3" x14ac:dyDescent="0.3">
      <c r="A2093" s="18" t="s">
        <v>13</v>
      </c>
      <c r="B2093" s="17">
        <v>11</v>
      </c>
      <c r="C2093" s="17">
        <v>1197</v>
      </c>
    </row>
    <row r="2094" spans="1:3" x14ac:dyDescent="0.3">
      <c r="A2094" s="6" t="s">
        <v>1092</v>
      </c>
      <c r="B2094" s="17">
        <v>4</v>
      </c>
      <c r="C2094" s="17">
        <v>1995</v>
      </c>
    </row>
    <row r="2095" spans="1:3" x14ac:dyDescent="0.3">
      <c r="A2095" s="18" t="s">
        <v>18</v>
      </c>
      <c r="B2095" s="17">
        <v>4</v>
      </c>
      <c r="C2095" s="17">
        <v>1995</v>
      </c>
    </row>
    <row r="2096" spans="1:3" x14ac:dyDescent="0.3">
      <c r="A2096" s="6" t="s">
        <v>1093</v>
      </c>
      <c r="B2096" s="17">
        <v>6</v>
      </c>
      <c r="C2096" s="17">
        <v>289</v>
      </c>
    </row>
    <row r="2097" spans="1:3" x14ac:dyDescent="0.3">
      <c r="A2097" s="18" t="s">
        <v>23</v>
      </c>
      <c r="B2097" s="17">
        <v>6</v>
      </c>
      <c r="C2097" s="17">
        <v>289</v>
      </c>
    </row>
    <row r="2098" spans="1:3" x14ac:dyDescent="0.3">
      <c r="A2098" s="6" t="s">
        <v>1094</v>
      </c>
      <c r="B2098" s="17">
        <v>13</v>
      </c>
      <c r="C2098" s="17">
        <v>2023</v>
      </c>
    </row>
    <row r="2099" spans="1:3" x14ac:dyDescent="0.3">
      <c r="A2099" s="18" t="s">
        <v>13</v>
      </c>
      <c r="B2099" s="17">
        <v>13</v>
      </c>
      <c r="C2099" s="17">
        <v>2023</v>
      </c>
    </row>
    <row r="2100" spans="1:3" x14ac:dyDescent="0.3">
      <c r="A2100" s="6" t="s">
        <v>1095</v>
      </c>
      <c r="B2100" s="17">
        <v>2</v>
      </c>
      <c r="C2100" s="17">
        <v>3192</v>
      </c>
    </row>
    <row r="2101" spans="1:3" x14ac:dyDescent="0.3">
      <c r="A2101" s="18" t="s">
        <v>18</v>
      </c>
      <c r="B2101" s="17">
        <v>2</v>
      </c>
      <c r="C2101" s="17">
        <v>3192</v>
      </c>
    </row>
    <row r="2102" spans="1:3" x14ac:dyDescent="0.3">
      <c r="A2102" s="6" t="s">
        <v>1096</v>
      </c>
      <c r="B2102" s="17">
        <v>4</v>
      </c>
      <c r="C2102" s="17">
        <v>2394</v>
      </c>
    </row>
    <row r="2103" spans="1:3" x14ac:dyDescent="0.3">
      <c r="A2103" s="18" t="s">
        <v>18</v>
      </c>
      <c r="B2103" s="17">
        <v>4</v>
      </c>
      <c r="C2103" s="17">
        <v>2394</v>
      </c>
    </row>
    <row r="2104" spans="1:3" x14ac:dyDescent="0.3">
      <c r="A2104" s="6" t="s">
        <v>1097</v>
      </c>
      <c r="B2104" s="17">
        <v>1</v>
      </c>
      <c r="C2104" s="17">
        <v>621</v>
      </c>
    </row>
    <row r="2105" spans="1:3" x14ac:dyDescent="0.3">
      <c r="A2105" s="18" t="s">
        <v>18</v>
      </c>
      <c r="B2105" s="17">
        <v>1</v>
      </c>
      <c r="C2105" s="17">
        <v>621</v>
      </c>
    </row>
    <row r="2106" spans="1:3" x14ac:dyDescent="0.3">
      <c r="A2106" s="6" t="s">
        <v>1098</v>
      </c>
      <c r="B2106" s="17">
        <v>10</v>
      </c>
      <c r="C2106" s="17">
        <v>483</v>
      </c>
    </row>
    <row r="2107" spans="1:3" x14ac:dyDescent="0.3">
      <c r="A2107" s="18" t="s">
        <v>23</v>
      </c>
      <c r="B2107" s="17">
        <v>10</v>
      </c>
      <c r="C2107" s="17">
        <v>483</v>
      </c>
    </row>
    <row r="2108" spans="1:3" x14ac:dyDescent="0.3">
      <c r="A2108" s="6" t="s">
        <v>1099</v>
      </c>
      <c r="B2108" s="17">
        <v>15</v>
      </c>
      <c r="C2108" s="17">
        <v>69</v>
      </c>
    </row>
    <row r="2109" spans="1:3" x14ac:dyDescent="0.3">
      <c r="A2109" s="18" t="s">
        <v>13</v>
      </c>
      <c r="B2109" s="17">
        <v>15</v>
      </c>
      <c r="C2109" s="17">
        <v>69</v>
      </c>
    </row>
    <row r="2110" spans="1:3" x14ac:dyDescent="0.3">
      <c r="A2110" s="6" t="s">
        <v>1100</v>
      </c>
      <c r="B2110" s="17">
        <v>6</v>
      </c>
      <c r="C2110" s="17">
        <v>318</v>
      </c>
    </row>
    <row r="2111" spans="1:3" x14ac:dyDescent="0.3">
      <c r="A2111" s="18" t="s">
        <v>23</v>
      </c>
      <c r="B2111" s="17">
        <v>6</v>
      </c>
      <c r="C2111" s="17">
        <v>318</v>
      </c>
    </row>
    <row r="2112" spans="1:3" x14ac:dyDescent="0.3">
      <c r="A2112" s="6" t="s">
        <v>1101</v>
      </c>
      <c r="B2112" s="17">
        <v>11</v>
      </c>
      <c r="C2112" s="17">
        <v>2312</v>
      </c>
    </row>
    <row r="2113" spans="1:3" x14ac:dyDescent="0.3">
      <c r="A2113" s="18" t="s">
        <v>13</v>
      </c>
      <c r="B2113" s="17">
        <v>11</v>
      </c>
      <c r="C2113" s="17">
        <v>2312</v>
      </c>
    </row>
    <row r="2114" spans="1:3" x14ac:dyDescent="0.3">
      <c r="A2114" s="6" t="s">
        <v>1102</v>
      </c>
      <c r="B2114" s="17">
        <v>4</v>
      </c>
      <c r="C2114" s="17">
        <v>2023</v>
      </c>
    </row>
    <row r="2115" spans="1:3" x14ac:dyDescent="0.3">
      <c r="A2115" s="18" t="s">
        <v>18</v>
      </c>
      <c r="B2115" s="17">
        <v>4</v>
      </c>
      <c r="C2115" s="17">
        <v>2023</v>
      </c>
    </row>
    <row r="2116" spans="1:3" x14ac:dyDescent="0.3">
      <c r="A2116" s="6" t="s">
        <v>1103</v>
      </c>
      <c r="B2116" s="17">
        <v>8</v>
      </c>
      <c r="C2116" s="17">
        <v>597</v>
      </c>
    </row>
    <row r="2117" spans="1:3" x14ac:dyDescent="0.3">
      <c r="A2117" s="18" t="s">
        <v>23</v>
      </c>
      <c r="B2117" s="17">
        <v>8</v>
      </c>
      <c r="C2117" s="17">
        <v>597</v>
      </c>
    </row>
    <row r="2118" spans="1:3" x14ac:dyDescent="0.3">
      <c r="A2118" s="6" t="s">
        <v>1104</v>
      </c>
      <c r="B2118" s="17">
        <v>9</v>
      </c>
      <c r="C2118" s="17">
        <v>2394</v>
      </c>
    </row>
    <row r="2119" spans="1:3" x14ac:dyDescent="0.3">
      <c r="A2119" s="18" t="s">
        <v>23</v>
      </c>
      <c r="B2119" s="17">
        <v>9</v>
      </c>
      <c r="C2119" s="17">
        <v>2394</v>
      </c>
    </row>
    <row r="2120" spans="1:3" x14ac:dyDescent="0.3">
      <c r="A2120" s="6" t="s">
        <v>1105</v>
      </c>
      <c r="B2120" s="17">
        <v>12</v>
      </c>
      <c r="C2120" s="17">
        <v>2601</v>
      </c>
    </row>
    <row r="2121" spans="1:3" x14ac:dyDescent="0.3">
      <c r="A2121" s="18" t="s">
        <v>13</v>
      </c>
      <c r="B2121" s="17">
        <v>12</v>
      </c>
      <c r="C2121" s="17">
        <v>2601</v>
      </c>
    </row>
    <row r="2122" spans="1:3" x14ac:dyDescent="0.3">
      <c r="A2122" s="6" t="s">
        <v>1106</v>
      </c>
      <c r="B2122" s="17">
        <v>2</v>
      </c>
      <c r="C2122" s="17">
        <v>159</v>
      </c>
    </row>
    <row r="2123" spans="1:3" x14ac:dyDescent="0.3">
      <c r="A2123" s="18" t="s">
        <v>18</v>
      </c>
      <c r="B2123" s="17">
        <v>2</v>
      </c>
      <c r="C2123" s="17">
        <v>159</v>
      </c>
    </row>
    <row r="2124" spans="1:3" x14ac:dyDescent="0.3">
      <c r="A2124" s="6" t="s">
        <v>1107</v>
      </c>
      <c r="B2124" s="17">
        <v>8</v>
      </c>
      <c r="C2124" s="17">
        <v>1995</v>
      </c>
    </row>
    <row r="2125" spans="1:3" x14ac:dyDescent="0.3">
      <c r="A2125" s="18" t="s">
        <v>23</v>
      </c>
      <c r="B2125" s="17">
        <v>8</v>
      </c>
      <c r="C2125" s="17">
        <v>1995</v>
      </c>
    </row>
    <row r="2126" spans="1:3" x14ac:dyDescent="0.3">
      <c r="A2126" s="6" t="s">
        <v>1108</v>
      </c>
      <c r="B2126" s="17">
        <v>17</v>
      </c>
      <c r="C2126" s="17">
        <v>0</v>
      </c>
    </row>
    <row r="2127" spans="1:3" x14ac:dyDescent="0.3">
      <c r="A2127" s="18" t="s">
        <v>28</v>
      </c>
      <c r="B2127" s="17">
        <v>17</v>
      </c>
      <c r="C2127" s="17">
        <v>0</v>
      </c>
    </row>
    <row r="2128" spans="1:3" x14ac:dyDescent="0.3">
      <c r="A2128" s="6" t="s">
        <v>1109</v>
      </c>
      <c r="B2128" s="17">
        <v>7</v>
      </c>
      <c r="C2128" s="17">
        <v>1197</v>
      </c>
    </row>
    <row r="2129" spans="1:3" x14ac:dyDescent="0.3">
      <c r="A2129" s="18" t="s">
        <v>23</v>
      </c>
      <c r="B2129" s="17">
        <v>7</v>
      </c>
      <c r="C2129" s="17">
        <v>1197</v>
      </c>
    </row>
    <row r="2130" spans="1:3" x14ac:dyDescent="0.3">
      <c r="A2130" s="6" t="s">
        <v>1110</v>
      </c>
      <c r="B2130" s="17">
        <v>1</v>
      </c>
      <c r="C2130" s="17">
        <v>1156</v>
      </c>
    </row>
    <row r="2131" spans="1:3" x14ac:dyDescent="0.3">
      <c r="A2131" s="18" t="s">
        <v>18</v>
      </c>
      <c r="B2131" s="17">
        <v>1</v>
      </c>
      <c r="C2131" s="17">
        <v>1156</v>
      </c>
    </row>
    <row r="2132" spans="1:3" x14ac:dyDescent="0.3">
      <c r="A2132" s="6" t="s">
        <v>1111</v>
      </c>
      <c r="B2132" s="17">
        <v>19</v>
      </c>
      <c r="C2132" s="17">
        <v>578</v>
      </c>
    </row>
    <row r="2133" spans="1:3" x14ac:dyDescent="0.3">
      <c r="A2133" s="18" t="s">
        <v>28</v>
      </c>
      <c r="B2133" s="17">
        <v>19</v>
      </c>
      <c r="C2133" s="17">
        <v>578</v>
      </c>
    </row>
    <row r="2134" spans="1:3" x14ac:dyDescent="0.3">
      <c r="A2134" s="6" t="s">
        <v>1112</v>
      </c>
      <c r="B2134" s="17">
        <v>2</v>
      </c>
      <c r="C2134" s="17">
        <v>483</v>
      </c>
    </row>
    <row r="2135" spans="1:3" x14ac:dyDescent="0.3">
      <c r="A2135" s="18" t="s">
        <v>18</v>
      </c>
      <c r="B2135" s="17">
        <v>2</v>
      </c>
      <c r="C2135" s="17">
        <v>483</v>
      </c>
    </row>
    <row r="2136" spans="1:3" x14ac:dyDescent="0.3">
      <c r="A2136" s="6" t="s">
        <v>1113</v>
      </c>
      <c r="B2136" s="17">
        <v>16</v>
      </c>
      <c r="C2136" s="17">
        <v>0</v>
      </c>
    </row>
    <row r="2137" spans="1:3" x14ac:dyDescent="0.3">
      <c r="A2137" s="18" t="s">
        <v>28</v>
      </c>
      <c r="B2137" s="17">
        <v>16</v>
      </c>
      <c r="C2137" s="17">
        <v>0</v>
      </c>
    </row>
    <row r="2138" spans="1:3" x14ac:dyDescent="0.3">
      <c r="A2138" s="6" t="s">
        <v>1114</v>
      </c>
      <c r="B2138" s="17">
        <v>5</v>
      </c>
      <c r="C2138" s="17">
        <v>1596</v>
      </c>
    </row>
    <row r="2139" spans="1:3" x14ac:dyDescent="0.3">
      <c r="A2139" s="18" t="s">
        <v>18</v>
      </c>
      <c r="B2139" s="17">
        <v>5</v>
      </c>
      <c r="C2139" s="17">
        <v>1596</v>
      </c>
    </row>
    <row r="2140" spans="1:3" x14ac:dyDescent="0.3">
      <c r="A2140" s="6" t="s">
        <v>1115</v>
      </c>
      <c r="B2140" s="17">
        <v>4</v>
      </c>
      <c r="C2140" s="17">
        <v>398</v>
      </c>
    </row>
    <row r="2141" spans="1:3" x14ac:dyDescent="0.3">
      <c r="A2141" s="18" t="s">
        <v>18</v>
      </c>
      <c r="B2141" s="17">
        <v>4</v>
      </c>
      <c r="C2141" s="17">
        <v>398</v>
      </c>
    </row>
    <row r="2142" spans="1:3" x14ac:dyDescent="0.3">
      <c r="A2142" s="6" t="s">
        <v>1116</v>
      </c>
      <c r="B2142" s="17">
        <v>14</v>
      </c>
      <c r="C2142" s="17">
        <v>597</v>
      </c>
    </row>
    <row r="2143" spans="1:3" x14ac:dyDescent="0.3">
      <c r="A2143" s="18" t="s">
        <v>13</v>
      </c>
      <c r="B2143" s="17">
        <v>14</v>
      </c>
      <c r="C2143" s="17">
        <v>597</v>
      </c>
    </row>
    <row r="2144" spans="1:3" x14ac:dyDescent="0.3">
      <c r="A2144" s="6" t="s">
        <v>1117</v>
      </c>
      <c r="B2144" s="17">
        <v>4</v>
      </c>
      <c r="C2144" s="17">
        <v>995</v>
      </c>
    </row>
    <row r="2145" spans="1:3" x14ac:dyDescent="0.3">
      <c r="A2145" s="18" t="s">
        <v>18</v>
      </c>
      <c r="B2145" s="17">
        <v>4</v>
      </c>
      <c r="C2145" s="17">
        <v>995</v>
      </c>
    </row>
    <row r="2146" spans="1:3" x14ac:dyDescent="0.3">
      <c r="A2146" s="6" t="s">
        <v>1118</v>
      </c>
      <c r="B2146" s="17">
        <v>4</v>
      </c>
      <c r="C2146" s="17">
        <v>483</v>
      </c>
    </row>
    <row r="2147" spans="1:3" x14ac:dyDescent="0.3">
      <c r="A2147" s="18" t="s">
        <v>18</v>
      </c>
      <c r="B2147" s="17">
        <v>4</v>
      </c>
      <c r="C2147" s="17">
        <v>483</v>
      </c>
    </row>
    <row r="2148" spans="1:3" x14ac:dyDescent="0.3">
      <c r="A2148" s="6" t="s">
        <v>1119</v>
      </c>
      <c r="B2148" s="17">
        <v>9</v>
      </c>
      <c r="C2148" s="17">
        <v>2023</v>
      </c>
    </row>
    <row r="2149" spans="1:3" x14ac:dyDescent="0.3">
      <c r="A2149" s="18" t="s">
        <v>23</v>
      </c>
      <c r="B2149" s="17">
        <v>9</v>
      </c>
      <c r="C2149" s="17">
        <v>2023</v>
      </c>
    </row>
    <row r="2150" spans="1:3" x14ac:dyDescent="0.3">
      <c r="A2150" s="6" t="s">
        <v>1120</v>
      </c>
      <c r="B2150" s="17">
        <v>10</v>
      </c>
      <c r="C2150" s="17">
        <v>483</v>
      </c>
    </row>
    <row r="2151" spans="1:3" x14ac:dyDescent="0.3">
      <c r="A2151" s="18" t="s">
        <v>23</v>
      </c>
      <c r="B2151" s="17">
        <v>10</v>
      </c>
      <c r="C2151" s="17">
        <v>483</v>
      </c>
    </row>
    <row r="2152" spans="1:3" x14ac:dyDescent="0.3">
      <c r="A2152" s="6" t="s">
        <v>1121</v>
      </c>
      <c r="B2152" s="17">
        <v>4</v>
      </c>
      <c r="C2152" s="17">
        <v>345</v>
      </c>
    </row>
    <row r="2153" spans="1:3" x14ac:dyDescent="0.3">
      <c r="A2153" s="18" t="s">
        <v>18</v>
      </c>
      <c r="B2153" s="17">
        <v>4</v>
      </c>
      <c r="C2153" s="17">
        <v>345</v>
      </c>
    </row>
    <row r="2154" spans="1:3" x14ac:dyDescent="0.3">
      <c r="A2154" s="6" t="s">
        <v>1122</v>
      </c>
      <c r="B2154" s="17">
        <v>20</v>
      </c>
      <c r="C2154" s="17">
        <v>2312</v>
      </c>
    </row>
    <row r="2155" spans="1:3" x14ac:dyDescent="0.3">
      <c r="A2155" s="18" t="s">
        <v>28</v>
      </c>
      <c r="B2155" s="17">
        <v>20</v>
      </c>
      <c r="C2155" s="17">
        <v>2312</v>
      </c>
    </row>
    <row r="2156" spans="1:3" x14ac:dyDescent="0.3">
      <c r="A2156" s="6" t="s">
        <v>1123</v>
      </c>
      <c r="B2156" s="17">
        <v>11</v>
      </c>
      <c r="C2156" s="17">
        <v>2601</v>
      </c>
    </row>
    <row r="2157" spans="1:3" x14ac:dyDescent="0.3">
      <c r="A2157" s="18" t="s">
        <v>13</v>
      </c>
      <c r="B2157" s="17">
        <v>11</v>
      </c>
      <c r="C2157" s="17">
        <v>2601</v>
      </c>
    </row>
    <row r="2158" spans="1:3" x14ac:dyDescent="0.3">
      <c r="A2158" s="6" t="s">
        <v>1124</v>
      </c>
      <c r="B2158" s="17">
        <v>13</v>
      </c>
      <c r="C2158" s="17">
        <v>2312</v>
      </c>
    </row>
    <row r="2159" spans="1:3" x14ac:dyDescent="0.3">
      <c r="A2159" s="18" t="s">
        <v>13</v>
      </c>
      <c r="B2159" s="17">
        <v>13</v>
      </c>
      <c r="C2159" s="17">
        <v>2312</v>
      </c>
    </row>
    <row r="2160" spans="1:3" x14ac:dyDescent="0.3">
      <c r="A2160" s="6" t="s">
        <v>1125</v>
      </c>
      <c r="B2160" s="17">
        <v>10</v>
      </c>
      <c r="C2160" s="17">
        <v>414</v>
      </c>
    </row>
    <row r="2161" spans="1:3" x14ac:dyDescent="0.3">
      <c r="A2161" s="18" t="s">
        <v>23</v>
      </c>
      <c r="B2161" s="17">
        <v>10</v>
      </c>
      <c r="C2161" s="17">
        <v>414</v>
      </c>
    </row>
    <row r="2162" spans="1:3" x14ac:dyDescent="0.3">
      <c r="A2162" s="6" t="s">
        <v>1126</v>
      </c>
      <c r="B2162" s="17">
        <v>19</v>
      </c>
      <c r="C2162" s="17">
        <v>2601</v>
      </c>
    </row>
    <row r="2163" spans="1:3" x14ac:dyDescent="0.3">
      <c r="A2163" s="18" t="s">
        <v>28</v>
      </c>
      <c r="B2163" s="17">
        <v>19</v>
      </c>
      <c r="C2163" s="17">
        <v>2601</v>
      </c>
    </row>
    <row r="2164" spans="1:3" x14ac:dyDescent="0.3">
      <c r="A2164" s="6" t="s">
        <v>1127</v>
      </c>
      <c r="B2164" s="17">
        <v>14</v>
      </c>
      <c r="C2164" s="17">
        <v>1445</v>
      </c>
    </row>
    <row r="2165" spans="1:3" x14ac:dyDescent="0.3">
      <c r="A2165" s="18" t="s">
        <v>13</v>
      </c>
      <c r="B2165" s="17">
        <v>14</v>
      </c>
      <c r="C2165" s="17">
        <v>1445</v>
      </c>
    </row>
    <row r="2166" spans="1:3" x14ac:dyDescent="0.3">
      <c r="A2166" s="6" t="s">
        <v>1128</v>
      </c>
      <c r="B2166" s="17">
        <v>16</v>
      </c>
      <c r="C2166" s="17">
        <v>0</v>
      </c>
    </row>
    <row r="2167" spans="1:3" x14ac:dyDescent="0.3">
      <c r="A2167" s="18" t="s">
        <v>28</v>
      </c>
      <c r="B2167" s="17">
        <v>16</v>
      </c>
      <c r="C2167" s="17">
        <v>0</v>
      </c>
    </row>
    <row r="2168" spans="1:3" x14ac:dyDescent="0.3">
      <c r="A2168" s="6" t="s">
        <v>1129</v>
      </c>
      <c r="B2168" s="17">
        <v>13</v>
      </c>
      <c r="C2168" s="17">
        <v>1445</v>
      </c>
    </row>
    <row r="2169" spans="1:3" x14ac:dyDescent="0.3">
      <c r="A2169" s="18" t="s">
        <v>13</v>
      </c>
      <c r="B2169" s="17">
        <v>13</v>
      </c>
      <c r="C2169" s="17">
        <v>1445</v>
      </c>
    </row>
    <row r="2170" spans="1:3" x14ac:dyDescent="0.3">
      <c r="A2170" s="6" t="s">
        <v>1130</v>
      </c>
      <c r="B2170" s="17">
        <v>2</v>
      </c>
      <c r="C2170" s="17">
        <v>796</v>
      </c>
    </row>
    <row r="2171" spans="1:3" x14ac:dyDescent="0.3">
      <c r="A2171" s="18" t="s">
        <v>18</v>
      </c>
      <c r="B2171" s="17">
        <v>2</v>
      </c>
      <c r="C2171" s="17">
        <v>796</v>
      </c>
    </row>
    <row r="2172" spans="1:3" x14ac:dyDescent="0.3">
      <c r="A2172" s="6" t="s">
        <v>1131</v>
      </c>
      <c r="B2172" s="17">
        <v>5</v>
      </c>
      <c r="C2172" s="17">
        <v>1791</v>
      </c>
    </row>
    <row r="2173" spans="1:3" x14ac:dyDescent="0.3">
      <c r="A2173" s="18" t="s">
        <v>18</v>
      </c>
      <c r="B2173" s="17">
        <v>5</v>
      </c>
      <c r="C2173" s="17">
        <v>1791</v>
      </c>
    </row>
    <row r="2174" spans="1:3" x14ac:dyDescent="0.3">
      <c r="A2174" s="6" t="s">
        <v>1132</v>
      </c>
      <c r="B2174" s="17">
        <v>11</v>
      </c>
      <c r="C2174" s="17">
        <v>69</v>
      </c>
    </row>
    <row r="2175" spans="1:3" x14ac:dyDescent="0.3">
      <c r="A2175" s="18" t="s">
        <v>13</v>
      </c>
      <c r="B2175" s="17">
        <v>11</v>
      </c>
      <c r="C2175" s="17">
        <v>69</v>
      </c>
    </row>
    <row r="2176" spans="1:3" x14ac:dyDescent="0.3">
      <c r="A2176" s="6" t="s">
        <v>1133</v>
      </c>
      <c r="B2176" s="17">
        <v>3</v>
      </c>
      <c r="C2176" s="17">
        <v>345</v>
      </c>
    </row>
    <row r="2177" spans="1:3" x14ac:dyDescent="0.3">
      <c r="A2177" s="18" t="s">
        <v>18</v>
      </c>
      <c r="B2177" s="17">
        <v>3</v>
      </c>
      <c r="C2177" s="17">
        <v>345</v>
      </c>
    </row>
    <row r="2178" spans="1:3" x14ac:dyDescent="0.3">
      <c r="A2178" s="6" t="s">
        <v>1134</v>
      </c>
      <c r="B2178" s="17">
        <v>11</v>
      </c>
      <c r="C2178" s="17">
        <v>477</v>
      </c>
    </row>
    <row r="2179" spans="1:3" x14ac:dyDescent="0.3">
      <c r="A2179" s="18" t="s">
        <v>13</v>
      </c>
      <c r="B2179" s="17">
        <v>11</v>
      </c>
      <c r="C2179" s="17">
        <v>477</v>
      </c>
    </row>
    <row r="2180" spans="1:3" x14ac:dyDescent="0.3">
      <c r="A2180" s="6" t="s">
        <v>1135</v>
      </c>
      <c r="B2180" s="17">
        <v>1</v>
      </c>
      <c r="C2180" s="17">
        <v>399</v>
      </c>
    </row>
    <row r="2181" spans="1:3" x14ac:dyDescent="0.3">
      <c r="A2181" s="18" t="s">
        <v>18</v>
      </c>
      <c r="B2181" s="17">
        <v>1</v>
      </c>
      <c r="C2181" s="17">
        <v>399</v>
      </c>
    </row>
    <row r="2182" spans="1:3" x14ac:dyDescent="0.3">
      <c r="A2182" s="6" t="s">
        <v>1136</v>
      </c>
      <c r="B2182" s="17">
        <v>18</v>
      </c>
      <c r="C2182" s="17">
        <v>2601</v>
      </c>
    </row>
    <row r="2183" spans="1:3" x14ac:dyDescent="0.3">
      <c r="A2183" s="18" t="s">
        <v>28</v>
      </c>
      <c r="B2183" s="17">
        <v>18</v>
      </c>
      <c r="C2183" s="17">
        <v>2601</v>
      </c>
    </row>
    <row r="2184" spans="1:3" x14ac:dyDescent="0.3">
      <c r="A2184" s="6" t="s">
        <v>1137</v>
      </c>
      <c r="B2184" s="17">
        <v>15</v>
      </c>
      <c r="C2184" s="17">
        <v>2601</v>
      </c>
    </row>
    <row r="2185" spans="1:3" x14ac:dyDescent="0.3">
      <c r="A2185" s="18" t="s">
        <v>13</v>
      </c>
      <c r="B2185" s="17">
        <v>15</v>
      </c>
      <c r="C2185" s="17">
        <v>2601</v>
      </c>
    </row>
    <row r="2186" spans="1:3" x14ac:dyDescent="0.3">
      <c r="A2186" s="6" t="s">
        <v>1138</v>
      </c>
      <c r="B2186" s="17">
        <v>8</v>
      </c>
      <c r="C2186" s="17">
        <v>578</v>
      </c>
    </row>
    <row r="2187" spans="1:3" x14ac:dyDescent="0.3">
      <c r="A2187" s="18" t="s">
        <v>23</v>
      </c>
      <c r="B2187" s="17">
        <v>8</v>
      </c>
      <c r="C2187" s="17">
        <v>578</v>
      </c>
    </row>
    <row r="2188" spans="1:3" x14ac:dyDescent="0.3">
      <c r="A2188" s="6" t="s">
        <v>1139</v>
      </c>
      <c r="B2188" s="17">
        <v>18</v>
      </c>
      <c r="C2188" s="17">
        <v>636</v>
      </c>
    </row>
    <row r="2189" spans="1:3" x14ac:dyDescent="0.3">
      <c r="A2189" s="18" t="s">
        <v>28</v>
      </c>
      <c r="B2189" s="17">
        <v>18</v>
      </c>
      <c r="C2189" s="17">
        <v>636</v>
      </c>
    </row>
    <row r="2190" spans="1:3" x14ac:dyDescent="0.3">
      <c r="A2190" s="6" t="s">
        <v>1140</v>
      </c>
      <c r="B2190" s="17">
        <v>5</v>
      </c>
      <c r="C2190" s="17">
        <v>69</v>
      </c>
    </row>
    <row r="2191" spans="1:3" x14ac:dyDescent="0.3">
      <c r="A2191" s="18" t="s">
        <v>18</v>
      </c>
      <c r="B2191" s="17">
        <v>5</v>
      </c>
      <c r="C2191" s="17">
        <v>69</v>
      </c>
    </row>
    <row r="2192" spans="1:3" x14ac:dyDescent="0.3">
      <c r="A2192" s="6" t="s">
        <v>1141</v>
      </c>
      <c r="B2192" s="17">
        <v>20</v>
      </c>
      <c r="C2192" s="17">
        <v>867</v>
      </c>
    </row>
    <row r="2193" spans="1:3" x14ac:dyDescent="0.3">
      <c r="A2193" s="18" t="s">
        <v>28</v>
      </c>
      <c r="B2193" s="17">
        <v>20</v>
      </c>
      <c r="C2193" s="17">
        <v>867</v>
      </c>
    </row>
    <row r="2194" spans="1:3" x14ac:dyDescent="0.3">
      <c r="A2194" s="6" t="s">
        <v>1142</v>
      </c>
      <c r="B2194" s="17">
        <v>12</v>
      </c>
      <c r="C2194" s="17">
        <v>1995</v>
      </c>
    </row>
    <row r="2195" spans="1:3" x14ac:dyDescent="0.3">
      <c r="A2195" s="18" t="s">
        <v>13</v>
      </c>
      <c r="B2195" s="17">
        <v>12</v>
      </c>
      <c r="C2195" s="17">
        <v>1995</v>
      </c>
    </row>
    <row r="2196" spans="1:3" x14ac:dyDescent="0.3">
      <c r="A2196" s="6" t="s">
        <v>1143</v>
      </c>
      <c r="B2196" s="17">
        <v>1</v>
      </c>
      <c r="C2196" s="17">
        <v>414</v>
      </c>
    </row>
    <row r="2197" spans="1:3" x14ac:dyDescent="0.3">
      <c r="A2197" s="18" t="s">
        <v>18</v>
      </c>
      <c r="B2197" s="17">
        <v>1</v>
      </c>
      <c r="C2197" s="17">
        <v>414</v>
      </c>
    </row>
    <row r="2198" spans="1:3" x14ac:dyDescent="0.3">
      <c r="A2198" s="6" t="s">
        <v>1144</v>
      </c>
      <c r="B2198" s="17">
        <v>10</v>
      </c>
      <c r="C2198" s="17">
        <v>597</v>
      </c>
    </row>
    <row r="2199" spans="1:3" x14ac:dyDescent="0.3">
      <c r="A2199" s="18" t="s">
        <v>23</v>
      </c>
      <c r="B2199" s="17">
        <v>10</v>
      </c>
      <c r="C2199" s="17">
        <v>597</v>
      </c>
    </row>
    <row r="2200" spans="1:3" x14ac:dyDescent="0.3">
      <c r="A2200" s="6" t="s">
        <v>1145</v>
      </c>
      <c r="B2200" s="17">
        <v>3</v>
      </c>
      <c r="C2200" s="17">
        <v>138</v>
      </c>
    </row>
    <row r="2201" spans="1:3" x14ac:dyDescent="0.3">
      <c r="A2201" s="18" t="s">
        <v>18</v>
      </c>
      <c r="B2201" s="17">
        <v>3</v>
      </c>
      <c r="C2201" s="17">
        <v>138</v>
      </c>
    </row>
    <row r="2202" spans="1:3" x14ac:dyDescent="0.3">
      <c r="A2202" s="6" t="s">
        <v>1146</v>
      </c>
      <c r="B2202" s="17">
        <v>8</v>
      </c>
      <c r="C2202" s="17">
        <v>477</v>
      </c>
    </row>
    <row r="2203" spans="1:3" x14ac:dyDescent="0.3">
      <c r="A2203" s="18" t="s">
        <v>23</v>
      </c>
      <c r="B2203" s="17">
        <v>8</v>
      </c>
      <c r="C2203" s="17">
        <v>477</v>
      </c>
    </row>
    <row r="2204" spans="1:3" x14ac:dyDescent="0.3">
      <c r="A2204" s="6" t="s">
        <v>1147</v>
      </c>
      <c r="B2204" s="17">
        <v>8</v>
      </c>
      <c r="C2204" s="17">
        <v>621</v>
      </c>
    </row>
    <row r="2205" spans="1:3" x14ac:dyDescent="0.3">
      <c r="A2205" s="18" t="s">
        <v>23</v>
      </c>
      <c r="B2205" s="17">
        <v>8</v>
      </c>
      <c r="C2205" s="17">
        <v>621</v>
      </c>
    </row>
    <row r="2206" spans="1:3" x14ac:dyDescent="0.3">
      <c r="A2206" s="6" t="s">
        <v>1148</v>
      </c>
      <c r="B2206" s="17">
        <v>12</v>
      </c>
      <c r="C2206" s="17">
        <v>1197</v>
      </c>
    </row>
    <row r="2207" spans="1:3" x14ac:dyDescent="0.3">
      <c r="A2207" s="18" t="s">
        <v>13</v>
      </c>
      <c r="B2207" s="17">
        <v>12</v>
      </c>
      <c r="C2207" s="17">
        <v>1197</v>
      </c>
    </row>
    <row r="2208" spans="1:3" x14ac:dyDescent="0.3">
      <c r="A2208" s="6" t="s">
        <v>1149</v>
      </c>
      <c r="B2208" s="17">
        <v>5</v>
      </c>
      <c r="C2208" s="17">
        <v>0</v>
      </c>
    </row>
    <row r="2209" spans="1:3" x14ac:dyDescent="0.3">
      <c r="A2209" s="18" t="s">
        <v>18</v>
      </c>
      <c r="B2209" s="17">
        <v>5</v>
      </c>
      <c r="C2209" s="17">
        <v>0</v>
      </c>
    </row>
    <row r="2210" spans="1:3" x14ac:dyDescent="0.3">
      <c r="A2210" s="6" t="s">
        <v>1150</v>
      </c>
      <c r="B2210" s="17">
        <v>12</v>
      </c>
      <c r="C2210" s="17">
        <v>398</v>
      </c>
    </row>
    <row r="2211" spans="1:3" x14ac:dyDescent="0.3">
      <c r="A2211" s="18" t="s">
        <v>13</v>
      </c>
      <c r="B2211" s="17">
        <v>12</v>
      </c>
      <c r="C2211" s="17">
        <v>398</v>
      </c>
    </row>
    <row r="2212" spans="1:3" x14ac:dyDescent="0.3">
      <c r="A2212" s="6" t="s">
        <v>1151</v>
      </c>
      <c r="B2212" s="17">
        <v>12</v>
      </c>
      <c r="C2212" s="17">
        <v>1113</v>
      </c>
    </row>
    <row r="2213" spans="1:3" x14ac:dyDescent="0.3">
      <c r="A2213" s="18" t="s">
        <v>13</v>
      </c>
      <c r="B2213" s="17">
        <v>12</v>
      </c>
      <c r="C2213" s="17">
        <v>1113</v>
      </c>
    </row>
    <row r="2214" spans="1:3" x14ac:dyDescent="0.3">
      <c r="A2214" s="6" t="s">
        <v>1152</v>
      </c>
      <c r="B2214" s="17">
        <v>20</v>
      </c>
      <c r="C2214" s="17">
        <v>1156</v>
      </c>
    </row>
    <row r="2215" spans="1:3" x14ac:dyDescent="0.3">
      <c r="A2215" s="18" t="s">
        <v>28</v>
      </c>
      <c r="B2215" s="17">
        <v>20</v>
      </c>
      <c r="C2215" s="17">
        <v>1156</v>
      </c>
    </row>
    <row r="2216" spans="1:3" x14ac:dyDescent="0.3">
      <c r="A2216" s="6" t="s">
        <v>1153</v>
      </c>
      <c r="B2216" s="17">
        <v>7</v>
      </c>
      <c r="C2216" s="17">
        <v>1791</v>
      </c>
    </row>
    <row r="2217" spans="1:3" x14ac:dyDescent="0.3">
      <c r="A2217" s="18" t="s">
        <v>23</v>
      </c>
      <c r="B2217" s="17">
        <v>7</v>
      </c>
      <c r="C2217" s="17">
        <v>1791</v>
      </c>
    </row>
    <row r="2218" spans="1:3" x14ac:dyDescent="0.3">
      <c r="A2218" s="6" t="s">
        <v>1154</v>
      </c>
      <c r="B2218" s="17">
        <v>14</v>
      </c>
      <c r="C2218" s="17">
        <v>1995</v>
      </c>
    </row>
    <row r="2219" spans="1:3" x14ac:dyDescent="0.3">
      <c r="A2219" s="18" t="s">
        <v>13</v>
      </c>
      <c r="B2219" s="17">
        <v>14</v>
      </c>
      <c r="C2219" s="17">
        <v>1995</v>
      </c>
    </row>
    <row r="2220" spans="1:3" x14ac:dyDescent="0.3">
      <c r="A2220" s="6" t="s">
        <v>1155</v>
      </c>
      <c r="B2220" s="17">
        <v>11</v>
      </c>
      <c r="C2220" s="17">
        <v>318</v>
      </c>
    </row>
    <row r="2221" spans="1:3" x14ac:dyDescent="0.3">
      <c r="A2221" s="18" t="s">
        <v>13</v>
      </c>
      <c r="B2221" s="17">
        <v>11</v>
      </c>
      <c r="C2221" s="17">
        <v>318</v>
      </c>
    </row>
    <row r="2222" spans="1:3" x14ac:dyDescent="0.3">
      <c r="A2222" s="6" t="s">
        <v>1156</v>
      </c>
      <c r="B2222" s="17">
        <v>10</v>
      </c>
      <c r="C2222" s="17">
        <v>1431</v>
      </c>
    </row>
    <row r="2223" spans="1:3" x14ac:dyDescent="0.3">
      <c r="A2223" s="18" t="s">
        <v>23</v>
      </c>
      <c r="B2223" s="17">
        <v>10</v>
      </c>
      <c r="C2223" s="17">
        <v>1431</v>
      </c>
    </row>
    <row r="2224" spans="1:3" x14ac:dyDescent="0.3">
      <c r="A2224" s="6" t="s">
        <v>1157</v>
      </c>
      <c r="B2224" s="17">
        <v>4</v>
      </c>
      <c r="C2224" s="17">
        <v>3192</v>
      </c>
    </row>
    <row r="2225" spans="1:3" x14ac:dyDescent="0.3">
      <c r="A2225" s="18" t="s">
        <v>18</v>
      </c>
      <c r="B2225" s="17">
        <v>4</v>
      </c>
      <c r="C2225" s="17">
        <v>3192</v>
      </c>
    </row>
    <row r="2226" spans="1:3" x14ac:dyDescent="0.3">
      <c r="A2226" s="6" t="s">
        <v>1158</v>
      </c>
      <c r="B2226" s="17">
        <v>10</v>
      </c>
      <c r="C2226" s="17">
        <v>414</v>
      </c>
    </row>
    <row r="2227" spans="1:3" x14ac:dyDescent="0.3">
      <c r="A2227" s="18" t="s">
        <v>23</v>
      </c>
      <c r="B2227" s="17">
        <v>10</v>
      </c>
      <c r="C2227" s="17">
        <v>414</v>
      </c>
    </row>
    <row r="2228" spans="1:3" x14ac:dyDescent="0.3">
      <c r="A2228" s="6" t="s">
        <v>1159</v>
      </c>
      <c r="B2228" s="17">
        <v>19</v>
      </c>
      <c r="C2228" s="17">
        <v>483</v>
      </c>
    </row>
    <row r="2229" spans="1:3" x14ac:dyDescent="0.3">
      <c r="A2229" s="18" t="s">
        <v>28</v>
      </c>
      <c r="B2229" s="17">
        <v>19</v>
      </c>
      <c r="C2229" s="17">
        <v>483</v>
      </c>
    </row>
    <row r="2230" spans="1:3" x14ac:dyDescent="0.3">
      <c r="A2230" s="6" t="s">
        <v>1160</v>
      </c>
      <c r="B2230" s="17">
        <v>13</v>
      </c>
      <c r="C2230" s="17">
        <v>552</v>
      </c>
    </row>
    <row r="2231" spans="1:3" x14ac:dyDescent="0.3">
      <c r="A2231" s="18" t="s">
        <v>13</v>
      </c>
      <c r="B2231" s="17">
        <v>13</v>
      </c>
      <c r="C2231" s="17">
        <v>552</v>
      </c>
    </row>
    <row r="2232" spans="1:3" x14ac:dyDescent="0.3">
      <c r="A2232" s="6" t="s">
        <v>1161</v>
      </c>
      <c r="B2232" s="17">
        <v>20</v>
      </c>
      <c r="C2232" s="17">
        <v>199</v>
      </c>
    </row>
    <row r="2233" spans="1:3" x14ac:dyDescent="0.3">
      <c r="A2233" s="18" t="s">
        <v>28</v>
      </c>
      <c r="B2233" s="17">
        <v>20</v>
      </c>
      <c r="C2233" s="17">
        <v>199</v>
      </c>
    </row>
    <row r="2234" spans="1:3" x14ac:dyDescent="0.3">
      <c r="A2234" s="6" t="s">
        <v>1162</v>
      </c>
      <c r="B2234" s="17">
        <v>14</v>
      </c>
      <c r="C2234" s="17">
        <v>1431</v>
      </c>
    </row>
    <row r="2235" spans="1:3" x14ac:dyDescent="0.3">
      <c r="A2235" s="18" t="s">
        <v>13</v>
      </c>
      <c r="B2235" s="17">
        <v>14</v>
      </c>
      <c r="C2235" s="17">
        <v>1431</v>
      </c>
    </row>
    <row r="2236" spans="1:3" x14ac:dyDescent="0.3">
      <c r="A2236" s="6" t="s">
        <v>1163</v>
      </c>
      <c r="B2236" s="17">
        <v>9</v>
      </c>
      <c r="C2236" s="17">
        <v>1445</v>
      </c>
    </row>
    <row r="2237" spans="1:3" x14ac:dyDescent="0.3">
      <c r="A2237" s="18" t="s">
        <v>23</v>
      </c>
      <c r="B2237" s="17">
        <v>9</v>
      </c>
      <c r="C2237" s="17">
        <v>1445</v>
      </c>
    </row>
    <row r="2238" spans="1:3" x14ac:dyDescent="0.3">
      <c r="A2238" s="6" t="s">
        <v>1164</v>
      </c>
      <c r="B2238" s="17">
        <v>18</v>
      </c>
      <c r="C2238" s="17">
        <v>2793</v>
      </c>
    </row>
    <row r="2239" spans="1:3" x14ac:dyDescent="0.3">
      <c r="A2239" s="18" t="s">
        <v>28</v>
      </c>
      <c r="B2239" s="17">
        <v>18</v>
      </c>
      <c r="C2239" s="17">
        <v>2793</v>
      </c>
    </row>
    <row r="2240" spans="1:3" x14ac:dyDescent="0.3">
      <c r="A2240" s="6" t="s">
        <v>1165</v>
      </c>
      <c r="B2240" s="17">
        <v>10</v>
      </c>
      <c r="C2240" s="17">
        <v>1194</v>
      </c>
    </row>
    <row r="2241" spans="1:3" x14ac:dyDescent="0.3">
      <c r="A2241" s="18" t="s">
        <v>23</v>
      </c>
      <c r="B2241" s="17">
        <v>10</v>
      </c>
      <c r="C2241" s="17">
        <v>1194</v>
      </c>
    </row>
    <row r="2242" spans="1:3" x14ac:dyDescent="0.3">
      <c r="A2242" s="6" t="s">
        <v>1166</v>
      </c>
      <c r="B2242" s="17">
        <v>1</v>
      </c>
      <c r="C2242" s="17">
        <v>1272</v>
      </c>
    </row>
    <row r="2243" spans="1:3" x14ac:dyDescent="0.3">
      <c r="A2243" s="18" t="s">
        <v>18</v>
      </c>
      <c r="B2243" s="17">
        <v>1</v>
      </c>
      <c r="C2243" s="17">
        <v>1272</v>
      </c>
    </row>
    <row r="2244" spans="1:3" x14ac:dyDescent="0.3">
      <c r="A2244" s="6" t="s">
        <v>1167</v>
      </c>
      <c r="B2244" s="17">
        <v>14</v>
      </c>
      <c r="C2244" s="17">
        <v>2793</v>
      </c>
    </row>
    <row r="2245" spans="1:3" x14ac:dyDescent="0.3">
      <c r="A2245" s="18" t="s">
        <v>13</v>
      </c>
      <c r="B2245" s="17">
        <v>14</v>
      </c>
      <c r="C2245" s="17">
        <v>2793</v>
      </c>
    </row>
    <row r="2246" spans="1:3" x14ac:dyDescent="0.3">
      <c r="A2246" s="6" t="s">
        <v>1168</v>
      </c>
      <c r="B2246" s="17">
        <v>6</v>
      </c>
      <c r="C2246" s="17">
        <v>318</v>
      </c>
    </row>
    <row r="2247" spans="1:3" x14ac:dyDescent="0.3">
      <c r="A2247" s="18" t="s">
        <v>23</v>
      </c>
      <c r="B2247" s="17">
        <v>6</v>
      </c>
      <c r="C2247" s="17">
        <v>318</v>
      </c>
    </row>
    <row r="2248" spans="1:3" x14ac:dyDescent="0.3">
      <c r="A2248" s="6" t="s">
        <v>1169</v>
      </c>
      <c r="B2248" s="17">
        <v>9</v>
      </c>
      <c r="C2248" s="17">
        <v>1431</v>
      </c>
    </row>
    <row r="2249" spans="1:3" x14ac:dyDescent="0.3">
      <c r="A2249" s="18" t="s">
        <v>23</v>
      </c>
      <c r="B2249" s="17">
        <v>9</v>
      </c>
      <c r="C2249" s="17">
        <v>1431</v>
      </c>
    </row>
    <row r="2250" spans="1:3" x14ac:dyDescent="0.3">
      <c r="A2250" s="6" t="s">
        <v>1170</v>
      </c>
      <c r="B2250" s="17">
        <v>14</v>
      </c>
      <c r="C2250" s="17">
        <v>318</v>
      </c>
    </row>
    <row r="2251" spans="1:3" x14ac:dyDescent="0.3">
      <c r="A2251" s="18" t="s">
        <v>13</v>
      </c>
      <c r="B2251" s="17">
        <v>14</v>
      </c>
      <c r="C2251" s="17">
        <v>318</v>
      </c>
    </row>
    <row r="2252" spans="1:3" x14ac:dyDescent="0.3">
      <c r="A2252" s="6" t="s">
        <v>1171</v>
      </c>
      <c r="B2252" s="17">
        <v>19</v>
      </c>
      <c r="C2252" s="17">
        <v>345</v>
      </c>
    </row>
    <row r="2253" spans="1:3" x14ac:dyDescent="0.3">
      <c r="A2253" s="18" t="s">
        <v>28</v>
      </c>
      <c r="B2253" s="17">
        <v>19</v>
      </c>
      <c r="C2253" s="17">
        <v>345</v>
      </c>
    </row>
    <row r="2254" spans="1:3" x14ac:dyDescent="0.3">
      <c r="A2254" s="6" t="s">
        <v>1172</v>
      </c>
      <c r="B2254" s="17">
        <v>11</v>
      </c>
      <c r="C2254" s="17">
        <v>2601</v>
      </c>
    </row>
    <row r="2255" spans="1:3" x14ac:dyDescent="0.3">
      <c r="A2255" s="18" t="s">
        <v>13</v>
      </c>
      <c r="B2255" s="17">
        <v>11</v>
      </c>
      <c r="C2255" s="17">
        <v>2601</v>
      </c>
    </row>
    <row r="2256" spans="1:3" x14ac:dyDescent="0.3">
      <c r="A2256" s="6" t="s">
        <v>1173</v>
      </c>
      <c r="B2256" s="17">
        <v>17</v>
      </c>
      <c r="C2256" s="17">
        <v>1791</v>
      </c>
    </row>
    <row r="2257" spans="1:3" x14ac:dyDescent="0.3">
      <c r="A2257" s="18" t="s">
        <v>28</v>
      </c>
      <c r="B2257" s="17">
        <v>17</v>
      </c>
      <c r="C2257" s="17">
        <v>1791</v>
      </c>
    </row>
    <row r="2258" spans="1:3" x14ac:dyDescent="0.3">
      <c r="A2258" s="6" t="s">
        <v>1174</v>
      </c>
      <c r="B2258" s="17">
        <v>9</v>
      </c>
      <c r="C2258" s="17">
        <v>798</v>
      </c>
    </row>
    <row r="2259" spans="1:3" x14ac:dyDescent="0.3">
      <c r="A2259" s="18" t="s">
        <v>23</v>
      </c>
      <c r="B2259" s="17">
        <v>9</v>
      </c>
      <c r="C2259" s="17">
        <v>798</v>
      </c>
    </row>
    <row r="2260" spans="1:3" x14ac:dyDescent="0.3">
      <c r="A2260" s="6" t="s">
        <v>1175</v>
      </c>
      <c r="B2260" s="17">
        <v>13</v>
      </c>
      <c r="C2260" s="17">
        <v>318</v>
      </c>
    </row>
    <row r="2261" spans="1:3" x14ac:dyDescent="0.3">
      <c r="A2261" s="18" t="s">
        <v>13</v>
      </c>
      <c r="B2261" s="17">
        <v>13</v>
      </c>
      <c r="C2261" s="17">
        <v>318</v>
      </c>
    </row>
    <row r="2262" spans="1:3" x14ac:dyDescent="0.3">
      <c r="A2262" s="6" t="s">
        <v>1176</v>
      </c>
      <c r="B2262" s="17">
        <v>18</v>
      </c>
      <c r="C2262" s="17">
        <v>1592</v>
      </c>
    </row>
    <row r="2263" spans="1:3" x14ac:dyDescent="0.3">
      <c r="A2263" s="18" t="s">
        <v>28</v>
      </c>
      <c r="B2263" s="17">
        <v>18</v>
      </c>
      <c r="C2263" s="17">
        <v>1592</v>
      </c>
    </row>
    <row r="2264" spans="1:3" x14ac:dyDescent="0.3">
      <c r="A2264" s="6" t="s">
        <v>1177</v>
      </c>
      <c r="B2264" s="17">
        <v>4</v>
      </c>
      <c r="C2264" s="17">
        <v>483</v>
      </c>
    </row>
    <row r="2265" spans="1:3" x14ac:dyDescent="0.3">
      <c r="A2265" s="18" t="s">
        <v>18</v>
      </c>
      <c r="B2265" s="17">
        <v>4</v>
      </c>
      <c r="C2265" s="17">
        <v>483</v>
      </c>
    </row>
    <row r="2266" spans="1:3" x14ac:dyDescent="0.3">
      <c r="A2266" s="6" t="s">
        <v>1178</v>
      </c>
      <c r="B2266" s="17">
        <v>17</v>
      </c>
      <c r="C2266" s="17">
        <v>597</v>
      </c>
    </row>
    <row r="2267" spans="1:3" x14ac:dyDescent="0.3">
      <c r="A2267" s="18" t="s">
        <v>28</v>
      </c>
      <c r="B2267" s="17">
        <v>17</v>
      </c>
      <c r="C2267" s="17">
        <v>597</v>
      </c>
    </row>
    <row r="2268" spans="1:3" x14ac:dyDescent="0.3">
      <c r="A2268" s="6" t="s">
        <v>1179</v>
      </c>
      <c r="B2268" s="17">
        <v>8</v>
      </c>
      <c r="C2268" s="17">
        <v>138</v>
      </c>
    </row>
    <row r="2269" spans="1:3" x14ac:dyDescent="0.3">
      <c r="A2269" s="18" t="s">
        <v>23</v>
      </c>
      <c r="B2269" s="17">
        <v>8</v>
      </c>
      <c r="C2269" s="17">
        <v>138</v>
      </c>
    </row>
    <row r="2270" spans="1:3" x14ac:dyDescent="0.3">
      <c r="A2270" s="6" t="s">
        <v>1180</v>
      </c>
      <c r="B2270" s="17">
        <v>12</v>
      </c>
      <c r="C2270" s="17">
        <v>795</v>
      </c>
    </row>
    <row r="2271" spans="1:3" x14ac:dyDescent="0.3">
      <c r="A2271" s="18" t="s">
        <v>13</v>
      </c>
      <c r="B2271" s="17">
        <v>12</v>
      </c>
      <c r="C2271" s="17">
        <v>795</v>
      </c>
    </row>
    <row r="2272" spans="1:3" x14ac:dyDescent="0.3">
      <c r="A2272" s="6" t="s">
        <v>1181</v>
      </c>
      <c r="B2272" s="17">
        <v>5</v>
      </c>
      <c r="C2272" s="17">
        <v>1156</v>
      </c>
    </row>
    <row r="2273" spans="1:3" x14ac:dyDescent="0.3">
      <c r="A2273" s="18" t="s">
        <v>18</v>
      </c>
      <c r="B2273" s="17">
        <v>5</v>
      </c>
      <c r="C2273" s="17">
        <v>1156</v>
      </c>
    </row>
    <row r="2274" spans="1:3" x14ac:dyDescent="0.3">
      <c r="A2274" s="6" t="s">
        <v>1182</v>
      </c>
      <c r="B2274" s="17">
        <v>16</v>
      </c>
      <c r="C2274" s="17">
        <v>636</v>
      </c>
    </row>
    <row r="2275" spans="1:3" x14ac:dyDescent="0.3">
      <c r="A2275" s="18" t="s">
        <v>28</v>
      </c>
      <c r="B2275" s="17">
        <v>16</v>
      </c>
      <c r="C2275" s="17">
        <v>636</v>
      </c>
    </row>
    <row r="2276" spans="1:3" x14ac:dyDescent="0.3">
      <c r="A2276" s="6" t="s">
        <v>1183</v>
      </c>
      <c r="B2276" s="17">
        <v>3</v>
      </c>
      <c r="C2276" s="17">
        <v>1734</v>
      </c>
    </row>
    <row r="2277" spans="1:3" x14ac:dyDescent="0.3">
      <c r="A2277" s="18" t="s">
        <v>18</v>
      </c>
      <c r="B2277" s="17">
        <v>3</v>
      </c>
      <c r="C2277" s="17">
        <v>1734</v>
      </c>
    </row>
    <row r="2278" spans="1:3" x14ac:dyDescent="0.3">
      <c r="A2278" s="6" t="s">
        <v>1184</v>
      </c>
      <c r="B2278" s="17">
        <v>14</v>
      </c>
      <c r="C2278" s="17">
        <v>0</v>
      </c>
    </row>
    <row r="2279" spans="1:3" x14ac:dyDescent="0.3">
      <c r="A2279" s="18" t="s">
        <v>13</v>
      </c>
      <c r="B2279" s="17">
        <v>14</v>
      </c>
      <c r="C2279" s="17">
        <v>0</v>
      </c>
    </row>
    <row r="2280" spans="1:3" x14ac:dyDescent="0.3">
      <c r="A2280" s="6" t="s">
        <v>1185</v>
      </c>
      <c r="B2280" s="17">
        <v>11</v>
      </c>
      <c r="C2280" s="17">
        <v>578</v>
      </c>
    </row>
    <row r="2281" spans="1:3" x14ac:dyDescent="0.3">
      <c r="A2281" s="18" t="s">
        <v>13</v>
      </c>
      <c r="B2281" s="17">
        <v>11</v>
      </c>
      <c r="C2281" s="17">
        <v>578</v>
      </c>
    </row>
    <row r="2282" spans="1:3" x14ac:dyDescent="0.3">
      <c r="A2282" s="6" t="s">
        <v>1186</v>
      </c>
      <c r="B2282" s="17">
        <v>6</v>
      </c>
      <c r="C2282" s="17">
        <v>159</v>
      </c>
    </row>
    <row r="2283" spans="1:3" x14ac:dyDescent="0.3">
      <c r="A2283" s="18" t="s">
        <v>23</v>
      </c>
      <c r="B2283" s="17">
        <v>6</v>
      </c>
      <c r="C2283" s="17">
        <v>159</v>
      </c>
    </row>
    <row r="2284" spans="1:3" x14ac:dyDescent="0.3">
      <c r="A2284" s="6" t="s">
        <v>1187</v>
      </c>
      <c r="B2284" s="17">
        <v>15</v>
      </c>
      <c r="C2284" s="17">
        <v>0</v>
      </c>
    </row>
    <row r="2285" spans="1:3" x14ac:dyDescent="0.3">
      <c r="A2285" s="18" t="s">
        <v>13</v>
      </c>
      <c r="B2285" s="17">
        <v>15</v>
      </c>
      <c r="C2285" s="17">
        <v>0</v>
      </c>
    </row>
    <row r="2286" spans="1:3" x14ac:dyDescent="0.3">
      <c r="A2286" s="6" t="s">
        <v>1188</v>
      </c>
      <c r="B2286" s="17">
        <v>16</v>
      </c>
      <c r="C2286" s="17">
        <v>3192</v>
      </c>
    </row>
    <row r="2287" spans="1:3" x14ac:dyDescent="0.3">
      <c r="A2287" s="18" t="s">
        <v>28</v>
      </c>
      <c r="B2287" s="17">
        <v>16</v>
      </c>
      <c r="C2287" s="17">
        <v>3192</v>
      </c>
    </row>
    <row r="2288" spans="1:3" x14ac:dyDescent="0.3">
      <c r="A2288" s="6" t="s">
        <v>1189</v>
      </c>
      <c r="B2288" s="17">
        <v>17</v>
      </c>
      <c r="C2288" s="17">
        <v>414</v>
      </c>
    </row>
    <row r="2289" spans="1:3" x14ac:dyDescent="0.3">
      <c r="A2289" s="18" t="s">
        <v>28</v>
      </c>
      <c r="B2289" s="17">
        <v>17</v>
      </c>
      <c r="C2289" s="17">
        <v>414</v>
      </c>
    </row>
    <row r="2290" spans="1:3" x14ac:dyDescent="0.3">
      <c r="A2290" s="6" t="s">
        <v>1190</v>
      </c>
      <c r="B2290" s="17">
        <v>11</v>
      </c>
      <c r="C2290" s="17">
        <v>798</v>
      </c>
    </row>
    <row r="2291" spans="1:3" x14ac:dyDescent="0.3">
      <c r="A2291" s="18" t="s">
        <v>13</v>
      </c>
      <c r="B2291" s="17">
        <v>11</v>
      </c>
      <c r="C2291" s="17">
        <v>798</v>
      </c>
    </row>
    <row r="2292" spans="1:3" x14ac:dyDescent="0.3">
      <c r="A2292" s="6" t="s">
        <v>1191</v>
      </c>
      <c r="B2292" s="17">
        <v>12</v>
      </c>
      <c r="C2292" s="17">
        <v>3192</v>
      </c>
    </row>
    <row r="2293" spans="1:3" x14ac:dyDescent="0.3">
      <c r="A2293" s="18" t="s">
        <v>13</v>
      </c>
      <c r="B2293" s="17">
        <v>12</v>
      </c>
      <c r="C2293" s="17">
        <v>3192</v>
      </c>
    </row>
    <row r="2294" spans="1:3" x14ac:dyDescent="0.3">
      <c r="A2294" s="6" t="s">
        <v>1192</v>
      </c>
      <c r="B2294" s="17">
        <v>4</v>
      </c>
      <c r="C2294" s="17">
        <v>1592</v>
      </c>
    </row>
    <row r="2295" spans="1:3" x14ac:dyDescent="0.3">
      <c r="A2295" s="18" t="s">
        <v>18</v>
      </c>
      <c r="B2295" s="17">
        <v>4</v>
      </c>
      <c r="C2295" s="17">
        <v>1592</v>
      </c>
    </row>
    <row r="2296" spans="1:3" x14ac:dyDescent="0.3">
      <c r="A2296" s="6" t="s">
        <v>1193</v>
      </c>
      <c r="B2296" s="17">
        <v>20</v>
      </c>
      <c r="C2296" s="17">
        <v>1596</v>
      </c>
    </row>
    <row r="2297" spans="1:3" x14ac:dyDescent="0.3">
      <c r="A2297" s="18" t="s">
        <v>28</v>
      </c>
      <c r="B2297" s="17">
        <v>20</v>
      </c>
      <c r="C2297" s="17">
        <v>1596</v>
      </c>
    </row>
    <row r="2298" spans="1:3" x14ac:dyDescent="0.3">
      <c r="A2298" s="6" t="s">
        <v>1194</v>
      </c>
      <c r="B2298" s="17">
        <v>19</v>
      </c>
      <c r="C2298" s="17">
        <v>0</v>
      </c>
    </row>
    <row r="2299" spans="1:3" x14ac:dyDescent="0.3">
      <c r="A2299" s="18" t="s">
        <v>28</v>
      </c>
      <c r="B2299" s="17">
        <v>19</v>
      </c>
      <c r="C2299" s="17">
        <v>0</v>
      </c>
    </row>
    <row r="2300" spans="1:3" x14ac:dyDescent="0.3">
      <c r="A2300" s="6" t="s">
        <v>1195</v>
      </c>
      <c r="B2300" s="17">
        <v>10</v>
      </c>
      <c r="C2300" s="17">
        <v>1113</v>
      </c>
    </row>
    <row r="2301" spans="1:3" x14ac:dyDescent="0.3">
      <c r="A2301" s="18" t="s">
        <v>23</v>
      </c>
      <c r="B2301" s="17">
        <v>10</v>
      </c>
      <c r="C2301" s="17">
        <v>1113</v>
      </c>
    </row>
    <row r="2302" spans="1:3" x14ac:dyDescent="0.3">
      <c r="A2302" s="6" t="s">
        <v>1196</v>
      </c>
      <c r="B2302" s="17">
        <v>5</v>
      </c>
      <c r="C2302" s="17">
        <v>0</v>
      </c>
    </row>
    <row r="2303" spans="1:3" x14ac:dyDescent="0.3">
      <c r="A2303" s="18" t="s">
        <v>18</v>
      </c>
      <c r="B2303" s="17">
        <v>5</v>
      </c>
      <c r="C2303" s="17">
        <v>0</v>
      </c>
    </row>
    <row r="2304" spans="1:3" x14ac:dyDescent="0.3">
      <c r="A2304" s="6" t="s">
        <v>1197</v>
      </c>
      <c r="B2304" s="17">
        <v>1</v>
      </c>
      <c r="C2304" s="17">
        <v>1156</v>
      </c>
    </row>
    <row r="2305" spans="1:3" x14ac:dyDescent="0.3">
      <c r="A2305" s="18" t="s">
        <v>18</v>
      </c>
      <c r="B2305" s="17">
        <v>1</v>
      </c>
      <c r="C2305" s="17">
        <v>1156</v>
      </c>
    </row>
    <row r="2306" spans="1:3" x14ac:dyDescent="0.3">
      <c r="A2306" s="6" t="s">
        <v>1198</v>
      </c>
      <c r="B2306" s="17">
        <v>1</v>
      </c>
      <c r="C2306" s="17">
        <v>483</v>
      </c>
    </row>
    <row r="2307" spans="1:3" x14ac:dyDescent="0.3">
      <c r="A2307" s="18" t="s">
        <v>18</v>
      </c>
      <c r="B2307" s="17">
        <v>1</v>
      </c>
      <c r="C2307" s="17">
        <v>483</v>
      </c>
    </row>
    <row r="2308" spans="1:3" x14ac:dyDescent="0.3">
      <c r="A2308" s="6" t="s">
        <v>1199</v>
      </c>
      <c r="B2308" s="17">
        <v>20</v>
      </c>
      <c r="C2308" s="17">
        <v>318</v>
      </c>
    </row>
    <row r="2309" spans="1:3" x14ac:dyDescent="0.3">
      <c r="A2309" s="18" t="s">
        <v>28</v>
      </c>
      <c r="B2309" s="17">
        <v>20</v>
      </c>
      <c r="C2309" s="17">
        <v>318</v>
      </c>
    </row>
    <row r="2310" spans="1:3" x14ac:dyDescent="0.3">
      <c r="A2310" s="6" t="s">
        <v>1200</v>
      </c>
      <c r="B2310" s="17">
        <v>4</v>
      </c>
      <c r="C2310" s="17">
        <v>69</v>
      </c>
    </row>
    <row r="2311" spans="1:3" x14ac:dyDescent="0.3">
      <c r="A2311" s="18" t="s">
        <v>18</v>
      </c>
      <c r="B2311" s="17">
        <v>4</v>
      </c>
      <c r="C2311" s="17">
        <v>69</v>
      </c>
    </row>
    <row r="2312" spans="1:3" x14ac:dyDescent="0.3">
      <c r="A2312" s="6" t="s">
        <v>1201</v>
      </c>
      <c r="B2312" s="17">
        <v>12</v>
      </c>
      <c r="C2312" s="17">
        <v>345</v>
      </c>
    </row>
    <row r="2313" spans="1:3" x14ac:dyDescent="0.3">
      <c r="A2313" s="18" t="s">
        <v>13</v>
      </c>
      <c r="B2313" s="17">
        <v>12</v>
      </c>
      <c r="C2313" s="17">
        <v>345</v>
      </c>
    </row>
    <row r="2314" spans="1:3" x14ac:dyDescent="0.3">
      <c r="A2314" s="6" t="s">
        <v>1202</v>
      </c>
      <c r="B2314" s="17">
        <v>15</v>
      </c>
      <c r="C2314" s="17">
        <v>0</v>
      </c>
    </row>
    <row r="2315" spans="1:3" x14ac:dyDescent="0.3">
      <c r="A2315" s="18" t="s">
        <v>13</v>
      </c>
      <c r="B2315" s="17">
        <v>15</v>
      </c>
      <c r="C2315" s="17">
        <v>0</v>
      </c>
    </row>
    <row r="2316" spans="1:3" x14ac:dyDescent="0.3">
      <c r="A2316" s="6" t="s">
        <v>1203</v>
      </c>
      <c r="B2316" s="17">
        <v>17</v>
      </c>
      <c r="C2316" s="17">
        <v>414</v>
      </c>
    </row>
    <row r="2317" spans="1:3" x14ac:dyDescent="0.3">
      <c r="A2317" s="18" t="s">
        <v>28</v>
      </c>
      <c r="B2317" s="17">
        <v>17</v>
      </c>
      <c r="C2317" s="17">
        <v>414</v>
      </c>
    </row>
    <row r="2318" spans="1:3" x14ac:dyDescent="0.3">
      <c r="A2318" s="6" t="s">
        <v>1204</v>
      </c>
      <c r="B2318" s="17">
        <v>17</v>
      </c>
      <c r="C2318" s="17">
        <v>1194</v>
      </c>
    </row>
    <row r="2319" spans="1:3" x14ac:dyDescent="0.3">
      <c r="A2319" s="18" t="s">
        <v>28</v>
      </c>
      <c r="B2319" s="17">
        <v>17</v>
      </c>
      <c r="C2319" s="17">
        <v>1194</v>
      </c>
    </row>
    <row r="2320" spans="1:3" x14ac:dyDescent="0.3">
      <c r="A2320" s="6" t="s">
        <v>1205</v>
      </c>
      <c r="B2320" s="17">
        <v>7</v>
      </c>
      <c r="C2320" s="17">
        <v>159</v>
      </c>
    </row>
    <row r="2321" spans="1:3" x14ac:dyDescent="0.3">
      <c r="A2321" s="18" t="s">
        <v>23</v>
      </c>
      <c r="B2321" s="17">
        <v>7</v>
      </c>
      <c r="C2321" s="17">
        <v>159</v>
      </c>
    </row>
    <row r="2322" spans="1:3" x14ac:dyDescent="0.3">
      <c r="A2322" s="6" t="s">
        <v>1206</v>
      </c>
      <c r="B2322" s="17">
        <v>20</v>
      </c>
      <c r="C2322" s="17">
        <v>0</v>
      </c>
    </row>
    <row r="2323" spans="1:3" x14ac:dyDescent="0.3">
      <c r="A2323" s="18" t="s">
        <v>28</v>
      </c>
      <c r="B2323" s="17">
        <v>20</v>
      </c>
      <c r="C2323" s="17">
        <v>0</v>
      </c>
    </row>
    <row r="2324" spans="1:3" x14ac:dyDescent="0.3">
      <c r="A2324" s="6" t="s">
        <v>1207</v>
      </c>
      <c r="B2324" s="17">
        <v>10</v>
      </c>
      <c r="C2324" s="17">
        <v>867</v>
      </c>
    </row>
    <row r="2325" spans="1:3" x14ac:dyDescent="0.3">
      <c r="A2325" s="18" t="s">
        <v>23</v>
      </c>
      <c r="B2325" s="17">
        <v>10</v>
      </c>
      <c r="C2325" s="17">
        <v>867</v>
      </c>
    </row>
    <row r="2326" spans="1:3" x14ac:dyDescent="0.3">
      <c r="A2326" s="6" t="s">
        <v>1208</v>
      </c>
      <c r="B2326" s="17">
        <v>15</v>
      </c>
      <c r="C2326" s="17">
        <v>1393</v>
      </c>
    </row>
    <row r="2327" spans="1:3" x14ac:dyDescent="0.3">
      <c r="A2327" s="18" t="s">
        <v>13</v>
      </c>
      <c r="B2327" s="17">
        <v>15</v>
      </c>
      <c r="C2327" s="17">
        <v>1393</v>
      </c>
    </row>
    <row r="2328" spans="1:3" x14ac:dyDescent="0.3">
      <c r="A2328" s="6" t="s">
        <v>1209</v>
      </c>
      <c r="B2328" s="17">
        <v>17</v>
      </c>
      <c r="C2328" s="17">
        <v>0</v>
      </c>
    </row>
    <row r="2329" spans="1:3" x14ac:dyDescent="0.3">
      <c r="A2329" s="18" t="s">
        <v>28</v>
      </c>
      <c r="B2329" s="17">
        <v>17</v>
      </c>
      <c r="C2329" s="17">
        <v>0</v>
      </c>
    </row>
    <row r="2330" spans="1:3" x14ac:dyDescent="0.3">
      <c r="A2330" s="6" t="s">
        <v>1210</v>
      </c>
      <c r="B2330" s="17">
        <v>7</v>
      </c>
      <c r="C2330" s="17">
        <v>414</v>
      </c>
    </row>
    <row r="2331" spans="1:3" x14ac:dyDescent="0.3">
      <c r="A2331" s="18" t="s">
        <v>23</v>
      </c>
      <c r="B2331" s="17">
        <v>7</v>
      </c>
      <c r="C2331" s="17">
        <v>414</v>
      </c>
    </row>
    <row r="2332" spans="1:3" x14ac:dyDescent="0.3">
      <c r="A2332" s="6" t="s">
        <v>1211</v>
      </c>
      <c r="B2332" s="17">
        <v>6</v>
      </c>
      <c r="C2332" s="17">
        <v>199</v>
      </c>
    </row>
    <row r="2333" spans="1:3" x14ac:dyDescent="0.3">
      <c r="A2333" s="18" t="s">
        <v>23</v>
      </c>
      <c r="B2333" s="17">
        <v>6</v>
      </c>
      <c r="C2333" s="17">
        <v>199</v>
      </c>
    </row>
    <row r="2334" spans="1:3" x14ac:dyDescent="0.3">
      <c r="A2334" s="6" t="s">
        <v>1212</v>
      </c>
      <c r="B2334" s="17">
        <v>13</v>
      </c>
      <c r="C2334" s="17">
        <v>2601</v>
      </c>
    </row>
    <row r="2335" spans="1:3" x14ac:dyDescent="0.3">
      <c r="A2335" s="18" t="s">
        <v>13</v>
      </c>
      <c r="B2335" s="17">
        <v>13</v>
      </c>
      <c r="C2335" s="17">
        <v>2601</v>
      </c>
    </row>
    <row r="2336" spans="1:3" x14ac:dyDescent="0.3">
      <c r="A2336" s="6" t="s">
        <v>1213</v>
      </c>
      <c r="B2336" s="17">
        <v>13</v>
      </c>
      <c r="C2336" s="17">
        <v>621</v>
      </c>
    </row>
    <row r="2337" spans="1:3" x14ac:dyDescent="0.3">
      <c r="A2337" s="18" t="s">
        <v>13</v>
      </c>
      <c r="B2337" s="17">
        <v>13</v>
      </c>
      <c r="C2337" s="17">
        <v>621</v>
      </c>
    </row>
    <row r="2338" spans="1:3" x14ac:dyDescent="0.3">
      <c r="A2338" s="6" t="s">
        <v>1214</v>
      </c>
      <c r="B2338" s="17">
        <v>3</v>
      </c>
      <c r="C2338" s="17">
        <v>954</v>
      </c>
    </row>
    <row r="2339" spans="1:3" x14ac:dyDescent="0.3">
      <c r="A2339" s="18" t="s">
        <v>18</v>
      </c>
      <c r="B2339" s="17">
        <v>3</v>
      </c>
      <c r="C2339" s="17">
        <v>954</v>
      </c>
    </row>
    <row r="2340" spans="1:3" x14ac:dyDescent="0.3">
      <c r="A2340" s="6" t="s">
        <v>1215</v>
      </c>
      <c r="B2340" s="17">
        <v>13</v>
      </c>
      <c r="C2340" s="17">
        <v>414</v>
      </c>
    </row>
    <row r="2341" spans="1:3" x14ac:dyDescent="0.3">
      <c r="A2341" s="18" t="s">
        <v>13</v>
      </c>
      <c r="B2341" s="17">
        <v>13</v>
      </c>
      <c r="C2341" s="17">
        <v>414</v>
      </c>
    </row>
    <row r="2342" spans="1:3" x14ac:dyDescent="0.3">
      <c r="A2342" s="6" t="s">
        <v>1216</v>
      </c>
      <c r="B2342" s="17">
        <v>3</v>
      </c>
      <c r="C2342" s="17">
        <v>0</v>
      </c>
    </row>
    <row r="2343" spans="1:3" x14ac:dyDescent="0.3">
      <c r="A2343" s="18" t="s">
        <v>18</v>
      </c>
      <c r="B2343" s="17">
        <v>3</v>
      </c>
      <c r="C2343" s="17">
        <v>0</v>
      </c>
    </row>
    <row r="2344" spans="1:3" x14ac:dyDescent="0.3">
      <c r="A2344" s="6" t="s">
        <v>1217</v>
      </c>
      <c r="B2344" s="17">
        <v>14</v>
      </c>
      <c r="C2344" s="17">
        <v>1393</v>
      </c>
    </row>
    <row r="2345" spans="1:3" x14ac:dyDescent="0.3">
      <c r="A2345" s="18" t="s">
        <v>13</v>
      </c>
      <c r="B2345" s="17">
        <v>14</v>
      </c>
      <c r="C2345" s="17">
        <v>1393</v>
      </c>
    </row>
    <row r="2346" spans="1:3" x14ac:dyDescent="0.3">
      <c r="A2346" s="6" t="s">
        <v>1218</v>
      </c>
      <c r="B2346" s="17">
        <v>11</v>
      </c>
      <c r="C2346" s="17">
        <v>636</v>
      </c>
    </row>
    <row r="2347" spans="1:3" x14ac:dyDescent="0.3">
      <c r="A2347" s="18" t="s">
        <v>13</v>
      </c>
      <c r="B2347" s="17">
        <v>11</v>
      </c>
      <c r="C2347" s="17">
        <v>636</v>
      </c>
    </row>
    <row r="2348" spans="1:3" x14ac:dyDescent="0.3">
      <c r="A2348" s="6" t="s">
        <v>1219</v>
      </c>
      <c r="B2348" s="17">
        <v>6</v>
      </c>
      <c r="C2348" s="17">
        <v>398</v>
      </c>
    </row>
    <row r="2349" spans="1:3" x14ac:dyDescent="0.3">
      <c r="A2349" s="18" t="s">
        <v>23</v>
      </c>
      <c r="B2349" s="17">
        <v>6</v>
      </c>
      <c r="C2349" s="17">
        <v>398</v>
      </c>
    </row>
    <row r="2350" spans="1:3" x14ac:dyDescent="0.3">
      <c r="A2350" s="6" t="s">
        <v>1220</v>
      </c>
      <c r="B2350" s="17">
        <v>11</v>
      </c>
      <c r="C2350" s="17">
        <v>1194</v>
      </c>
    </row>
    <row r="2351" spans="1:3" x14ac:dyDescent="0.3">
      <c r="A2351" s="18" t="s">
        <v>13</v>
      </c>
      <c r="B2351" s="17">
        <v>11</v>
      </c>
      <c r="C2351" s="17">
        <v>1194</v>
      </c>
    </row>
    <row r="2352" spans="1:3" x14ac:dyDescent="0.3">
      <c r="A2352" s="6" t="s">
        <v>1221</v>
      </c>
      <c r="B2352" s="17">
        <v>16</v>
      </c>
      <c r="C2352" s="17">
        <v>69</v>
      </c>
    </row>
    <row r="2353" spans="1:3" x14ac:dyDescent="0.3">
      <c r="A2353" s="18" t="s">
        <v>28</v>
      </c>
      <c r="B2353" s="17">
        <v>16</v>
      </c>
      <c r="C2353" s="17">
        <v>69</v>
      </c>
    </row>
    <row r="2354" spans="1:3" x14ac:dyDescent="0.3">
      <c r="A2354" s="6" t="s">
        <v>1222</v>
      </c>
      <c r="B2354" s="17">
        <v>8</v>
      </c>
      <c r="C2354" s="17">
        <v>69</v>
      </c>
    </row>
    <row r="2355" spans="1:3" x14ac:dyDescent="0.3">
      <c r="A2355" s="18" t="s">
        <v>23</v>
      </c>
      <c r="B2355" s="17">
        <v>8</v>
      </c>
      <c r="C2355" s="17">
        <v>69</v>
      </c>
    </row>
    <row r="2356" spans="1:3" x14ac:dyDescent="0.3">
      <c r="A2356" s="6" t="s">
        <v>1223</v>
      </c>
      <c r="B2356" s="17">
        <v>5</v>
      </c>
      <c r="C2356" s="17">
        <v>1791</v>
      </c>
    </row>
    <row r="2357" spans="1:3" x14ac:dyDescent="0.3">
      <c r="A2357" s="18" t="s">
        <v>18</v>
      </c>
      <c r="B2357" s="17">
        <v>5</v>
      </c>
      <c r="C2357" s="17">
        <v>1791</v>
      </c>
    </row>
    <row r="2358" spans="1:3" x14ac:dyDescent="0.3">
      <c r="A2358" s="6" t="s">
        <v>1224</v>
      </c>
      <c r="B2358" s="17">
        <v>19</v>
      </c>
      <c r="C2358" s="17">
        <v>1995</v>
      </c>
    </row>
    <row r="2359" spans="1:3" x14ac:dyDescent="0.3">
      <c r="A2359" s="18" t="s">
        <v>28</v>
      </c>
      <c r="B2359" s="17">
        <v>19</v>
      </c>
      <c r="C2359" s="17">
        <v>1995</v>
      </c>
    </row>
    <row r="2360" spans="1:3" x14ac:dyDescent="0.3">
      <c r="A2360" s="6" t="s">
        <v>1225</v>
      </c>
      <c r="B2360" s="17">
        <v>10</v>
      </c>
      <c r="C2360" s="17">
        <v>2793</v>
      </c>
    </row>
    <row r="2361" spans="1:3" x14ac:dyDescent="0.3">
      <c r="A2361" s="18" t="s">
        <v>23</v>
      </c>
      <c r="B2361" s="17">
        <v>10</v>
      </c>
      <c r="C2361" s="17">
        <v>2793</v>
      </c>
    </row>
    <row r="2362" spans="1:3" x14ac:dyDescent="0.3">
      <c r="A2362" s="6" t="s">
        <v>1226</v>
      </c>
      <c r="B2362" s="17">
        <v>14</v>
      </c>
      <c r="C2362" s="17">
        <v>552</v>
      </c>
    </row>
    <row r="2363" spans="1:3" x14ac:dyDescent="0.3">
      <c r="A2363" s="18" t="s">
        <v>13</v>
      </c>
      <c r="B2363" s="17">
        <v>14</v>
      </c>
      <c r="C2363" s="17">
        <v>552</v>
      </c>
    </row>
    <row r="2364" spans="1:3" x14ac:dyDescent="0.3">
      <c r="A2364" s="6" t="s">
        <v>1227</v>
      </c>
      <c r="B2364" s="17">
        <v>11</v>
      </c>
      <c r="C2364" s="17">
        <v>1596</v>
      </c>
    </row>
    <row r="2365" spans="1:3" x14ac:dyDescent="0.3">
      <c r="A2365" s="18" t="s">
        <v>13</v>
      </c>
      <c r="B2365" s="17">
        <v>11</v>
      </c>
      <c r="C2365" s="17">
        <v>1596</v>
      </c>
    </row>
    <row r="2366" spans="1:3" x14ac:dyDescent="0.3">
      <c r="A2366" s="6" t="s">
        <v>1228</v>
      </c>
      <c r="B2366" s="17">
        <v>15</v>
      </c>
      <c r="C2366" s="17">
        <v>578</v>
      </c>
    </row>
    <row r="2367" spans="1:3" x14ac:dyDescent="0.3">
      <c r="A2367" s="18" t="s">
        <v>13</v>
      </c>
      <c r="B2367" s="17">
        <v>15</v>
      </c>
      <c r="C2367" s="17">
        <v>578</v>
      </c>
    </row>
    <row r="2368" spans="1:3" x14ac:dyDescent="0.3">
      <c r="A2368" s="6" t="s">
        <v>1229</v>
      </c>
      <c r="B2368" s="17">
        <v>3</v>
      </c>
      <c r="C2368" s="17">
        <v>2793</v>
      </c>
    </row>
    <row r="2369" spans="1:3" x14ac:dyDescent="0.3">
      <c r="A2369" s="18" t="s">
        <v>18</v>
      </c>
      <c r="B2369" s="17">
        <v>3</v>
      </c>
      <c r="C2369" s="17">
        <v>2793</v>
      </c>
    </row>
    <row r="2370" spans="1:3" x14ac:dyDescent="0.3">
      <c r="A2370" s="6" t="s">
        <v>1230</v>
      </c>
      <c r="B2370" s="17">
        <v>15</v>
      </c>
      <c r="C2370" s="17">
        <v>597</v>
      </c>
    </row>
    <row r="2371" spans="1:3" x14ac:dyDescent="0.3">
      <c r="A2371" s="18" t="s">
        <v>13</v>
      </c>
      <c r="B2371" s="17">
        <v>15</v>
      </c>
      <c r="C2371" s="17">
        <v>597</v>
      </c>
    </row>
    <row r="2372" spans="1:3" x14ac:dyDescent="0.3">
      <c r="A2372" s="6" t="s">
        <v>1231</v>
      </c>
      <c r="B2372" s="17">
        <v>13</v>
      </c>
      <c r="C2372" s="17">
        <v>0</v>
      </c>
    </row>
    <row r="2373" spans="1:3" x14ac:dyDescent="0.3">
      <c r="A2373" s="18" t="s">
        <v>13</v>
      </c>
      <c r="B2373" s="17">
        <v>13</v>
      </c>
      <c r="C2373" s="17">
        <v>0</v>
      </c>
    </row>
    <row r="2374" spans="1:3" x14ac:dyDescent="0.3">
      <c r="A2374" s="6" t="s">
        <v>1232</v>
      </c>
      <c r="B2374" s="17">
        <v>3</v>
      </c>
      <c r="C2374" s="17">
        <v>636</v>
      </c>
    </row>
    <row r="2375" spans="1:3" x14ac:dyDescent="0.3">
      <c r="A2375" s="18" t="s">
        <v>18</v>
      </c>
      <c r="B2375" s="17">
        <v>3</v>
      </c>
      <c r="C2375" s="17">
        <v>636</v>
      </c>
    </row>
    <row r="2376" spans="1:3" x14ac:dyDescent="0.3">
      <c r="A2376" s="6" t="s">
        <v>1233</v>
      </c>
      <c r="B2376" s="17">
        <v>4</v>
      </c>
      <c r="C2376" s="17">
        <v>798</v>
      </c>
    </row>
    <row r="2377" spans="1:3" x14ac:dyDescent="0.3">
      <c r="A2377" s="18" t="s">
        <v>18</v>
      </c>
      <c r="B2377" s="17">
        <v>4</v>
      </c>
      <c r="C2377" s="17">
        <v>798</v>
      </c>
    </row>
    <row r="2378" spans="1:3" x14ac:dyDescent="0.3">
      <c r="A2378" s="6" t="s">
        <v>1234</v>
      </c>
      <c r="B2378" s="17">
        <v>8</v>
      </c>
      <c r="C2378" s="17">
        <v>954</v>
      </c>
    </row>
    <row r="2379" spans="1:3" x14ac:dyDescent="0.3">
      <c r="A2379" s="18" t="s">
        <v>23</v>
      </c>
      <c r="B2379" s="17">
        <v>8</v>
      </c>
      <c r="C2379" s="17">
        <v>954</v>
      </c>
    </row>
    <row r="2380" spans="1:3" x14ac:dyDescent="0.3">
      <c r="A2380" s="6" t="s">
        <v>1235</v>
      </c>
      <c r="B2380" s="17">
        <v>12</v>
      </c>
      <c r="C2380" s="17">
        <v>276</v>
      </c>
    </row>
    <row r="2381" spans="1:3" x14ac:dyDescent="0.3">
      <c r="A2381" s="18" t="s">
        <v>13</v>
      </c>
      <c r="B2381" s="17">
        <v>12</v>
      </c>
      <c r="C2381" s="17">
        <v>276</v>
      </c>
    </row>
    <row r="2382" spans="1:3" x14ac:dyDescent="0.3">
      <c r="A2382" s="6" t="s">
        <v>1236</v>
      </c>
      <c r="B2382" s="17">
        <v>2</v>
      </c>
      <c r="C2382" s="17">
        <v>1596</v>
      </c>
    </row>
    <row r="2383" spans="1:3" x14ac:dyDescent="0.3">
      <c r="A2383" s="18" t="s">
        <v>18</v>
      </c>
      <c r="B2383" s="17">
        <v>2</v>
      </c>
      <c r="C2383" s="17">
        <v>1596</v>
      </c>
    </row>
    <row r="2384" spans="1:3" x14ac:dyDescent="0.3">
      <c r="A2384" s="6" t="s">
        <v>1237</v>
      </c>
      <c r="B2384" s="17">
        <v>18</v>
      </c>
      <c r="C2384" s="17">
        <v>399</v>
      </c>
    </row>
    <row r="2385" spans="1:3" x14ac:dyDescent="0.3">
      <c r="A2385" s="18" t="s">
        <v>28</v>
      </c>
      <c r="B2385" s="17">
        <v>18</v>
      </c>
      <c r="C2385" s="17">
        <v>399</v>
      </c>
    </row>
    <row r="2386" spans="1:3" x14ac:dyDescent="0.3">
      <c r="A2386" s="6" t="s">
        <v>1238</v>
      </c>
      <c r="B2386" s="17">
        <v>10</v>
      </c>
      <c r="C2386" s="17">
        <v>477</v>
      </c>
    </row>
    <row r="2387" spans="1:3" x14ac:dyDescent="0.3">
      <c r="A2387" s="18" t="s">
        <v>23</v>
      </c>
      <c r="B2387" s="17">
        <v>10</v>
      </c>
      <c r="C2387" s="17">
        <v>477</v>
      </c>
    </row>
    <row r="2388" spans="1:3" x14ac:dyDescent="0.3">
      <c r="A2388" s="6" t="s">
        <v>1239</v>
      </c>
      <c r="B2388" s="17">
        <v>3</v>
      </c>
      <c r="C2388" s="17">
        <v>0</v>
      </c>
    </row>
    <row r="2389" spans="1:3" x14ac:dyDescent="0.3">
      <c r="A2389" s="18" t="s">
        <v>18</v>
      </c>
      <c r="B2389" s="17">
        <v>3</v>
      </c>
      <c r="C2389" s="17">
        <v>0</v>
      </c>
    </row>
    <row r="2390" spans="1:3" x14ac:dyDescent="0.3">
      <c r="A2390" s="6" t="s">
        <v>1240</v>
      </c>
      <c r="B2390" s="17">
        <v>12</v>
      </c>
      <c r="C2390" s="17">
        <v>2023</v>
      </c>
    </row>
    <row r="2391" spans="1:3" x14ac:dyDescent="0.3">
      <c r="A2391" s="18" t="s">
        <v>13</v>
      </c>
      <c r="B2391" s="17">
        <v>12</v>
      </c>
      <c r="C2391" s="17">
        <v>2023</v>
      </c>
    </row>
    <row r="2392" spans="1:3" x14ac:dyDescent="0.3">
      <c r="A2392" s="6" t="s">
        <v>1241</v>
      </c>
      <c r="B2392" s="17">
        <v>19</v>
      </c>
      <c r="C2392" s="17">
        <v>3192</v>
      </c>
    </row>
    <row r="2393" spans="1:3" x14ac:dyDescent="0.3">
      <c r="A2393" s="18" t="s">
        <v>28</v>
      </c>
      <c r="B2393" s="17">
        <v>19</v>
      </c>
      <c r="C2393" s="17">
        <v>3192</v>
      </c>
    </row>
    <row r="2394" spans="1:3" x14ac:dyDescent="0.3">
      <c r="A2394" s="6" t="s">
        <v>1242</v>
      </c>
      <c r="B2394" s="17">
        <v>16</v>
      </c>
      <c r="C2394" s="17">
        <v>2601</v>
      </c>
    </row>
    <row r="2395" spans="1:3" x14ac:dyDescent="0.3">
      <c r="A2395" s="18" t="s">
        <v>28</v>
      </c>
      <c r="B2395" s="17">
        <v>16</v>
      </c>
      <c r="C2395" s="17">
        <v>2601</v>
      </c>
    </row>
    <row r="2396" spans="1:3" x14ac:dyDescent="0.3">
      <c r="A2396" s="6" t="s">
        <v>1243</v>
      </c>
      <c r="B2396" s="17">
        <v>6</v>
      </c>
      <c r="C2396" s="17">
        <v>398</v>
      </c>
    </row>
    <row r="2397" spans="1:3" x14ac:dyDescent="0.3">
      <c r="A2397" s="18" t="s">
        <v>23</v>
      </c>
      <c r="B2397" s="17">
        <v>6</v>
      </c>
      <c r="C2397" s="17">
        <v>398</v>
      </c>
    </row>
    <row r="2398" spans="1:3" x14ac:dyDescent="0.3">
      <c r="A2398" s="6" t="s">
        <v>1244</v>
      </c>
      <c r="B2398" s="17">
        <v>16</v>
      </c>
      <c r="C2398" s="17">
        <v>621</v>
      </c>
    </row>
    <row r="2399" spans="1:3" x14ac:dyDescent="0.3">
      <c r="A2399" s="18" t="s">
        <v>28</v>
      </c>
      <c r="B2399" s="17">
        <v>16</v>
      </c>
      <c r="C2399" s="17">
        <v>621</v>
      </c>
    </row>
    <row r="2400" spans="1:3" x14ac:dyDescent="0.3">
      <c r="A2400" s="6" t="s">
        <v>1245</v>
      </c>
      <c r="B2400" s="17">
        <v>16</v>
      </c>
      <c r="C2400" s="17">
        <v>345</v>
      </c>
    </row>
    <row r="2401" spans="1:3" x14ac:dyDescent="0.3">
      <c r="A2401" s="18" t="s">
        <v>28</v>
      </c>
      <c r="B2401" s="17">
        <v>16</v>
      </c>
      <c r="C2401" s="17">
        <v>345</v>
      </c>
    </row>
    <row r="2402" spans="1:3" x14ac:dyDescent="0.3">
      <c r="A2402" s="6" t="s">
        <v>1246</v>
      </c>
      <c r="B2402" s="17">
        <v>16</v>
      </c>
      <c r="C2402" s="17">
        <v>138</v>
      </c>
    </row>
    <row r="2403" spans="1:3" x14ac:dyDescent="0.3">
      <c r="A2403" s="18" t="s">
        <v>28</v>
      </c>
      <c r="B2403" s="17">
        <v>16</v>
      </c>
      <c r="C2403" s="17">
        <v>138</v>
      </c>
    </row>
    <row r="2404" spans="1:3" x14ac:dyDescent="0.3">
      <c r="A2404" s="6" t="s">
        <v>1247</v>
      </c>
      <c r="B2404" s="17">
        <v>16</v>
      </c>
      <c r="C2404" s="17">
        <v>69</v>
      </c>
    </row>
    <row r="2405" spans="1:3" x14ac:dyDescent="0.3">
      <c r="A2405" s="18" t="s">
        <v>28</v>
      </c>
      <c r="B2405" s="17">
        <v>16</v>
      </c>
      <c r="C2405" s="17">
        <v>69</v>
      </c>
    </row>
    <row r="2406" spans="1:3" x14ac:dyDescent="0.3">
      <c r="A2406" s="6" t="s">
        <v>1248</v>
      </c>
      <c r="B2406" s="17">
        <v>18</v>
      </c>
      <c r="C2406" s="17">
        <v>578</v>
      </c>
    </row>
    <row r="2407" spans="1:3" x14ac:dyDescent="0.3">
      <c r="A2407" s="18" t="s">
        <v>28</v>
      </c>
      <c r="B2407" s="17">
        <v>18</v>
      </c>
      <c r="C2407" s="17">
        <v>578</v>
      </c>
    </row>
    <row r="2408" spans="1:3" x14ac:dyDescent="0.3">
      <c r="A2408" s="6" t="s">
        <v>1249</v>
      </c>
      <c r="B2408" s="17">
        <v>14</v>
      </c>
      <c r="C2408" s="17">
        <v>798</v>
      </c>
    </row>
    <row r="2409" spans="1:3" x14ac:dyDescent="0.3">
      <c r="A2409" s="18" t="s">
        <v>13</v>
      </c>
      <c r="B2409" s="17">
        <v>14</v>
      </c>
      <c r="C2409" s="17">
        <v>798</v>
      </c>
    </row>
    <row r="2410" spans="1:3" x14ac:dyDescent="0.3">
      <c r="A2410" s="6" t="s">
        <v>1250</v>
      </c>
      <c r="B2410" s="17">
        <v>5</v>
      </c>
      <c r="C2410" s="17">
        <v>207</v>
      </c>
    </row>
    <row r="2411" spans="1:3" x14ac:dyDescent="0.3">
      <c r="A2411" s="18" t="s">
        <v>18</v>
      </c>
      <c r="B2411" s="17">
        <v>5</v>
      </c>
      <c r="C2411" s="17">
        <v>207</v>
      </c>
    </row>
    <row r="2412" spans="1:3" x14ac:dyDescent="0.3">
      <c r="A2412" s="6" t="s">
        <v>1251</v>
      </c>
      <c r="B2412" s="17">
        <v>7</v>
      </c>
      <c r="C2412" s="17">
        <v>1445</v>
      </c>
    </row>
    <row r="2413" spans="1:3" x14ac:dyDescent="0.3">
      <c r="A2413" s="18" t="s">
        <v>23</v>
      </c>
      <c r="B2413" s="17">
        <v>7</v>
      </c>
      <c r="C2413" s="17">
        <v>1445</v>
      </c>
    </row>
    <row r="2414" spans="1:3" x14ac:dyDescent="0.3">
      <c r="A2414" s="6" t="s">
        <v>1252</v>
      </c>
      <c r="B2414" s="17">
        <v>17</v>
      </c>
      <c r="C2414" s="17">
        <v>414</v>
      </c>
    </row>
    <row r="2415" spans="1:3" x14ac:dyDescent="0.3">
      <c r="A2415" s="18" t="s">
        <v>28</v>
      </c>
      <c r="B2415" s="17">
        <v>17</v>
      </c>
      <c r="C2415" s="17">
        <v>414</v>
      </c>
    </row>
    <row r="2416" spans="1:3" x14ac:dyDescent="0.3">
      <c r="A2416" s="6" t="s">
        <v>1253</v>
      </c>
      <c r="B2416" s="17">
        <v>10</v>
      </c>
      <c r="C2416" s="17">
        <v>477</v>
      </c>
    </row>
    <row r="2417" spans="1:3" x14ac:dyDescent="0.3">
      <c r="A2417" s="18" t="s">
        <v>23</v>
      </c>
      <c r="B2417" s="17">
        <v>10</v>
      </c>
      <c r="C2417" s="17">
        <v>477</v>
      </c>
    </row>
    <row r="2418" spans="1:3" x14ac:dyDescent="0.3">
      <c r="A2418" s="6" t="s">
        <v>1254</v>
      </c>
      <c r="B2418" s="17">
        <v>7</v>
      </c>
      <c r="C2418" s="17">
        <v>2394</v>
      </c>
    </row>
    <row r="2419" spans="1:3" x14ac:dyDescent="0.3">
      <c r="A2419" s="18" t="s">
        <v>23</v>
      </c>
      <c r="B2419" s="17">
        <v>7</v>
      </c>
      <c r="C2419" s="17">
        <v>2394</v>
      </c>
    </row>
    <row r="2420" spans="1:3" x14ac:dyDescent="0.3">
      <c r="A2420" s="6" t="s">
        <v>1255</v>
      </c>
      <c r="B2420" s="17">
        <v>12</v>
      </c>
      <c r="C2420" s="17">
        <v>1197</v>
      </c>
    </row>
    <row r="2421" spans="1:3" x14ac:dyDescent="0.3">
      <c r="A2421" s="18" t="s">
        <v>13</v>
      </c>
      <c r="B2421" s="17">
        <v>12</v>
      </c>
      <c r="C2421" s="17">
        <v>1197</v>
      </c>
    </row>
    <row r="2422" spans="1:3" x14ac:dyDescent="0.3">
      <c r="A2422" s="6" t="s">
        <v>1256</v>
      </c>
      <c r="B2422" s="17">
        <v>11</v>
      </c>
      <c r="C2422" s="17">
        <v>1393</v>
      </c>
    </row>
    <row r="2423" spans="1:3" x14ac:dyDescent="0.3">
      <c r="A2423" s="18" t="s">
        <v>13</v>
      </c>
      <c r="B2423" s="17">
        <v>11</v>
      </c>
      <c r="C2423" s="17">
        <v>1393</v>
      </c>
    </row>
    <row r="2424" spans="1:3" x14ac:dyDescent="0.3">
      <c r="A2424" s="6" t="s">
        <v>1257</v>
      </c>
      <c r="B2424" s="17">
        <v>9</v>
      </c>
      <c r="C2424" s="17">
        <v>1113</v>
      </c>
    </row>
    <row r="2425" spans="1:3" x14ac:dyDescent="0.3">
      <c r="A2425" s="18" t="s">
        <v>23</v>
      </c>
      <c r="B2425" s="17">
        <v>9</v>
      </c>
      <c r="C2425" s="17">
        <v>1113</v>
      </c>
    </row>
    <row r="2426" spans="1:3" x14ac:dyDescent="0.3">
      <c r="A2426" s="6" t="s">
        <v>1258</v>
      </c>
      <c r="B2426" s="17">
        <v>14</v>
      </c>
      <c r="C2426" s="17">
        <v>159</v>
      </c>
    </row>
    <row r="2427" spans="1:3" x14ac:dyDescent="0.3">
      <c r="A2427" s="18" t="s">
        <v>13</v>
      </c>
      <c r="B2427" s="17">
        <v>14</v>
      </c>
      <c r="C2427" s="17">
        <v>159</v>
      </c>
    </row>
    <row r="2428" spans="1:3" x14ac:dyDescent="0.3">
      <c r="A2428" s="6" t="s">
        <v>1259</v>
      </c>
      <c r="B2428" s="17">
        <v>16</v>
      </c>
      <c r="C2428" s="17">
        <v>138</v>
      </c>
    </row>
    <row r="2429" spans="1:3" x14ac:dyDescent="0.3">
      <c r="A2429" s="18" t="s">
        <v>28</v>
      </c>
      <c r="B2429" s="17">
        <v>16</v>
      </c>
      <c r="C2429" s="17">
        <v>138</v>
      </c>
    </row>
    <row r="2430" spans="1:3" x14ac:dyDescent="0.3">
      <c r="A2430" s="6" t="s">
        <v>1260</v>
      </c>
      <c r="B2430" s="17">
        <v>8</v>
      </c>
      <c r="C2430" s="17">
        <v>1156</v>
      </c>
    </row>
    <row r="2431" spans="1:3" x14ac:dyDescent="0.3">
      <c r="A2431" s="18" t="s">
        <v>23</v>
      </c>
      <c r="B2431" s="17">
        <v>8</v>
      </c>
      <c r="C2431" s="17">
        <v>1156</v>
      </c>
    </row>
    <row r="2432" spans="1:3" x14ac:dyDescent="0.3">
      <c r="A2432" s="6" t="s">
        <v>1261</v>
      </c>
      <c r="B2432" s="17">
        <v>4</v>
      </c>
      <c r="C2432" s="17">
        <v>414</v>
      </c>
    </row>
    <row r="2433" spans="1:3" x14ac:dyDescent="0.3">
      <c r="A2433" s="18" t="s">
        <v>18</v>
      </c>
      <c r="B2433" s="17">
        <v>4</v>
      </c>
      <c r="C2433" s="17">
        <v>414</v>
      </c>
    </row>
    <row r="2434" spans="1:3" x14ac:dyDescent="0.3">
      <c r="A2434" s="6" t="s">
        <v>1262</v>
      </c>
      <c r="B2434" s="17">
        <v>10</v>
      </c>
      <c r="C2434" s="17">
        <v>159</v>
      </c>
    </row>
    <row r="2435" spans="1:3" x14ac:dyDescent="0.3">
      <c r="A2435" s="18" t="s">
        <v>23</v>
      </c>
      <c r="B2435" s="17">
        <v>10</v>
      </c>
      <c r="C2435" s="17">
        <v>159</v>
      </c>
    </row>
    <row r="2436" spans="1:3" x14ac:dyDescent="0.3">
      <c r="A2436" s="6" t="s">
        <v>1263</v>
      </c>
      <c r="B2436" s="17">
        <v>4</v>
      </c>
      <c r="C2436" s="17">
        <v>636</v>
      </c>
    </row>
    <row r="2437" spans="1:3" x14ac:dyDescent="0.3">
      <c r="A2437" s="18" t="s">
        <v>18</v>
      </c>
      <c r="B2437" s="17">
        <v>4</v>
      </c>
      <c r="C2437" s="17">
        <v>636</v>
      </c>
    </row>
    <row r="2438" spans="1:3" x14ac:dyDescent="0.3">
      <c r="A2438" s="6" t="s">
        <v>1264</v>
      </c>
      <c r="B2438" s="17">
        <v>12</v>
      </c>
      <c r="C2438" s="17">
        <v>483</v>
      </c>
    </row>
    <row r="2439" spans="1:3" x14ac:dyDescent="0.3">
      <c r="A2439" s="18" t="s">
        <v>13</v>
      </c>
      <c r="B2439" s="17">
        <v>12</v>
      </c>
      <c r="C2439" s="17">
        <v>483</v>
      </c>
    </row>
    <row r="2440" spans="1:3" x14ac:dyDescent="0.3">
      <c r="A2440" s="6" t="s">
        <v>1265</v>
      </c>
      <c r="B2440" s="17">
        <v>2</v>
      </c>
      <c r="C2440" s="17">
        <v>1445</v>
      </c>
    </row>
    <row r="2441" spans="1:3" x14ac:dyDescent="0.3">
      <c r="A2441" s="18" t="s">
        <v>18</v>
      </c>
      <c r="B2441" s="17">
        <v>2</v>
      </c>
      <c r="C2441" s="17">
        <v>1445</v>
      </c>
    </row>
    <row r="2442" spans="1:3" x14ac:dyDescent="0.3">
      <c r="A2442" s="6" t="s">
        <v>1266</v>
      </c>
      <c r="B2442" s="17">
        <v>7</v>
      </c>
      <c r="C2442" s="17">
        <v>2023</v>
      </c>
    </row>
    <row r="2443" spans="1:3" x14ac:dyDescent="0.3">
      <c r="A2443" s="18" t="s">
        <v>23</v>
      </c>
      <c r="B2443" s="17">
        <v>7</v>
      </c>
      <c r="C2443" s="17">
        <v>2023</v>
      </c>
    </row>
    <row r="2444" spans="1:3" x14ac:dyDescent="0.3">
      <c r="A2444" s="6" t="s">
        <v>1267</v>
      </c>
      <c r="B2444" s="17">
        <v>10</v>
      </c>
      <c r="C2444" s="17">
        <v>954</v>
      </c>
    </row>
    <row r="2445" spans="1:3" x14ac:dyDescent="0.3">
      <c r="A2445" s="18" t="s">
        <v>23</v>
      </c>
      <c r="B2445" s="17">
        <v>10</v>
      </c>
      <c r="C2445" s="17">
        <v>954</v>
      </c>
    </row>
    <row r="2446" spans="1:3" x14ac:dyDescent="0.3">
      <c r="A2446" s="6" t="s">
        <v>1268</v>
      </c>
      <c r="B2446" s="17">
        <v>8</v>
      </c>
      <c r="C2446" s="17">
        <v>636</v>
      </c>
    </row>
    <row r="2447" spans="1:3" x14ac:dyDescent="0.3">
      <c r="A2447" s="18" t="s">
        <v>23</v>
      </c>
      <c r="B2447" s="17">
        <v>8</v>
      </c>
      <c r="C2447" s="17">
        <v>636</v>
      </c>
    </row>
    <row r="2448" spans="1:3" x14ac:dyDescent="0.3">
      <c r="A2448" s="6" t="s">
        <v>1269</v>
      </c>
      <c r="B2448" s="17">
        <v>18</v>
      </c>
      <c r="C2448" s="17">
        <v>3591</v>
      </c>
    </row>
    <row r="2449" spans="1:3" x14ac:dyDescent="0.3">
      <c r="A2449" s="18" t="s">
        <v>28</v>
      </c>
      <c r="B2449" s="17">
        <v>18</v>
      </c>
      <c r="C2449" s="17">
        <v>3591</v>
      </c>
    </row>
    <row r="2450" spans="1:3" x14ac:dyDescent="0.3">
      <c r="A2450" s="6" t="s">
        <v>1270</v>
      </c>
      <c r="B2450" s="17">
        <v>4</v>
      </c>
      <c r="C2450" s="17">
        <v>995</v>
      </c>
    </row>
    <row r="2451" spans="1:3" x14ac:dyDescent="0.3">
      <c r="A2451" s="18" t="s">
        <v>18</v>
      </c>
      <c r="B2451" s="17">
        <v>4</v>
      </c>
      <c r="C2451" s="17">
        <v>995</v>
      </c>
    </row>
    <row r="2452" spans="1:3" x14ac:dyDescent="0.3">
      <c r="A2452" s="6" t="s">
        <v>1271</v>
      </c>
      <c r="B2452" s="17">
        <v>7</v>
      </c>
      <c r="C2452" s="17">
        <v>3192</v>
      </c>
    </row>
    <row r="2453" spans="1:3" x14ac:dyDescent="0.3">
      <c r="A2453" s="18" t="s">
        <v>23</v>
      </c>
      <c r="B2453" s="17">
        <v>7</v>
      </c>
      <c r="C2453" s="17">
        <v>3192</v>
      </c>
    </row>
    <row r="2454" spans="1:3" x14ac:dyDescent="0.3">
      <c r="A2454" s="6" t="s">
        <v>1272</v>
      </c>
      <c r="B2454" s="17">
        <v>1</v>
      </c>
      <c r="C2454" s="17">
        <v>1596</v>
      </c>
    </row>
    <row r="2455" spans="1:3" x14ac:dyDescent="0.3">
      <c r="A2455" s="18" t="s">
        <v>18</v>
      </c>
      <c r="B2455" s="17">
        <v>1</v>
      </c>
      <c r="C2455" s="17">
        <v>1596</v>
      </c>
    </row>
    <row r="2456" spans="1:3" x14ac:dyDescent="0.3">
      <c r="A2456" s="6" t="s">
        <v>1273</v>
      </c>
      <c r="B2456" s="17">
        <v>10</v>
      </c>
      <c r="C2456" s="17">
        <v>1596</v>
      </c>
    </row>
    <row r="2457" spans="1:3" x14ac:dyDescent="0.3">
      <c r="A2457" s="18" t="s">
        <v>23</v>
      </c>
      <c r="B2457" s="17">
        <v>10</v>
      </c>
      <c r="C2457" s="17">
        <v>1596</v>
      </c>
    </row>
    <row r="2458" spans="1:3" x14ac:dyDescent="0.3">
      <c r="A2458" s="6" t="s">
        <v>1274</v>
      </c>
      <c r="B2458" s="17">
        <v>17</v>
      </c>
      <c r="C2458" s="17">
        <v>578</v>
      </c>
    </row>
    <row r="2459" spans="1:3" x14ac:dyDescent="0.3">
      <c r="A2459" s="18" t="s">
        <v>28</v>
      </c>
      <c r="B2459" s="17">
        <v>17</v>
      </c>
      <c r="C2459" s="17">
        <v>578</v>
      </c>
    </row>
    <row r="2460" spans="1:3" x14ac:dyDescent="0.3">
      <c r="A2460" s="6" t="s">
        <v>1275</v>
      </c>
      <c r="B2460" s="17">
        <v>12</v>
      </c>
      <c r="C2460" s="17">
        <v>796</v>
      </c>
    </row>
    <row r="2461" spans="1:3" x14ac:dyDescent="0.3">
      <c r="A2461" s="18" t="s">
        <v>13</v>
      </c>
      <c r="B2461" s="17">
        <v>12</v>
      </c>
      <c r="C2461" s="17">
        <v>796</v>
      </c>
    </row>
    <row r="2462" spans="1:3" x14ac:dyDescent="0.3">
      <c r="A2462" s="6" t="s">
        <v>1276</v>
      </c>
      <c r="B2462" s="17">
        <v>3</v>
      </c>
      <c r="C2462" s="17">
        <v>1995</v>
      </c>
    </row>
    <row r="2463" spans="1:3" x14ac:dyDescent="0.3">
      <c r="A2463" s="18" t="s">
        <v>18</v>
      </c>
      <c r="B2463" s="17">
        <v>3</v>
      </c>
      <c r="C2463" s="17">
        <v>1995</v>
      </c>
    </row>
    <row r="2464" spans="1:3" x14ac:dyDescent="0.3">
      <c r="A2464" s="6" t="s">
        <v>1277</v>
      </c>
      <c r="B2464" s="17">
        <v>2</v>
      </c>
      <c r="C2464" s="17">
        <v>207</v>
      </c>
    </row>
    <row r="2465" spans="1:3" x14ac:dyDescent="0.3">
      <c r="A2465" s="18" t="s">
        <v>18</v>
      </c>
      <c r="B2465" s="17">
        <v>2</v>
      </c>
      <c r="C2465" s="17">
        <v>207</v>
      </c>
    </row>
    <row r="2466" spans="1:3" x14ac:dyDescent="0.3">
      <c r="A2466" s="6" t="s">
        <v>1278</v>
      </c>
      <c r="B2466" s="17">
        <v>4</v>
      </c>
      <c r="C2466" s="17">
        <v>1113</v>
      </c>
    </row>
    <row r="2467" spans="1:3" x14ac:dyDescent="0.3">
      <c r="A2467" s="18" t="s">
        <v>18</v>
      </c>
      <c r="B2467" s="17">
        <v>4</v>
      </c>
      <c r="C2467" s="17">
        <v>1113</v>
      </c>
    </row>
    <row r="2468" spans="1:3" x14ac:dyDescent="0.3">
      <c r="A2468" s="6" t="s">
        <v>1279</v>
      </c>
      <c r="B2468" s="17">
        <v>5</v>
      </c>
      <c r="C2468" s="17">
        <v>138</v>
      </c>
    </row>
    <row r="2469" spans="1:3" x14ac:dyDescent="0.3">
      <c r="A2469" s="18" t="s">
        <v>18</v>
      </c>
      <c r="B2469" s="17">
        <v>5</v>
      </c>
      <c r="C2469" s="17">
        <v>138</v>
      </c>
    </row>
    <row r="2470" spans="1:3" x14ac:dyDescent="0.3">
      <c r="A2470" s="6" t="s">
        <v>1280</v>
      </c>
      <c r="B2470" s="17">
        <v>9</v>
      </c>
      <c r="C2470" s="17">
        <v>477</v>
      </c>
    </row>
    <row r="2471" spans="1:3" x14ac:dyDescent="0.3">
      <c r="A2471" s="18" t="s">
        <v>23</v>
      </c>
      <c r="B2471" s="17">
        <v>9</v>
      </c>
      <c r="C2471" s="17">
        <v>477</v>
      </c>
    </row>
    <row r="2472" spans="1:3" x14ac:dyDescent="0.3">
      <c r="A2472" s="6" t="s">
        <v>1281</v>
      </c>
      <c r="B2472" s="17">
        <v>9</v>
      </c>
      <c r="C2472" s="17">
        <v>289</v>
      </c>
    </row>
    <row r="2473" spans="1:3" x14ac:dyDescent="0.3">
      <c r="A2473" s="18" t="s">
        <v>23</v>
      </c>
      <c r="B2473" s="17">
        <v>9</v>
      </c>
      <c r="C2473" s="17">
        <v>289</v>
      </c>
    </row>
    <row r="2474" spans="1:3" x14ac:dyDescent="0.3">
      <c r="A2474" s="6" t="s">
        <v>1282</v>
      </c>
      <c r="B2474" s="17">
        <v>3</v>
      </c>
      <c r="C2474" s="17">
        <v>1431</v>
      </c>
    </row>
    <row r="2475" spans="1:3" x14ac:dyDescent="0.3">
      <c r="A2475" s="18" t="s">
        <v>18</v>
      </c>
      <c r="B2475" s="17">
        <v>3</v>
      </c>
      <c r="C2475" s="17">
        <v>1431</v>
      </c>
    </row>
    <row r="2476" spans="1:3" x14ac:dyDescent="0.3">
      <c r="A2476" s="6" t="s">
        <v>1283</v>
      </c>
      <c r="B2476" s="17">
        <v>2</v>
      </c>
      <c r="C2476" s="17">
        <v>2793</v>
      </c>
    </row>
    <row r="2477" spans="1:3" x14ac:dyDescent="0.3">
      <c r="A2477" s="18" t="s">
        <v>18</v>
      </c>
      <c r="B2477" s="17">
        <v>2</v>
      </c>
      <c r="C2477" s="17">
        <v>2793</v>
      </c>
    </row>
    <row r="2478" spans="1:3" x14ac:dyDescent="0.3">
      <c r="A2478" s="6" t="s">
        <v>1284</v>
      </c>
      <c r="B2478" s="17">
        <v>13</v>
      </c>
      <c r="C2478" s="17">
        <v>2601</v>
      </c>
    </row>
    <row r="2479" spans="1:3" x14ac:dyDescent="0.3">
      <c r="A2479" s="18" t="s">
        <v>13</v>
      </c>
      <c r="B2479" s="17">
        <v>13</v>
      </c>
      <c r="C2479" s="17">
        <v>2601</v>
      </c>
    </row>
    <row r="2480" spans="1:3" x14ac:dyDescent="0.3">
      <c r="A2480" s="6" t="s">
        <v>1285</v>
      </c>
      <c r="B2480" s="17">
        <v>8</v>
      </c>
      <c r="C2480" s="17">
        <v>867</v>
      </c>
    </row>
    <row r="2481" spans="1:3" x14ac:dyDescent="0.3">
      <c r="A2481" s="18" t="s">
        <v>23</v>
      </c>
      <c r="B2481" s="17">
        <v>8</v>
      </c>
      <c r="C2481" s="17">
        <v>867</v>
      </c>
    </row>
    <row r="2482" spans="1:3" x14ac:dyDescent="0.3">
      <c r="A2482" s="6" t="s">
        <v>1286</v>
      </c>
      <c r="B2482" s="17">
        <v>12</v>
      </c>
      <c r="C2482" s="17">
        <v>597</v>
      </c>
    </row>
    <row r="2483" spans="1:3" x14ac:dyDescent="0.3">
      <c r="A2483" s="18" t="s">
        <v>13</v>
      </c>
      <c r="B2483" s="17">
        <v>12</v>
      </c>
      <c r="C2483" s="17">
        <v>597</v>
      </c>
    </row>
    <row r="2484" spans="1:3" x14ac:dyDescent="0.3">
      <c r="A2484" s="6" t="s">
        <v>1287</v>
      </c>
      <c r="B2484" s="17">
        <v>6</v>
      </c>
      <c r="C2484" s="17">
        <v>345</v>
      </c>
    </row>
    <row r="2485" spans="1:3" x14ac:dyDescent="0.3">
      <c r="A2485" s="18" t="s">
        <v>23</v>
      </c>
      <c r="B2485" s="17">
        <v>6</v>
      </c>
      <c r="C2485" s="17">
        <v>345</v>
      </c>
    </row>
    <row r="2486" spans="1:3" x14ac:dyDescent="0.3">
      <c r="A2486" s="6" t="s">
        <v>1288</v>
      </c>
      <c r="B2486" s="17">
        <v>9</v>
      </c>
      <c r="C2486" s="17">
        <v>0</v>
      </c>
    </row>
    <row r="2487" spans="1:3" x14ac:dyDescent="0.3">
      <c r="A2487" s="18" t="s">
        <v>23</v>
      </c>
      <c r="B2487" s="17">
        <v>9</v>
      </c>
      <c r="C2487" s="17">
        <v>0</v>
      </c>
    </row>
    <row r="2488" spans="1:3" x14ac:dyDescent="0.3">
      <c r="A2488" s="6" t="s">
        <v>1289</v>
      </c>
      <c r="B2488" s="17">
        <v>16</v>
      </c>
      <c r="C2488" s="17">
        <v>2601</v>
      </c>
    </row>
    <row r="2489" spans="1:3" x14ac:dyDescent="0.3">
      <c r="A2489" s="18" t="s">
        <v>28</v>
      </c>
      <c r="B2489" s="17">
        <v>16</v>
      </c>
      <c r="C2489" s="17">
        <v>2601</v>
      </c>
    </row>
    <row r="2490" spans="1:3" x14ac:dyDescent="0.3">
      <c r="A2490" s="6" t="s">
        <v>1290</v>
      </c>
      <c r="B2490" s="17">
        <v>16</v>
      </c>
      <c r="C2490" s="17">
        <v>2601</v>
      </c>
    </row>
    <row r="2491" spans="1:3" x14ac:dyDescent="0.3">
      <c r="A2491" s="18" t="s">
        <v>28</v>
      </c>
      <c r="B2491" s="17">
        <v>16</v>
      </c>
      <c r="C2491" s="17">
        <v>2601</v>
      </c>
    </row>
    <row r="2492" spans="1:3" x14ac:dyDescent="0.3">
      <c r="A2492" s="6" t="s">
        <v>1291</v>
      </c>
      <c r="B2492" s="17">
        <v>8</v>
      </c>
      <c r="C2492" s="17">
        <v>0</v>
      </c>
    </row>
    <row r="2493" spans="1:3" x14ac:dyDescent="0.3">
      <c r="A2493" s="18" t="s">
        <v>23</v>
      </c>
      <c r="B2493" s="17">
        <v>8</v>
      </c>
      <c r="C2493" s="17">
        <v>0</v>
      </c>
    </row>
    <row r="2494" spans="1:3" x14ac:dyDescent="0.3">
      <c r="A2494" s="6" t="s">
        <v>1292</v>
      </c>
      <c r="B2494" s="17">
        <v>3</v>
      </c>
      <c r="C2494" s="17">
        <v>2601</v>
      </c>
    </row>
    <row r="2495" spans="1:3" x14ac:dyDescent="0.3">
      <c r="A2495" s="18" t="s">
        <v>18</v>
      </c>
      <c r="B2495" s="17">
        <v>3</v>
      </c>
      <c r="C2495" s="17">
        <v>2601</v>
      </c>
    </row>
    <row r="2496" spans="1:3" x14ac:dyDescent="0.3">
      <c r="A2496" s="6" t="s">
        <v>1293</v>
      </c>
      <c r="B2496" s="17">
        <v>12</v>
      </c>
      <c r="C2496" s="17">
        <v>318</v>
      </c>
    </row>
    <row r="2497" spans="1:3" x14ac:dyDescent="0.3">
      <c r="A2497" s="18" t="s">
        <v>13</v>
      </c>
      <c r="B2497" s="17">
        <v>12</v>
      </c>
      <c r="C2497" s="17">
        <v>318</v>
      </c>
    </row>
    <row r="2498" spans="1:3" x14ac:dyDescent="0.3">
      <c r="A2498" s="6" t="s">
        <v>1294</v>
      </c>
      <c r="B2498" s="17">
        <v>11</v>
      </c>
      <c r="C2498" s="17">
        <v>276</v>
      </c>
    </row>
    <row r="2499" spans="1:3" x14ac:dyDescent="0.3">
      <c r="A2499" s="18" t="s">
        <v>13</v>
      </c>
      <c r="B2499" s="17">
        <v>11</v>
      </c>
      <c r="C2499" s="17">
        <v>276</v>
      </c>
    </row>
    <row r="2500" spans="1:3" x14ac:dyDescent="0.3">
      <c r="A2500" s="6" t="s">
        <v>1295</v>
      </c>
      <c r="B2500" s="17">
        <v>9</v>
      </c>
      <c r="C2500" s="17">
        <v>2793</v>
      </c>
    </row>
    <row r="2501" spans="1:3" x14ac:dyDescent="0.3">
      <c r="A2501" s="18" t="s">
        <v>23</v>
      </c>
      <c r="B2501" s="17">
        <v>9</v>
      </c>
      <c r="C2501" s="17">
        <v>2793</v>
      </c>
    </row>
    <row r="2502" spans="1:3" x14ac:dyDescent="0.3">
      <c r="A2502" s="6" t="s">
        <v>1296</v>
      </c>
      <c r="B2502" s="17">
        <v>3</v>
      </c>
      <c r="C2502" s="17">
        <v>414</v>
      </c>
    </row>
    <row r="2503" spans="1:3" x14ac:dyDescent="0.3">
      <c r="A2503" s="18" t="s">
        <v>18</v>
      </c>
      <c r="B2503" s="17">
        <v>3</v>
      </c>
      <c r="C2503" s="17">
        <v>414</v>
      </c>
    </row>
    <row r="2504" spans="1:3" x14ac:dyDescent="0.3">
      <c r="A2504" s="6" t="s">
        <v>1297</v>
      </c>
      <c r="B2504" s="17">
        <v>3</v>
      </c>
      <c r="C2504" s="17">
        <v>199</v>
      </c>
    </row>
    <row r="2505" spans="1:3" x14ac:dyDescent="0.3">
      <c r="A2505" s="18" t="s">
        <v>18</v>
      </c>
      <c r="B2505" s="17">
        <v>3</v>
      </c>
      <c r="C2505" s="17">
        <v>199</v>
      </c>
    </row>
    <row r="2506" spans="1:3" x14ac:dyDescent="0.3">
      <c r="A2506" s="6" t="s">
        <v>1298</v>
      </c>
      <c r="B2506" s="17">
        <v>9</v>
      </c>
      <c r="C2506" s="17">
        <v>1156</v>
      </c>
    </row>
    <row r="2507" spans="1:3" x14ac:dyDescent="0.3">
      <c r="A2507" s="18" t="s">
        <v>23</v>
      </c>
      <c r="B2507" s="17">
        <v>9</v>
      </c>
      <c r="C2507" s="17">
        <v>1156</v>
      </c>
    </row>
    <row r="2508" spans="1:3" x14ac:dyDescent="0.3">
      <c r="A2508" s="6" t="s">
        <v>1299</v>
      </c>
      <c r="B2508" s="17">
        <v>12</v>
      </c>
      <c r="C2508" s="17">
        <v>318</v>
      </c>
    </row>
    <row r="2509" spans="1:3" x14ac:dyDescent="0.3">
      <c r="A2509" s="18" t="s">
        <v>13</v>
      </c>
      <c r="B2509" s="17">
        <v>12</v>
      </c>
      <c r="C2509" s="17">
        <v>318</v>
      </c>
    </row>
    <row r="2510" spans="1:3" x14ac:dyDescent="0.3">
      <c r="A2510" s="6" t="s">
        <v>1300</v>
      </c>
      <c r="B2510" s="17">
        <v>15</v>
      </c>
      <c r="C2510" s="17">
        <v>1592</v>
      </c>
    </row>
    <row r="2511" spans="1:3" x14ac:dyDescent="0.3">
      <c r="A2511" s="18" t="s">
        <v>13</v>
      </c>
      <c r="B2511" s="17">
        <v>15</v>
      </c>
      <c r="C2511" s="17">
        <v>1592</v>
      </c>
    </row>
    <row r="2512" spans="1:3" x14ac:dyDescent="0.3">
      <c r="A2512" s="6" t="s">
        <v>1301</v>
      </c>
      <c r="B2512" s="17">
        <v>14</v>
      </c>
      <c r="C2512" s="17">
        <v>1596</v>
      </c>
    </row>
    <row r="2513" spans="1:3" x14ac:dyDescent="0.3">
      <c r="A2513" s="18" t="s">
        <v>13</v>
      </c>
      <c r="B2513" s="17">
        <v>14</v>
      </c>
      <c r="C2513" s="17">
        <v>1596</v>
      </c>
    </row>
    <row r="2514" spans="1:3" x14ac:dyDescent="0.3">
      <c r="A2514" s="6" t="s">
        <v>1302</v>
      </c>
      <c r="B2514" s="17">
        <v>8</v>
      </c>
      <c r="C2514" s="17">
        <v>3591</v>
      </c>
    </row>
    <row r="2515" spans="1:3" x14ac:dyDescent="0.3">
      <c r="A2515" s="18" t="s">
        <v>23</v>
      </c>
      <c r="B2515" s="17">
        <v>8</v>
      </c>
      <c r="C2515" s="17">
        <v>3591</v>
      </c>
    </row>
    <row r="2516" spans="1:3" x14ac:dyDescent="0.3">
      <c r="A2516" s="6" t="s">
        <v>1303</v>
      </c>
      <c r="B2516" s="17">
        <v>14</v>
      </c>
      <c r="C2516" s="17">
        <v>1272</v>
      </c>
    </row>
    <row r="2517" spans="1:3" x14ac:dyDescent="0.3">
      <c r="A2517" s="18" t="s">
        <v>13</v>
      </c>
      <c r="B2517" s="17">
        <v>14</v>
      </c>
      <c r="C2517" s="17">
        <v>1272</v>
      </c>
    </row>
    <row r="2518" spans="1:3" x14ac:dyDescent="0.3">
      <c r="A2518" s="6" t="s">
        <v>1304</v>
      </c>
      <c r="B2518" s="17">
        <v>11</v>
      </c>
      <c r="C2518" s="17">
        <v>414</v>
      </c>
    </row>
    <row r="2519" spans="1:3" x14ac:dyDescent="0.3">
      <c r="A2519" s="18" t="s">
        <v>13</v>
      </c>
      <c r="B2519" s="17">
        <v>11</v>
      </c>
      <c r="C2519" s="17">
        <v>414</v>
      </c>
    </row>
    <row r="2520" spans="1:3" x14ac:dyDescent="0.3">
      <c r="A2520" s="6" t="s">
        <v>1305</v>
      </c>
      <c r="B2520" s="17">
        <v>7</v>
      </c>
      <c r="C2520" s="17">
        <v>1995</v>
      </c>
    </row>
    <row r="2521" spans="1:3" x14ac:dyDescent="0.3">
      <c r="A2521" s="18" t="s">
        <v>23</v>
      </c>
      <c r="B2521" s="17">
        <v>7</v>
      </c>
      <c r="C2521" s="17">
        <v>1995</v>
      </c>
    </row>
    <row r="2522" spans="1:3" x14ac:dyDescent="0.3">
      <c r="A2522" s="6" t="s">
        <v>1306</v>
      </c>
      <c r="B2522" s="17">
        <v>8</v>
      </c>
      <c r="C2522" s="17">
        <v>597</v>
      </c>
    </row>
    <row r="2523" spans="1:3" x14ac:dyDescent="0.3">
      <c r="A2523" s="18" t="s">
        <v>23</v>
      </c>
      <c r="B2523" s="17">
        <v>8</v>
      </c>
      <c r="C2523" s="17">
        <v>597</v>
      </c>
    </row>
    <row r="2524" spans="1:3" x14ac:dyDescent="0.3">
      <c r="A2524" s="6" t="s">
        <v>1307</v>
      </c>
      <c r="B2524" s="17">
        <v>5</v>
      </c>
      <c r="C2524" s="17">
        <v>995</v>
      </c>
    </row>
    <row r="2525" spans="1:3" x14ac:dyDescent="0.3">
      <c r="A2525" s="18" t="s">
        <v>18</v>
      </c>
      <c r="B2525" s="17">
        <v>5</v>
      </c>
      <c r="C2525" s="17">
        <v>995</v>
      </c>
    </row>
    <row r="2526" spans="1:3" x14ac:dyDescent="0.3">
      <c r="A2526" s="6" t="s">
        <v>1308</v>
      </c>
      <c r="B2526" s="17">
        <v>13</v>
      </c>
      <c r="C2526" s="17">
        <v>1272</v>
      </c>
    </row>
    <row r="2527" spans="1:3" x14ac:dyDescent="0.3">
      <c r="A2527" s="18" t="s">
        <v>13</v>
      </c>
      <c r="B2527" s="17">
        <v>13</v>
      </c>
      <c r="C2527" s="17">
        <v>1272</v>
      </c>
    </row>
    <row r="2528" spans="1:3" x14ac:dyDescent="0.3">
      <c r="A2528" s="6" t="s">
        <v>1309</v>
      </c>
      <c r="B2528" s="17">
        <v>20</v>
      </c>
      <c r="C2528" s="17">
        <v>798</v>
      </c>
    </row>
    <row r="2529" spans="1:3" x14ac:dyDescent="0.3">
      <c r="A2529" s="18" t="s">
        <v>28</v>
      </c>
      <c r="B2529" s="17">
        <v>20</v>
      </c>
      <c r="C2529" s="17">
        <v>798</v>
      </c>
    </row>
    <row r="2530" spans="1:3" x14ac:dyDescent="0.3">
      <c r="A2530" s="6" t="s">
        <v>1310</v>
      </c>
      <c r="B2530" s="17">
        <v>10</v>
      </c>
      <c r="C2530" s="17">
        <v>1995</v>
      </c>
    </row>
    <row r="2531" spans="1:3" x14ac:dyDescent="0.3">
      <c r="A2531" s="18" t="s">
        <v>23</v>
      </c>
      <c r="B2531" s="17">
        <v>10</v>
      </c>
      <c r="C2531" s="17">
        <v>1995</v>
      </c>
    </row>
    <row r="2532" spans="1:3" x14ac:dyDescent="0.3">
      <c r="A2532" s="6" t="s">
        <v>1311</v>
      </c>
      <c r="B2532" s="17">
        <v>13</v>
      </c>
      <c r="C2532" s="17">
        <v>477</v>
      </c>
    </row>
    <row r="2533" spans="1:3" x14ac:dyDescent="0.3">
      <c r="A2533" s="18" t="s">
        <v>13</v>
      </c>
      <c r="B2533" s="17">
        <v>13</v>
      </c>
      <c r="C2533" s="17">
        <v>477</v>
      </c>
    </row>
    <row r="2534" spans="1:3" x14ac:dyDescent="0.3">
      <c r="A2534" s="6" t="s">
        <v>1312</v>
      </c>
      <c r="B2534" s="17">
        <v>8</v>
      </c>
      <c r="C2534" s="17">
        <v>1393</v>
      </c>
    </row>
    <row r="2535" spans="1:3" x14ac:dyDescent="0.3">
      <c r="A2535" s="18" t="s">
        <v>23</v>
      </c>
      <c r="B2535" s="17">
        <v>8</v>
      </c>
      <c r="C2535" s="17">
        <v>1393</v>
      </c>
    </row>
    <row r="2536" spans="1:3" x14ac:dyDescent="0.3">
      <c r="A2536" s="6" t="s">
        <v>1313</v>
      </c>
      <c r="B2536" s="17">
        <v>17</v>
      </c>
      <c r="C2536" s="17">
        <v>1791</v>
      </c>
    </row>
    <row r="2537" spans="1:3" x14ac:dyDescent="0.3">
      <c r="A2537" s="18" t="s">
        <v>28</v>
      </c>
      <c r="B2537" s="17">
        <v>17</v>
      </c>
      <c r="C2537" s="17">
        <v>1791</v>
      </c>
    </row>
    <row r="2538" spans="1:3" x14ac:dyDescent="0.3">
      <c r="A2538" s="6" t="s">
        <v>1314</v>
      </c>
      <c r="B2538" s="17">
        <v>2</v>
      </c>
      <c r="C2538" s="17">
        <v>621</v>
      </c>
    </row>
    <row r="2539" spans="1:3" x14ac:dyDescent="0.3">
      <c r="A2539" s="18" t="s">
        <v>18</v>
      </c>
      <c r="B2539" s="17">
        <v>2</v>
      </c>
      <c r="C2539" s="17">
        <v>621</v>
      </c>
    </row>
    <row r="2540" spans="1:3" x14ac:dyDescent="0.3">
      <c r="A2540" s="6" t="s">
        <v>1315</v>
      </c>
      <c r="B2540" s="17">
        <v>13</v>
      </c>
      <c r="C2540" s="17">
        <v>2394</v>
      </c>
    </row>
    <row r="2541" spans="1:3" x14ac:dyDescent="0.3">
      <c r="A2541" s="18" t="s">
        <v>13</v>
      </c>
      <c r="B2541" s="17">
        <v>13</v>
      </c>
      <c r="C2541" s="17">
        <v>2394</v>
      </c>
    </row>
    <row r="2542" spans="1:3" x14ac:dyDescent="0.3">
      <c r="A2542" s="6" t="s">
        <v>1316</v>
      </c>
      <c r="B2542" s="17">
        <v>1</v>
      </c>
      <c r="C2542" s="17">
        <v>2023</v>
      </c>
    </row>
    <row r="2543" spans="1:3" x14ac:dyDescent="0.3">
      <c r="A2543" s="18" t="s">
        <v>18</v>
      </c>
      <c r="B2543" s="17">
        <v>1</v>
      </c>
      <c r="C2543" s="17">
        <v>2023</v>
      </c>
    </row>
    <row r="2544" spans="1:3" x14ac:dyDescent="0.3">
      <c r="A2544" s="6" t="s">
        <v>1317</v>
      </c>
      <c r="B2544" s="17">
        <v>16</v>
      </c>
      <c r="C2544" s="17">
        <v>199</v>
      </c>
    </row>
    <row r="2545" spans="1:3" x14ac:dyDescent="0.3">
      <c r="A2545" s="18" t="s">
        <v>28</v>
      </c>
      <c r="B2545" s="17">
        <v>16</v>
      </c>
      <c r="C2545" s="17">
        <v>199</v>
      </c>
    </row>
    <row r="2546" spans="1:3" x14ac:dyDescent="0.3">
      <c r="A2546" s="6" t="s">
        <v>1318</v>
      </c>
      <c r="B2546" s="17">
        <v>11</v>
      </c>
      <c r="C2546" s="17">
        <v>1156</v>
      </c>
    </row>
    <row r="2547" spans="1:3" x14ac:dyDescent="0.3">
      <c r="A2547" s="18" t="s">
        <v>13</v>
      </c>
      <c r="B2547" s="17">
        <v>11</v>
      </c>
      <c r="C2547" s="17">
        <v>1156</v>
      </c>
    </row>
    <row r="2548" spans="1:3" x14ac:dyDescent="0.3">
      <c r="A2548" s="6" t="s">
        <v>1319</v>
      </c>
      <c r="B2548" s="17">
        <v>20</v>
      </c>
      <c r="C2548" s="17">
        <v>995</v>
      </c>
    </row>
    <row r="2549" spans="1:3" x14ac:dyDescent="0.3">
      <c r="A2549" s="18" t="s">
        <v>28</v>
      </c>
      <c r="B2549" s="17">
        <v>20</v>
      </c>
      <c r="C2549" s="17">
        <v>995</v>
      </c>
    </row>
    <row r="2550" spans="1:3" x14ac:dyDescent="0.3">
      <c r="A2550" s="6" t="s">
        <v>1320</v>
      </c>
      <c r="B2550" s="17">
        <v>5</v>
      </c>
      <c r="C2550" s="17">
        <v>0</v>
      </c>
    </row>
    <row r="2551" spans="1:3" x14ac:dyDescent="0.3">
      <c r="A2551" s="18" t="s">
        <v>18</v>
      </c>
      <c r="B2551" s="17">
        <v>5</v>
      </c>
      <c r="C2551" s="17">
        <v>0</v>
      </c>
    </row>
    <row r="2552" spans="1:3" x14ac:dyDescent="0.3">
      <c r="A2552" s="6" t="s">
        <v>1321</v>
      </c>
      <c r="B2552" s="17">
        <v>8</v>
      </c>
      <c r="C2552" s="17">
        <v>2793</v>
      </c>
    </row>
    <row r="2553" spans="1:3" x14ac:dyDescent="0.3">
      <c r="A2553" s="18" t="s">
        <v>23</v>
      </c>
      <c r="B2553" s="17">
        <v>8</v>
      </c>
      <c r="C2553" s="17">
        <v>2793</v>
      </c>
    </row>
    <row r="2554" spans="1:3" x14ac:dyDescent="0.3">
      <c r="A2554" s="6" t="s">
        <v>1322</v>
      </c>
      <c r="B2554" s="17">
        <v>14</v>
      </c>
      <c r="C2554" s="17">
        <v>3591</v>
      </c>
    </row>
    <row r="2555" spans="1:3" x14ac:dyDescent="0.3">
      <c r="A2555" s="18" t="s">
        <v>13</v>
      </c>
      <c r="B2555" s="17">
        <v>14</v>
      </c>
      <c r="C2555" s="17">
        <v>3591</v>
      </c>
    </row>
    <row r="2556" spans="1:3" x14ac:dyDescent="0.3">
      <c r="A2556" s="6" t="s">
        <v>1323</v>
      </c>
      <c r="B2556" s="17">
        <v>9</v>
      </c>
      <c r="C2556" s="17">
        <v>1995</v>
      </c>
    </row>
    <row r="2557" spans="1:3" x14ac:dyDescent="0.3">
      <c r="A2557" s="18" t="s">
        <v>23</v>
      </c>
      <c r="B2557" s="17">
        <v>9</v>
      </c>
      <c r="C2557" s="17">
        <v>1995</v>
      </c>
    </row>
    <row r="2558" spans="1:3" x14ac:dyDescent="0.3">
      <c r="A2558" s="6" t="s">
        <v>1324</v>
      </c>
      <c r="B2558" s="17">
        <v>3</v>
      </c>
      <c r="C2558" s="17">
        <v>2793</v>
      </c>
    </row>
    <row r="2559" spans="1:3" x14ac:dyDescent="0.3">
      <c r="A2559" s="18" t="s">
        <v>18</v>
      </c>
      <c r="B2559" s="17">
        <v>3</v>
      </c>
      <c r="C2559" s="17">
        <v>2793</v>
      </c>
    </row>
    <row r="2560" spans="1:3" x14ac:dyDescent="0.3">
      <c r="A2560" s="6" t="s">
        <v>1325</v>
      </c>
      <c r="B2560" s="17">
        <v>17</v>
      </c>
      <c r="C2560" s="17">
        <v>276</v>
      </c>
    </row>
    <row r="2561" spans="1:3" x14ac:dyDescent="0.3">
      <c r="A2561" s="18" t="s">
        <v>28</v>
      </c>
      <c r="B2561" s="17">
        <v>17</v>
      </c>
      <c r="C2561" s="17">
        <v>276</v>
      </c>
    </row>
    <row r="2562" spans="1:3" x14ac:dyDescent="0.3">
      <c r="A2562" s="6" t="s">
        <v>1326</v>
      </c>
      <c r="B2562" s="17">
        <v>3</v>
      </c>
      <c r="C2562" s="17">
        <v>2023</v>
      </c>
    </row>
    <row r="2563" spans="1:3" x14ac:dyDescent="0.3">
      <c r="A2563" s="18" t="s">
        <v>18</v>
      </c>
      <c r="B2563" s="17">
        <v>3</v>
      </c>
      <c r="C2563" s="17">
        <v>2023</v>
      </c>
    </row>
    <row r="2564" spans="1:3" x14ac:dyDescent="0.3">
      <c r="A2564" s="6" t="s">
        <v>1327</v>
      </c>
      <c r="B2564" s="17">
        <v>19</v>
      </c>
      <c r="C2564" s="17">
        <v>0</v>
      </c>
    </row>
    <row r="2565" spans="1:3" x14ac:dyDescent="0.3">
      <c r="A2565" s="18" t="s">
        <v>28</v>
      </c>
      <c r="B2565" s="17">
        <v>19</v>
      </c>
      <c r="C2565" s="17">
        <v>0</v>
      </c>
    </row>
    <row r="2566" spans="1:3" x14ac:dyDescent="0.3">
      <c r="A2566" s="6" t="s">
        <v>1328</v>
      </c>
      <c r="B2566" s="17">
        <v>6</v>
      </c>
      <c r="C2566" s="17">
        <v>552</v>
      </c>
    </row>
    <row r="2567" spans="1:3" x14ac:dyDescent="0.3">
      <c r="A2567" s="18" t="s">
        <v>23</v>
      </c>
      <c r="B2567" s="17">
        <v>6</v>
      </c>
      <c r="C2567" s="17">
        <v>552</v>
      </c>
    </row>
    <row r="2568" spans="1:3" x14ac:dyDescent="0.3">
      <c r="A2568" s="6" t="s">
        <v>1329</v>
      </c>
      <c r="B2568" s="17">
        <v>7</v>
      </c>
      <c r="C2568" s="17">
        <v>1197</v>
      </c>
    </row>
    <row r="2569" spans="1:3" x14ac:dyDescent="0.3">
      <c r="A2569" s="18" t="s">
        <v>23</v>
      </c>
      <c r="B2569" s="17">
        <v>7</v>
      </c>
      <c r="C2569" s="17">
        <v>1197</v>
      </c>
    </row>
    <row r="2570" spans="1:3" x14ac:dyDescent="0.3">
      <c r="A2570" s="6" t="s">
        <v>1330</v>
      </c>
      <c r="B2570" s="17">
        <v>8</v>
      </c>
      <c r="C2570" s="17">
        <v>995</v>
      </c>
    </row>
    <row r="2571" spans="1:3" x14ac:dyDescent="0.3">
      <c r="A2571" s="18" t="s">
        <v>23</v>
      </c>
      <c r="B2571" s="17">
        <v>8</v>
      </c>
      <c r="C2571" s="17">
        <v>995</v>
      </c>
    </row>
    <row r="2572" spans="1:3" x14ac:dyDescent="0.3">
      <c r="A2572" s="6" t="s">
        <v>1331</v>
      </c>
      <c r="B2572" s="17">
        <v>2</v>
      </c>
      <c r="C2572" s="17">
        <v>552</v>
      </c>
    </row>
    <row r="2573" spans="1:3" x14ac:dyDescent="0.3">
      <c r="A2573" s="18" t="s">
        <v>18</v>
      </c>
      <c r="B2573" s="17">
        <v>2</v>
      </c>
      <c r="C2573" s="17">
        <v>552</v>
      </c>
    </row>
    <row r="2574" spans="1:3" x14ac:dyDescent="0.3">
      <c r="A2574" s="6" t="s">
        <v>1332</v>
      </c>
      <c r="B2574" s="17">
        <v>3</v>
      </c>
      <c r="C2574" s="17">
        <v>2023</v>
      </c>
    </row>
    <row r="2575" spans="1:3" x14ac:dyDescent="0.3">
      <c r="A2575" s="18" t="s">
        <v>18</v>
      </c>
      <c r="B2575" s="17">
        <v>3</v>
      </c>
      <c r="C2575" s="17">
        <v>2023</v>
      </c>
    </row>
    <row r="2576" spans="1:3" x14ac:dyDescent="0.3">
      <c r="A2576" s="6" t="s">
        <v>1333</v>
      </c>
      <c r="B2576" s="17">
        <v>16</v>
      </c>
      <c r="C2576" s="17">
        <v>2793</v>
      </c>
    </row>
    <row r="2577" spans="1:3" x14ac:dyDescent="0.3">
      <c r="A2577" s="18" t="s">
        <v>28</v>
      </c>
      <c r="B2577" s="17">
        <v>16</v>
      </c>
      <c r="C2577" s="17">
        <v>2793</v>
      </c>
    </row>
    <row r="2578" spans="1:3" x14ac:dyDescent="0.3">
      <c r="A2578" s="6" t="s">
        <v>1334</v>
      </c>
      <c r="B2578" s="17">
        <v>7</v>
      </c>
      <c r="C2578" s="17">
        <v>199</v>
      </c>
    </row>
    <row r="2579" spans="1:3" x14ac:dyDescent="0.3">
      <c r="A2579" s="18" t="s">
        <v>23</v>
      </c>
      <c r="B2579" s="17">
        <v>7</v>
      </c>
      <c r="C2579" s="17">
        <v>199</v>
      </c>
    </row>
    <row r="2580" spans="1:3" x14ac:dyDescent="0.3">
      <c r="A2580" s="6" t="s">
        <v>1335</v>
      </c>
      <c r="B2580" s="17">
        <v>17</v>
      </c>
      <c r="C2580" s="17">
        <v>796</v>
      </c>
    </row>
    <row r="2581" spans="1:3" x14ac:dyDescent="0.3">
      <c r="A2581" s="18" t="s">
        <v>28</v>
      </c>
      <c r="B2581" s="17">
        <v>17</v>
      </c>
      <c r="C2581" s="17">
        <v>796</v>
      </c>
    </row>
    <row r="2582" spans="1:3" x14ac:dyDescent="0.3">
      <c r="A2582" s="6" t="s">
        <v>1336</v>
      </c>
      <c r="B2582" s="17">
        <v>14</v>
      </c>
      <c r="C2582" s="17">
        <v>2601</v>
      </c>
    </row>
    <row r="2583" spans="1:3" x14ac:dyDescent="0.3">
      <c r="A2583" s="18" t="s">
        <v>13</v>
      </c>
      <c r="B2583" s="17">
        <v>14</v>
      </c>
      <c r="C2583" s="17">
        <v>2601</v>
      </c>
    </row>
    <row r="2584" spans="1:3" x14ac:dyDescent="0.3">
      <c r="A2584" s="6" t="s">
        <v>1337</v>
      </c>
      <c r="B2584" s="17">
        <v>8</v>
      </c>
      <c r="C2584" s="17">
        <v>1445</v>
      </c>
    </row>
    <row r="2585" spans="1:3" x14ac:dyDescent="0.3">
      <c r="A2585" s="18" t="s">
        <v>23</v>
      </c>
      <c r="B2585" s="17">
        <v>8</v>
      </c>
      <c r="C2585" s="17">
        <v>1445</v>
      </c>
    </row>
    <row r="2586" spans="1:3" x14ac:dyDescent="0.3">
      <c r="A2586" s="6" t="s">
        <v>1338</v>
      </c>
      <c r="B2586" s="17">
        <v>2</v>
      </c>
      <c r="C2586" s="17">
        <v>597</v>
      </c>
    </row>
    <row r="2587" spans="1:3" x14ac:dyDescent="0.3">
      <c r="A2587" s="18" t="s">
        <v>18</v>
      </c>
      <c r="B2587" s="17">
        <v>2</v>
      </c>
      <c r="C2587" s="17">
        <v>597</v>
      </c>
    </row>
    <row r="2588" spans="1:3" x14ac:dyDescent="0.3">
      <c r="A2588" s="6" t="s">
        <v>1339</v>
      </c>
      <c r="B2588" s="17">
        <v>9</v>
      </c>
      <c r="C2588" s="17">
        <v>318</v>
      </c>
    </row>
    <row r="2589" spans="1:3" x14ac:dyDescent="0.3">
      <c r="A2589" s="18" t="s">
        <v>23</v>
      </c>
      <c r="B2589" s="17">
        <v>9</v>
      </c>
      <c r="C2589" s="17">
        <v>318</v>
      </c>
    </row>
    <row r="2590" spans="1:3" x14ac:dyDescent="0.3">
      <c r="A2590" s="6" t="s">
        <v>1340</v>
      </c>
      <c r="B2590" s="17">
        <v>8</v>
      </c>
      <c r="C2590" s="17">
        <v>289</v>
      </c>
    </row>
    <row r="2591" spans="1:3" x14ac:dyDescent="0.3">
      <c r="A2591" s="18" t="s">
        <v>23</v>
      </c>
      <c r="B2591" s="17">
        <v>8</v>
      </c>
      <c r="C2591" s="17">
        <v>289</v>
      </c>
    </row>
    <row r="2592" spans="1:3" x14ac:dyDescent="0.3">
      <c r="A2592" s="6" t="s">
        <v>1341</v>
      </c>
      <c r="B2592" s="17">
        <v>18</v>
      </c>
      <c r="C2592" s="17">
        <v>1197</v>
      </c>
    </row>
    <row r="2593" spans="1:3" x14ac:dyDescent="0.3">
      <c r="A2593" s="18" t="s">
        <v>28</v>
      </c>
      <c r="B2593" s="17">
        <v>18</v>
      </c>
      <c r="C2593" s="17">
        <v>1197</v>
      </c>
    </row>
    <row r="2594" spans="1:3" x14ac:dyDescent="0.3">
      <c r="A2594" s="6" t="s">
        <v>1342</v>
      </c>
      <c r="B2594" s="17">
        <v>20</v>
      </c>
      <c r="C2594" s="17">
        <v>0</v>
      </c>
    </row>
    <row r="2595" spans="1:3" x14ac:dyDescent="0.3">
      <c r="A2595" s="18" t="s">
        <v>28</v>
      </c>
      <c r="B2595" s="17">
        <v>20</v>
      </c>
      <c r="C2595" s="17">
        <v>0</v>
      </c>
    </row>
    <row r="2596" spans="1:3" x14ac:dyDescent="0.3">
      <c r="A2596" s="6" t="s">
        <v>1343</v>
      </c>
      <c r="B2596" s="17">
        <v>13</v>
      </c>
      <c r="C2596" s="17">
        <v>2023</v>
      </c>
    </row>
    <row r="2597" spans="1:3" x14ac:dyDescent="0.3">
      <c r="A2597" s="18" t="s">
        <v>13</v>
      </c>
      <c r="B2597" s="17">
        <v>13</v>
      </c>
      <c r="C2597" s="17">
        <v>2023</v>
      </c>
    </row>
    <row r="2598" spans="1:3" x14ac:dyDescent="0.3">
      <c r="A2598" s="6" t="s">
        <v>1344</v>
      </c>
      <c r="B2598" s="17">
        <v>3</v>
      </c>
      <c r="C2598" s="17">
        <v>1197</v>
      </c>
    </row>
    <row r="2599" spans="1:3" x14ac:dyDescent="0.3">
      <c r="A2599" s="18" t="s">
        <v>18</v>
      </c>
      <c r="B2599" s="17">
        <v>3</v>
      </c>
      <c r="C2599" s="17">
        <v>1197</v>
      </c>
    </row>
    <row r="2600" spans="1:3" x14ac:dyDescent="0.3">
      <c r="A2600" s="6" t="s">
        <v>1345</v>
      </c>
      <c r="B2600" s="17">
        <v>16</v>
      </c>
      <c r="C2600" s="17">
        <v>398</v>
      </c>
    </row>
    <row r="2601" spans="1:3" x14ac:dyDescent="0.3">
      <c r="A2601" s="18" t="s">
        <v>28</v>
      </c>
      <c r="B2601" s="17">
        <v>16</v>
      </c>
      <c r="C2601" s="17">
        <v>398</v>
      </c>
    </row>
    <row r="2602" spans="1:3" x14ac:dyDescent="0.3">
      <c r="A2602" s="6" t="s">
        <v>1346</v>
      </c>
      <c r="B2602" s="17">
        <v>16</v>
      </c>
      <c r="C2602" s="17">
        <v>867</v>
      </c>
    </row>
    <row r="2603" spans="1:3" x14ac:dyDescent="0.3">
      <c r="A2603" s="18" t="s">
        <v>28</v>
      </c>
      <c r="B2603" s="17">
        <v>16</v>
      </c>
      <c r="C2603" s="17">
        <v>867</v>
      </c>
    </row>
    <row r="2604" spans="1:3" x14ac:dyDescent="0.3">
      <c r="A2604" s="6" t="s">
        <v>1347</v>
      </c>
      <c r="B2604" s="17">
        <v>3</v>
      </c>
      <c r="C2604" s="17">
        <v>1791</v>
      </c>
    </row>
    <row r="2605" spans="1:3" x14ac:dyDescent="0.3">
      <c r="A2605" s="18" t="s">
        <v>18</v>
      </c>
      <c r="B2605" s="17">
        <v>3</v>
      </c>
      <c r="C2605" s="17">
        <v>1791</v>
      </c>
    </row>
    <row r="2606" spans="1:3" x14ac:dyDescent="0.3">
      <c r="A2606" s="6" t="s">
        <v>1348</v>
      </c>
      <c r="B2606" s="17">
        <v>20</v>
      </c>
      <c r="C2606" s="17">
        <v>0</v>
      </c>
    </row>
    <row r="2607" spans="1:3" x14ac:dyDescent="0.3">
      <c r="A2607" s="18" t="s">
        <v>28</v>
      </c>
      <c r="B2607" s="17">
        <v>20</v>
      </c>
      <c r="C2607" s="17">
        <v>0</v>
      </c>
    </row>
    <row r="2608" spans="1:3" x14ac:dyDescent="0.3">
      <c r="A2608" s="6" t="s">
        <v>1349</v>
      </c>
      <c r="B2608" s="17">
        <v>3</v>
      </c>
      <c r="C2608" s="17">
        <v>2023</v>
      </c>
    </row>
    <row r="2609" spans="1:3" x14ac:dyDescent="0.3">
      <c r="A2609" s="18" t="s">
        <v>18</v>
      </c>
      <c r="B2609" s="17">
        <v>3</v>
      </c>
      <c r="C2609" s="17">
        <v>2023</v>
      </c>
    </row>
    <row r="2610" spans="1:3" x14ac:dyDescent="0.3">
      <c r="A2610" s="6" t="s">
        <v>1350</v>
      </c>
      <c r="B2610" s="17">
        <v>8</v>
      </c>
      <c r="C2610" s="17">
        <v>1995</v>
      </c>
    </row>
    <row r="2611" spans="1:3" x14ac:dyDescent="0.3">
      <c r="A2611" s="18" t="s">
        <v>23</v>
      </c>
      <c r="B2611" s="17">
        <v>8</v>
      </c>
      <c r="C2611" s="17">
        <v>1995</v>
      </c>
    </row>
    <row r="2612" spans="1:3" x14ac:dyDescent="0.3">
      <c r="A2612" s="6" t="s">
        <v>1351</v>
      </c>
      <c r="B2612" s="17">
        <v>6</v>
      </c>
      <c r="C2612" s="17">
        <v>1592</v>
      </c>
    </row>
    <row r="2613" spans="1:3" x14ac:dyDescent="0.3">
      <c r="A2613" s="18" t="s">
        <v>23</v>
      </c>
      <c r="B2613" s="17">
        <v>6</v>
      </c>
      <c r="C2613" s="17">
        <v>1592</v>
      </c>
    </row>
    <row r="2614" spans="1:3" x14ac:dyDescent="0.3">
      <c r="A2614" s="6" t="s">
        <v>1352</v>
      </c>
      <c r="B2614" s="17">
        <v>7</v>
      </c>
      <c r="C2614" s="17">
        <v>345</v>
      </c>
    </row>
    <row r="2615" spans="1:3" x14ac:dyDescent="0.3">
      <c r="A2615" s="18" t="s">
        <v>23</v>
      </c>
      <c r="B2615" s="17">
        <v>7</v>
      </c>
      <c r="C2615" s="17">
        <v>345</v>
      </c>
    </row>
    <row r="2616" spans="1:3" x14ac:dyDescent="0.3">
      <c r="A2616" s="6" t="s">
        <v>1353</v>
      </c>
      <c r="B2616" s="17">
        <v>3</v>
      </c>
      <c r="C2616" s="17">
        <v>3192</v>
      </c>
    </row>
    <row r="2617" spans="1:3" x14ac:dyDescent="0.3">
      <c r="A2617" s="18" t="s">
        <v>18</v>
      </c>
      <c r="B2617" s="17">
        <v>3</v>
      </c>
      <c r="C2617" s="17">
        <v>3192</v>
      </c>
    </row>
    <row r="2618" spans="1:3" x14ac:dyDescent="0.3">
      <c r="A2618" s="6" t="s">
        <v>1354</v>
      </c>
      <c r="B2618" s="17">
        <v>4</v>
      </c>
      <c r="C2618" s="17">
        <v>798</v>
      </c>
    </row>
    <row r="2619" spans="1:3" x14ac:dyDescent="0.3">
      <c r="A2619" s="18" t="s">
        <v>18</v>
      </c>
      <c r="B2619" s="17">
        <v>4</v>
      </c>
      <c r="C2619" s="17">
        <v>798</v>
      </c>
    </row>
    <row r="2620" spans="1:3" x14ac:dyDescent="0.3">
      <c r="A2620" s="6" t="s">
        <v>1355</v>
      </c>
      <c r="B2620" s="17">
        <v>2</v>
      </c>
      <c r="C2620" s="17">
        <v>2394</v>
      </c>
    </row>
    <row r="2621" spans="1:3" x14ac:dyDescent="0.3">
      <c r="A2621" s="18" t="s">
        <v>18</v>
      </c>
      <c r="B2621" s="17">
        <v>2</v>
      </c>
      <c r="C2621" s="17">
        <v>2394</v>
      </c>
    </row>
    <row r="2622" spans="1:3" x14ac:dyDescent="0.3">
      <c r="A2622" s="6" t="s">
        <v>1356</v>
      </c>
      <c r="B2622" s="17">
        <v>8</v>
      </c>
      <c r="C2622" s="17">
        <v>0</v>
      </c>
    </row>
    <row r="2623" spans="1:3" x14ac:dyDescent="0.3">
      <c r="A2623" s="18" t="s">
        <v>23</v>
      </c>
      <c r="B2623" s="17">
        <v>8</v>
      </c>
      <c r="C2623" s="17">
        <v>0</v>
      </c>
    </row>
    <row r="2624" spans="1:3" x14ac:dyDescent="0.3">
      <c r="A2624" s="6" t="s">
        <v>1357</v>
      </c>
      <c r="B2624" s="17">
        <v>4</v>
      </c>
      <c r="C2624" s="17">
        <v>276</v>
      </c>
    </row>
    <row r="2625" spans="1:3" x14ac:dyDescent="0.3">
      <c r="A2625" s="18" t="s">
        <v>18</v>
      </c>
      <c r="B2625" s="17">
        <v>4</v>
      </c>
      <c r="C2625" s="17">
        <v>276</v>
      </c>
    </row>
    <row r="2626" spans="1:3" x14ac:dyDescent="0.3">
      <c r="A2626" s="6" t="s">
        <v>1358</v>
      </c>
      <c r="B2626" s="17">
        <v>13</v>
      </c>
      <c r="C2626" s="17">
        <v>795</v>
      </c>
    </row>
    <row r="2627" spans="1:3" x14ac:dyDescent="0.3">
      <c r="A2627" s="18" t="s">
        <v>13</v>
      </c>
      <c r="B2627" s="17">
        <v>13</v>
      </c>
      <c r="C2627" s="17">
        <v>795</v>
      </c>
    </row>
    <row r="2628" spans="1:3" x14ac:dyDescent="0.3">
      <c r="A2628" s="6" t="s">
        <v>1359</v>
      </c>
      <c r="B2628" s="17">
        <v>8</v>
      </c>
      <c r="C2628" s="17">
        <v>1272</v>
      </c>
    </row>
    <row r="2629" spans="1:3" x14ac:dyDescent="0.3">
      <c r="A2629" s="18" t="s">
        <v>23</v>
      </c>
      <c r="B2629" s="17">
        <v>8</v>
      </c>
      <c r="C2629" s="17">
        <v>1272</v>
      </c>
    </row>
    <row r="2630" spans="1:3" x14ac:dyDescent="0.3">
      <c r="A2630" s="6" t="s">
        <v>1360</v>
      </c>
      <c r="B2630" s="17">
        <v>11</v>
      </c>
      <c r="C2630" s="17">
        <v>1791</v>
      </c>
    </row>
    <row r="2631" spans="1:3" x14ac:dyDescent="0.3">
      <c r="A2631" s="18" t="s">
        <v>13</v>
      </c>
      <c r="B2631" s="17">
        <v>11</v>
      </c>
      <c r="C2631" s="17">
        <v>1791</v>
      </c>
    </row>
    <row r="2632" spans="1:3" x14ac:dyDescent="0.3">
      <c r="A2632" s="6" t="s">
        <v>1361</v>
      </c>
      <c r="B2632" s="17">
        <v>12</v>
      </c>
      <c r="C2632" s="17">
        <v>552</v>
      </c>
    </row>
    <row r="2633" spans="1:3" x14ac:dyDescent="0.3">
      <c r="A2633" s="18" t="s">
        <v>13</v>
      </c>
      <c r="B2633" s="17">
        <v>12</v>
      </c>
      <c r="C2633" s="17">
        <v>552</v>
      </c>
    </row>
    <row r="2634" spans="1:3" x14ac:dyDescent="0.3">
      <c r="A2634" s="6" t="s">
        <v>1362</v>
      </c>
      <c r="B2634" s="17">
        <v>1</v>
      </c>
      <c r="C2634" s="17">
        <v>621</v>
      </c>
    </row>
    <row r="2635" spans="1:3" x14ac:dyDescent="0.3">
      <c r="A2635" s="18" t="s">
        <v>18</v>
      </c>
      <c r="B2635" s="17">
        <v>1</v>
      </c>
      <c r="C2635" s="17">
        <v>621</v>
      </c>
    </row>
    <row r="2636" spans="1:3" x14ac:dyDescent="0.3">
      <c r="A2636" s="6" t="s">
        <v>1363</v>
      </c>
      <c r="B2636" s="17">
        <v>3</v>
      </c>
      <c r="C2636" s="17">
        <v>867</v>
      </c>
    </row>
    <row r="2637" spans="1:3" x14ac:dyDescent="0.3">
      <c r="A2637" s="18" t="s">
        <v>18</v>
      </c>
      <c r="B2637" s="17">
        <v>3</v>
      </c>
      <c r="C2637" s="17">
        <v>867</v>
      </c>
    </row>
    <row r="2638" spans="1:3" x14ac:dyDescent="0.3">
      <c r="A2638" s="6" t="s">
        <v>1364</v>
      </c>
      <c r="B2638" s="17">
        <v>14</v>
      </c>
      <c r="C2638" s="17">
        <v>798</v>
      </c>
    </row>
    <row r="2639" spans="1:3" x14ac:dyDescent="0.3">
      <c r="A2639" s="18" t="s">
        <v>13</v>
      </c>
      <c r="B2639" s="17">
        <v>14</v>
      </c>
      <c r="C2639" s="17">
        <v>798</v>
      </c>
    </row>
    <row r="2640" spans="1:3" x14ac:dyDescent="0.3">
      <c r="A2640" s="6" t="s">
        <v>1365</v>
      </c>
      <c r="B2640" s="17">
        <v>11</v>
      </c>
      <c r="C2640" s="17">
        <v>1791</v>
      </c>
    </row>
    <row r="2641" spans="1:3" x14ac:dyDescent="0.3">
      <c r="A2641" s="18" t="s">
        <v>13</v>
      </c>
      <c r="B2641" s="17">
        <v>11</v>
      </c>
      <c r="C2641" s="17">
        <v>1791</v>
      </c>
    </row>
    <row r="2642" spans="1:3" x14ac:dyDescent="0.3">
      <c r="A2642" s="6" t="s">
        <v>1366</v>
      </c>
      <c r="B2642" s="17">
        <v>8</v>
      </c>
      <c r="C2642" s="17">
        <v>276</v>
      </c>
    </row>
    <row r="2643" spans="1:3" x14ac:dyDescent="0.3">
      <c r="A2643" s="18" t="s">
        <v>23</v>
      </c>
      <c r="B2643" s="17">
        <v>8</v>
      </c>
      <c r="C2643" s="17">
        <v>276</v>
      </c>
    </row>
    <row r="2644" spans="1:3" x14ac:dyDescent="0.3">
      <c r="A2644" s="6" t="s">
        <v>1367</v>
      </c>
      <c r="B2644" s="17">
        <v>10</v>
      </c>
      <c r="C2644" s="17">
        <v>621</v>
      </c>
    </row>
    <row r="2645" spans="1:3" x14ac:dyDescent="0.3">
      <c r="A2645" s="18" t="s">
        <v>23</v>
      </c>
      <c r="B2645" s="17">
        <v>10</v>
      </c>
      <c r="C2645" s="17">
        <v>621</v>
      </c>
    </row>
    <row r="2646" spans="1:3" x14ac:dyDescent="0.3">
      <c r="A2646" s="6" t="s">
        <v>1368</v>
      </c>
      <c r="B2646" s="17">
        <v>19</v>
      </c>
      <c r="C2646" s="17">
        <v>3591</v>
      </c>
    </row>
    <row r="2647" spans="1:3" x14ac:dyDescent="0.3">
      <c r="A2647" s="18" t="s">
        <v>28</v>
      </c>
      <c r="B2647" s="17">
        <v>19</v>
      </c>
      <c r="C2647" s="17">
        <v>3591</v>
      </c>
    </row>
    <row r="2648" spans="1:3" x14ac:dyDescent="0.3">
      <c r="A2648" s="6" t="s">
        <v>1369</v>
      </c>
      <c r="B2648" s="17">
        <v>12</v>
      </c>
      <c r="C2648" s="17">
        <v>289</v>
      </c>
    </row>
    <row r="2649" spans="1:3" x14ac:dyDescent="0.3">
      <c r="A2649" s="18" t="s">
        <v>13</v>
      </c>
      <c r="B2649" s="17">
        <v>12</v>
      </c>
      <c r="C2649" s="17">
        <v>289</v>
      </c>
    </row>
    <row r="2650" spans="1:3" x14ac:dyDescent="0.3">
      <c r="A2650" s="6" t="s">
        <v>1370</v>
      </c>
      <c r="B2650" s="17">
        <v>17</v>
      </c>
      <c r="C2650" s="17">
        <v>1431</v>
      </c>
    </row>
    <row r="2651" spans="1:3" x14ac:dyDescent="0.3">
      <c r="A2651" s="18" t="s">
        <v>28</v>
      </c>
      <c r="B2651" s="17">
        <v>17</v>
      </c>
      <c r="C2651" s="17">
        <v>1431</v>
      </c>
    </row>
    <row r="2652" spans="1:3" x14ac:dyDescent="0.3">
      <c r="A2652" s="6" t="s">
        <v>1371</v>
      </c>
      <c r="B2652" s="17">
        <v>8</v>
      </c>
      <c r="C2652" s="17">
        <v>1197</v>
      </c>
    </row>
    <row r="2653" spans="1:3" x14ac:dyDescent="0.3">
      <c r="A2653" s="18" t="s">
        <v>23</v>
      </c>
      <c r="B2653" s="17">
        <v>8</v>
      </c>
      <c r="C2653" s="17">
        <v>1197</v>
      </c>
    </row>
    <row r="2654" spans="1:3" x14ac:dyDescent="0.3">
      <c r="A2654" s="6" t="s">
        <v>1372</v>
      </c>
      <c r="B2654" s="17">
        <v>8</v>
      </c>
      <c r="C2654" s="17">
        <v>795</v>
      </c>
    </row>
    <row r="2655" spans="1:3" x14ac:dyDescent="0.3">
      <c r="A2655" s="18" t="s">
        <v>23</v>
      </c>
      <c r="B2655" s="17">
        <v>8</v>
      </c>
      <c r="C2655" s="17">
        <v>795</v>
      </c>
    </row>
    <row r="2656" spans="1:3" x14ac:dyDescent="0.3">
      <c r="A2656" s="6" t="s">
        <v>1373</v>
      </c>
      <c r="B2656" s="17">
        <v>3</v>
      </c>
      <c r="C2656" s="17">
        <v>1194</v>
      </c>
    </row>
    <row r="2657" spans="1:3" x14ac:dyDescent="0.3">
      <c r="A2657" s="18" t="s">
        <v>18</v>
      </c>
      <c r="B2657" s="17">
        <v>3</v>
      </c>
      <c r="C2657" s="17">
        <v>1194</v>
      </c>
    </row>
    <row r="2658" spans="1:3" x14ac:dyDescent="0.3">
      <c r="A2658" s="6" t="s">
        <v>1374</v>
      </c>
      <c r="B2658" s="17">
        <v>1</v>
      </c>
      <c r="C2658" s="17">
        <v>954</v>
      </c>
    </row>
    <row r="2659" spans="1:3" x14ac:dyDescent="0.3">
      <c r="A2659" s="18" t="s">
        <v>18</v>
      </c>
      <c r="B2659" s="17">
        <v>1</v>
      </c>
      <c r="C2659" s="17">
        <v>954</v>
      </c>
    </row>
    <row r="2660" spans="1:3" x14ac:dyDescent="0.3">
      <c r="A2660" s="6" t="s">
        <v>1375</v>
      </c>
      <c r="B2660" s="17">
        <v>19</v>
      </c>
      <c r="C2660" s="17">
        <v>2023</v>
      </c>
    </row>
    <row r="2661" spans="1:3" x14ac:dyDescent="0.3">
      <c r="A2661" s="18" t="s">
        <v>28</v>
      </c>
      <c r="B2661" s="17">
        <v>19</v>
      </c>
      <c r="C2661" s="17">
        <v>2023</v>
      </c>
    </row>
    <row r="2662" spans="1:3" x14ac:dyDescent="0.3">
      <c r="A2662" s="6" t="s">
        <v>1376</v>
      </c>
      <c r="B2662" s="17">
        <v>7</v>
      </c>
      <c r="C2662" s="17">
        <v>2793</v>
      </c>
    </row>
    <row r="2663" spans="1:3" x14ac:dyDescent="0.3">
      <c r="A2663" s="18" t="s">
        <v>23</v>
      </c>
      <c r="B2663" s="17">
        <v>7</v>
      </c>
      <c r="C2663" s="17">
        <v>2793</v>
      </c>
    </row>
    <row r="2664" spans="1:3" x14ac:dyDescent="0.3">
      <c r="A2664" s="6" t="s">
        <v>1377</v>
      </c>
      <c r="B2664" s="17">
        <v>5</v>
      </c>
      <c r="C2664" s="17">
        <v>1445</v>
      </c>
    </row>
    <row r="2665" spans="1:3" x14ac:dyDescent="0.3">
      <c r="A2665" s="18" t="s">
        <v>18</v>
      </c>
      <c r="B2665" s="17">
        <v>5</v>
      </c>
      <c r="C2665" s="17">
        <v>1445</v>
      </c>
    </row>
    <row r="2666" spans="1:3" x14ac:dyDescent="0.3">
      <c r="A2666" s="6" t="s">
        <v>1378</v>
      </c>
      <c r="B2666" s="17">
        <v>2</v>
      </c>
      <c r="C2666" s="17">
        <v>0</v>
      </c>
    </row>
    <row r="2667" spans="1:3" x14ac:dyDescent="0.3">
      <c r="A2667" s="18" t="s">
        <v>18</v>
      </c>
      <c r="B2667" s="17">
        <v>2</v>
      </c>
      <c r="C2667" s="17">
        <v>0</v>
      </c>
    </row>
    <row r="2668" spans="1:3" x14ac:dyDescent="0.3">
      <c r="A2668" s="6" t="s">
        <v>1379</v>
      </c>
      <c r="B2668" s="17">
        <v>16</v>
      </c>
      <c r="C2668" s="17">
        <v>995</v>
      </c>
    </row>
    <row r="2669" spans="1:3" x14ac:dyDescent="0.3">
      <c r="A2669" s="18" t="s">
        <v>28</v>
      </c>
      <c r="B2669" s="17">
        <v>16</v>
      </c>
      <c r="C2669" s="17">
        <v>995</v>
      </c>
    </row>
    <row r="2670" spans="1:3" x14ac:dyDescent="0.3">
      <c r="A2670" s="6" t="s">
        <v>1380</v>
      </c>
      <c r="B2670" s="17">
        <v>12</v>
      </c>
      <c r="C2670" s="17">
        <v>399</v>
      </c>
    </row>
    <row r="2671" spans="1:3" x14ac:dyDescent="0.3">
      <c r="A2671" s="18" t="s">
        <v>13</v>
      </c>
      <c r="B2671" s="17">
        <v>12</v>
      </c>
      <c r="C2671" s="17">
        <v>399</v>
      </c>
    </row>
    <row r="2672" spans="1:3" x14ac:dyDescent="0.3">
      <c r="A2672" s="6" t="s">
        <v>1381</v>
      </c>
      <c r="B2672" s="17">
        <v>18</v>
      </c>
      <c r="C2672" s="17">
        <v>138</v>
      </c>
    </row>
    <row r="2673" spans="1:3" x14ac:dyDescent="0.3">
      <c r="A2673" s="18" t="s">
        <v>28</v>
      </c>
      <c r="B2673" s="17">
        <v>18</v>
      </c>
      <c r="C2673" s="17">
        <v>138</v>
      </c>
    </row>
    <row r="2674" spans="1:3" x14ac:dyDescent="0.3">
      <c r="A2674" s="6" t="s">
        <v>1382</v>
      </c>
      <c r="B2674" s="17">
        <v>8</v>
      </c>
      <c r="C2674" s="17">
        <v>1272</v>
      </c>
    </row>
    <row r="2675" spans="1:3" x14ac:dyDescent="0.3">
      <c r="A2675" s="18" t="s">
        <v>23</v>
      </c>
      <c r="B2675" s="17">
        <v>8</v>
      </c>
      <c r="C2675" s="17">
        <v>1272</v>
      </c>
    </row>
    <row r="2676" spans="1:3" x14ac:dyDescent="0.3">
      <c r="A2676" s="6" t="s">
        <v>1383</v>
      </c>
      <c r="B2676" s="17">
        <v>19</v>
      </c>
      <c r="C2676" s="17">
        <v>795</v>
      </c>
    </row>
    <row r="2677" spans="1:3" x14ac:dyDescent="0.3">
      <c r="A2677" s="18" t="s">
        <v>28</v>
      </c>
      <c r="B2677" s="17">
        <v>19</v>
      </c>
      <c r="C2677" s="17">
        <v>795</v>
      </c>
    </row>
    <row r="2678" spans="1:3" x14ac:dyDescent="0.3">
      <c r="A2678" s="6" t="s">
        <v>1384</v>
      </c>
      <c r="B2678" s="17">
        <v>9</v>
      </c>
      <c r="C2678" s="17">
        <v>0</v>
      </c>
    </row>
    <row r="2679" spans="1:3" x14ac:dyDescent="0.3">
      <c r="A2679" s="18" t="s">
        <v>23</v>
      </c>
      <c r="B2679" s="17">
        <v>9</v>
      </c>
      <c r="C2679" s="17">
        <v>0</v>
      </c>
    </row>
    <row r="2680" spans="1:3" x14ac:dyDescent="0.3">
      <c r="A2680" s="6" t="s">
        <v>1385</v>
      </c>
      <c r="B2680" s="17">
        <v>19</v>
      </c>
      <c r="C2680" s="17">
        <v>483</v>
      </c>
    </row>
    <row r="2681" spans="1:3" x14ac:dyDescent="0.3">
      <c r="A2681" s="18" t="s">
        <v>28</v>
      </c>
      <c r="B2681" s="17">
        <v>19</v>
      </c>
      <c r="C2681" s="17">
        <v>483</v>
      </c>
    </row>
    <row r="2682" spans="1:3" x14ac:dyDescent="0.3">
      <c r="A2682" s="6" t="s">
        <v>1386</v>
      </c>
      <c r="B2682" s="17">
        <v>2</v>
      </c>
      <c r="C2682" s="17">
        <v>1393</v>
      </c>
    </row>
    <row r="2683" spans="1:3" x14ac:dyDescent="0.3">
      <c r="A2683" s="18" t="s">
        <v>18</v>
      </c>
      <c r="B2683" s="17">
        <v>2</v>
      </c>
      <c r="C2683" s="17">
        <v>1393</v>
      </c>
    </row>
    <row r="2684" spans="1:3" x14ac:dyDescent="0.3">
      <c r="A2684" s="6" t="s">
        <v>1387</v>
      </c>
      <c r="B2684" s="17">
        <v>12</v>
      </c>
      <c r="C2684" s="17">
        <v>0</v>
      </c>
    </row>
    <row r="2685" spans="1:3" x14ac:dyDescent="0.3">
      <c r="A2685" s="18" t="s">
        <v>13</v>
      </c>
      <c r="B2685" s="17">
        <v>12</v>
      </c>
      <c r="C2685" s="17">
        <v>0</v>
      </c>
    </row>
    <row r="2686" spans="1:3" x14ac:dyDescent="0.3">
      <c r="A2686" s="6" t="s">
        <v>1388</v>
      </c>
      <c r="B2686" s="17">
        <v>17</v>
      </c>
      <c r="C2686" s="17">
        <v>0</v>
      </c>
    </row>
    <row r="2687" spans="1:3" x14ac:dyDescent="0.3">
      <c r="A2687" s="18" t="s">
        <v>28</v>
      </c>
      <c r="B2687" s="17">
        <v>17</v>
      </c>
      <c r="C2687" s="17">
        <v>0</v>
      </c>
    </row>
    <row r="2688" spans="1:3" x14ac:dyDescent="0.3">
      <c r="A2688" s="6" t="s">
        <v>1389</v>
      </c>
      <c r="B2688" s="17">
        <v>4</v>
      </c>
      <c r="C2688" s="17">
        <v>199</v>
      </c>
    </row>
    <row r="2689" spans="1:3" x14ac:dyDescent="0.3">
      <c r="A2689" s="18" t="s">
        <v>18</v>
      </c>
      <c r="B2689" s="17">
        <v>4</v>
      </c>
      <c r="C2689" s="17">
        <v>199</v>
      </c>
    </row>
    <row r="2690" spans="1:3" x14ac:dyDescent="0.3">
      <c r="A2690" s="6" t="s">
        <v>1390</v>
      </c>
      <c r="B2690" s="17">
        <v>6</v>
      </c>
      <c r="C2690" s="17">
        <v>0</v>
      </c>
    </row>
    <row r="2691" spans="1:3" x14ac:dyDescent="0.3">
      <c r="A2691" s="18" t="s">
        <v>23</v>
      </c>
      <c r="B2691" s="17">
        <v>6</v>
      </c>
      <c r="C2691" s="17">
        <v>0</v>
      </c>
    </row>
    <row r="2692" spans="1:3" x14ac:dyDescent="0.3">
      <c r="A2692" s="6" t="s">
        <v>1391</v>
      </c>
      <c r="B2692" s="17">
        <v>8</v>
      </c>
      <c r="C2692" s="17">
        <v>318</v>
      </c>
    </row>
    <row r="2693" spans="1:3" x14ac:dyDescent="0.3">
      <c r="A2693" s="18" t="s">
        <v>23</v>
      </c>
      <c r="B2693" s="17">
        <v>8</v>
      </c>
      <c r="C2693" s="17">
        <v>318</v>
      </c>
    </row>
    <row r="2694" spans="1:3" x14ac:dyDescent="0.3">
      <c r="A2694" s="6" t="s">
        <v>1392</v>
      </c>
      <c r="B2694" s="17">
        <v>11</v>
      </c>
      <c r="C2694" s="17">
        <v>483</v>
      </c>
    </row>
    <row r="2695" spans="1:3" x14ac:dyDescent="0.3">
      <c r="A2695" s="18" t="s">
        <v>13</v>
      </c>
      <c r="B2695" s="17">
        <v>11</v>
      </c>
      <c r="C2695" s="17">
        <v>483</v>
      </c>
    </row>
    <row r="2696" spans="1:3" x14ac:dyDescent="0.3">
      <c r="A2696" s="6" t="s">
        <v>1393</v>
      </c>
      <c r="B2696" s="17">
        <v>14</v>
      </c>
      <c r="C2696" s="17">
        <v>159</v>
      </c>
    </row>
    <row r="2697" spans="1:3" x14ac:dyDescent="0.3">
      <c r="A2697" s="18" t="s">
        <v>13</v>
      </c>
      <c r="B2697" s="17">
        <v>14</v>
      </c>
      <c r="C2697" s="17">
        <v>159</v>
      </c>
    </row>
    <row r="2698" spans="1:3" x14ac:dyDescent="0.3">
      <c r="A2698" s="6" t="s">
        <v>1394</v>
      </c>
      <c r="B2698" s="17">
        <v>4</v>
      </c>
      <c r="C2698" s="17">
        <v>1194</v>
      </c>
    </row>
    <row r="2699" spans="1:3" x14ac:dyDescent="0.3">
      <c r="A2699" s="18" t="s">
        <v>18</v>
      </c>
      <c r="B2699" s="17">
        <v>4</v>
      </c>
      <c r="C2699" s="17">
        <v>1194</v>
      </c>
    </row>
    <row r="2700" spans="1:3" x14ac:dyDescent="0.3">
      <c r="A2700" s="6" t="s">
        <v>1395</v>
      </c>
      <c r="B2700" s="17">
        <v>19</v>
      </c>
      <c r="C2700" s="17">
        <v>796</v>
      </c>
    </row>
    <row r="2701" spans="1:3" x14ac:dyDescent="0.3">
      <c r="A2701" s="18" t="s">
        <v>28</v>
      </c>
      <c r="B2701" s="17">
        <v>19</v>
      </c>
      <c r="C2701" s="17">
        <v>796</v>
      </c>
    </row>
    <row r="2702" spans="1:3" x14ac:dyDescent="0.3">
      <c r="A2702" s="6" t="s">
        <v>1396</v>
      </c>
      <c r="B2702" s="17">
        <v>8</v>
      </c>
      <c r="C2702" s="17">
        <v>1393</v>
      </c>
    </row>
    <row r="2703" spans="1:3" x14ac:dyDescent="0.3">
      <c r="A2703" s="18" t="s">
        <v>23</v>
      </c>
      <c r="B2703" s="17">
        <v>8</v>
      </c>
      <c r="C2703" s="17">
        <v>1393</v>
      </c>
    </row>
    <row r="2704" spans="1:3" x14ac:dyDescent="0.3">
      <c r="A2704" s="6" t="s">
        <v>1397</v>
      </c>
      <c r="B2704" s="17">
        <v>8</v>
      </c>
      <c r="C2704" s="17">
        <v>2601</v>
      </c>
    </row>
    <row r="2705" spans="1:3" x14ac:dyDescent="0.3">
      <c r="A2705" s="18" t="s">
        <v>23</v>
      </c>
      <c r="B2705" s="17">
        <v>8</v>
      </c>
      <c r="C2705" s="17">
        <v>2601</v>
      </c>
    </row>
    <row r="2706" spans="1:3" x14ac:dyDescent="0.3">
      <c r="A2706" s="6" t="s">
        <v>1398</v>
      </c>
      <c r="B2706" s="17">
        <v>15</v>
      </c>
      <c r="C2706" s="17">
        <v>398</v>
      </c>
    </row>
    <row r="2707" spans="1:3" x14ac:dyDescent="0.3">
      <c r="A2707" s="18" t="s">
        <v>13</v>
      </c>
      <c r="B2707" s="17">
        <v>15</v>
      </c>
      <c r="C2707" s="17">
        <v>398</v>
      </c>
    </row>
    <row r="2708" spans="1:3" x14ac:dyDescent="0.3">
      <c r="A2708" s="6" t="s">
        <v>1399</v>
      </c>
      <c r="B2708" s="17">
        <v>6</v>
      </c>
      <c r="C2708" s="17">
        <v>345</v>
      </c>
    </row>
    <row r="2709" spans="1:3" x14ac:dyDescent="0.3">
      <c r="A2709" s="18" t="s">
        <v>23</v>
      </c>
      <c r="B2709" s="17">
        <v>6</v>
      </c>
      <c r="C2709" s="17">
        <v>345</v>
      </c>
    </row>
    <row r="2710" spans="1:3" x14ac:dyDescent="0.3">
      <c r="A2710" s="6" t="s">
        <v>1400</v>
      </c>
      <c r="B2710" s="17">
        <v>19</v>
      </c>
      <c r="C2710" s="17">
        <v>1197</v>
      </c>
    </row>
    <row r="2711" spans="1:3" x14ac:dyDescent="0.3">
      <c r="A2711" s="18" t="s">
        <v>28</v>
      </c>
      <c r="B2711" s="17">
        <v>19</v>
      </c>
      <c r="C2711" s="17">
        <v>1197</v>
      </c>
    </row>
    <row r="2712" spans="1:3" x14ac:dyDescent="0.3">
      <c r="A2712" s="6" t="s">
        <v>1401</v>
      </c>
      <c r="B2712" s="17">
        <v>16</v>
      </c>
      <c r="C2712" s="17">
        <v>1734</v>
      </c>
    </row>
    <row r="2713" spans="1:3" x14ac:dyDescent="0.3">
      <c r="A2713" s="18" t="s">
        <v>28</v>
      </c>
      <c r="B2713" s="17">
        <v>16</v>
      </c>
      <c r="C2713" s="17">
        <v>1734</v>
      </c>
    </row>
    <row r="2714" spans="1:3" x14ac:dyDescent="0.3">
      <c r="A2714" s="6" t="s">
        <v>1402</v>
      </c>
      <c r="B2714" s="17">
        <v>7</v>
      </c>
      <c r="C2714" s="17">
        <v>69</v>
      </c>
    </row>
    <row r="2715" spans="1:3" x14ac:dyDescent="0.3">
      <c r="A2715" s="18" t="s">
        <v>23</v>
      </c>
      <c r="B2715" s="17">
        <v>7</v>
      </c>
      <c r="C2715" s="17">
        <v>69</v>
      </c>
    </row>
    <row r="2716" spans="1:3" x14ac:dyDescent="0.3">
      <c r="A2716" s="6" t="s">
        <v>1403</v>
      </c>
      <c r="B2716" s="17">
        <v>4</v>
      </c>
      <c r="C2716" s="17">
        <v>1734</v>
      </c>
    </row>
    <row r="2717" spans="1:3" x14ac:dyDescent="0.3">
      <c r="A2717" s="18" t="s">
        <v>18</v>
      </c>
      <c r="B2717" s="17">
        <v>4</v>
      </c>
      <c r="C2717" s="17">
        <v>1734</v>
      </c>
    </row>
    <row r="2718" spans="1:3" x14ac:dyDescent="0.3">
      <c r="A2718" s="6" t="s">
        <v>1404</v>
      </c>
      <c r="B2718" s="17">
        <v>13</v>
      </c>
      <c r="C2718" s="17">
        <v>138</v>
      </c>
    </row>
    <row r="2719" spans="1:3" x14ac:dyDescent="0.3">
      <c r="A2719" s="18" t="s">
        <v>13</v>
      </c>
      <c r="B2719" s="17">
        <v>13</v>
      </c>
      <c r="C2719" s="17">
        <v>138</v>
      </c>
    </row>
    <row r="2720" spans="1:3" x14ac:dyDescent="0.3">
      <c r="A2720" s="6" t="s">
        <v>1405</v>
      </c>
      <c r="B2720" s="17">
        <v>4</v>
      </c>
      <c r="C2720" s="17">
        <v>578</v>
      </c>
    </row>
    <row r="2721" spans="1:3" x14ac:dyDescent="0.3">
      <c r="A2721" s="18" t="s">
        <v>18</v>
      </c>
      <c r="B2721" s="17">
        <v>4</v>
      </c>
      <c r="C2721" s="17">
        <v>578</v>
      </c>
    </row>
    <row r="2722" spans="1:3" x14ac:dyDescent="0.3">
      <c r="A2722" s="6" t="s">
        <v>1406</v>
      </c>
      <c r="B2722" s="17">
        <v>17</v>
      </c>
      <c r="C2722" s="17">
        <v>2394</v>
      </c>
    </row>
    <row r="2723" spans="1:3" x14ac:dyDescent="0.3">
      <c r="A2723" s="18" t="s">
        <v>28</v>
      </c>
      <c r="B2723" s="17">
        <v>17</v>
      </c>
      <c r="C2723" s="17">
        <v>2394</v>
      </c>
    </row>
    <row r="2724" spans="1:3" x14ac:dyDescent="0.3">
      <c r="A2724" s="6" t="s">
        <v>1407</v>
      </c>
      <c r="B2724" s="17">
        <v>3</v>
      </c>
      <c r="C2724" s="17">
        <v>1445</v>
      </c>
    </row>
    <row r="2725" spans="1:3" x14ac:dyDescent="0.3">
      <c r="A2725" s="18" t="s">
        <v>18</v>
      </c>
      <c r="B2725" s="17">
        <v>3</v>
      </c>
      <c r="C2725" s="17">
        <v>1445</v>
      </c>
    </row>
    <row r="2726" spans="1:3" x14ac:dyDescent="0.3">
      <c r="A2726" s="6" t="s">
        <v>1408</v>
      </c>
      <c r="B2726" s="17">
        <v>9</v>
      </c>
      <c r="C2726" s="17">
        <v>1995</v>
      </c>
    </row>
    <row r="2727" spans="1:3" x14ac:dyDescent="0.3">
      <c r="A2727" s="18" t="s">
        <v>23</v>
      </c>
      <c r="B2727" s="17">
        <v>9</v>
      </c>
      <c r="C2727" s="17">
        <v>1995</v>
      </c>
    </row>
    <row r="2728" spans="1:3" x14ac:dyDescent="0.3">
      <c r="A2728" s="6" t="s">
        <v>1409</v>
      </c>
      <c r="B2728" s="17">
        <v>2</v>
      </c>
      <c r="C2728" s="17">
        <v>276</v>
      </c>
    </row>
    <row r="2729" spans="1:3" x14ac:dyDescent="0.3">
      <c r="A2729" s="18" t="s">
        <v>18</v>
      </c>
      <c r="B2729" s="17">
        <v>2</v>
      </c>
      <c r="C2729" s="17">
        <v>276</v>
      </c>
    </row>
    <row r="2730" spans="1:3" x14ac:dyDescent="0.3">
      <c r="A2730" s="6" t="s">
        <v>1410</v>
      </c>
      <c r="B2730" s="17">
        <v>15</v>
      </c>
      <c r="C2730" s="17">
        <v>1431</v>
      </c>
    </row>
    <row r="2731" spans="1:3" x14ac:dyDescent="0.3">
      <c r="A2731" s="18" t="s">
        <v>13</v>
      </c>
      <c r="B2731" s="17">
        <v>15</v>
      </c>
      <c r="C2731" s="17">
        <v>1431</v>
      </c>
    </row>
    <row r="2732" spans="1:3" x14ac:dyDescent="0.3">
      <c r="A2732" s="6" t="s">
        <v>1411</v>
      </c>
      <c r="B2732" s="17">
        <v>14</v>
      </c>
      <c r="C2732" s="17">
        <v>199</v>
      </c>
    </row>
    <row r="2733" spans="1:3" x14ac:dyDescent="0.3">
      <c r="A2733" s="18" t="s">
        <v>13</v>
      </c>
      <c r="B2733" s="17">
        <v>14</v>
      </c>
      <c r="C2733" s="17">
        <v>199</v>
      </c>
    </row>
    <row r="2734" spans="1:3" x14ac:dyDescent="0.3">
      <c r="A2734" s="6" t="s">
        <v>1412</v>
      </c>
      <c r="B2734" s="17">
        <v>18</v>
      </c>
      <c r="C2734" s="17">
        <v>159</v>
      </c>
    </row>
    <row r="2735" spans="1:3" x14ac:dyDescent="0.3">
      <c r="A2735" s="18" t="s">
        <v>28</v>
      </c>
      <c r="B2735" s="17">
        <v>18</v>
      </c>
      <c r="C2735" s="17">
        <v>159</v>
      </c>
    </row>
    <row r="2736" spans="1:3" x14ac:dyDescent="0.3">
      <c r="A2736" s="6" t="s">
        <v>1413</v>
      </c>
      <c r="B2736" s="17">
        <v>8</v>
      </c>
      <c r="C2736" s="17">
        <v>995</v>
      </c>
    </row>
    <row r="2737" spans="1:3" x14ac:dyDescent="0.3">
      <c r="A2737" s="18" t="s">
        <v>23</v>
      </c>
      <c r="B2737" s="17">
        <v>8</v>
      </c>
      <c r="C2737" s="17">
        <v>995</v>
      </c>
    </row>
    <row r="2738" spans="1:3" x14ac:dyDescent="0.3">
      <c r="A2738" s="6" t="s">
        <v>1414</v>
      </c>
      <c r="B2738" s="17">
        <v>19</v>
      </c>
      <c r="C2738" s="17">
        <v>3591</v>
      </c>
    </row>
    <row r="2739" spans="1:3" x14ac:dyDescent="0.3">
      <c r="A2739" s="18" t="s">
        <v>28</v>
      </c>
      <c r="B2739" s="17">
        <v>19</v>
      </c>
      <c r="C2739" s="17">
        <v>3591</v>
      </c>
    </row>
    <row r="2740" spans="1:3" x14ac:dyDescent="0.3">
      <c r="A2740" s="6" t="s">
        <v>1415</v>
      </c>
      <c r="B2740" s="17">
        <v>11</v>
      </c>
      <c r="C2740" s="17">
        <v>0</v>
      </c>
    </row>
    <row r="2741" spans="1:3" x14ac:dyDescent="0.3">
      <c r="A2741" s="18" t="s">
        <v>13</v>
      </c>
      <c r="B2741" s="17">
        <v>11</v>
      </c>
      <c r="C2741" s="17">
        <v>0</v>
      </c>
    </row>
    <row r="2742" spans="1:3" x14ac:dyDescent="0.3">
      <c r="A2742" s="6" t="s">
        <v>1416</v>
      </c>
      <c r="B2742" s="17">
        <v>19</v>
      </c>
      <c r="C2742" s="17">
        <v>798</v>
      </c>
    </row>
    <row r="2743" spans="1:3" x14ac:dyDescent="0.3">
      <c r="A2743" s="18" t="s">
        <v>28</v>
      </c>
      <c r="B2743" s="17">
        <v>19</v>
      </c>
      <c r="C2743" s="17">
        <v>798</v>
      </c>
    </row>
    <row r="2744" spans="1:3" x14ac:dyDescent="0.3">
      <c r="A2744" s="6" t="s">
        <v>1417</v>
      </c>
      <c r="B2744" s="17">
        <v>15</v>
      </c>
      <c r="C2744" s="17">
        <v>3591</v>
      </c>
    </row>
    <row r="2745" spans="1:3" x14ac:dyDescent="0.3">
      <c r="A2745" s="18" t="s">
        <v>13</v>
      </c>
      <c r="B2745" s="17">
        <v>15</v>
      </c>
      <c r="C2745" s="17">
        <v>3591</v>
      </c>
    </row>
    <row r="2746" spans="1:3" x14ac:dyDescent="0.3">
      <c r="A2746" s="6" t="s">
        <v>1418</v>
      </c>
      <c r="B2746" s="17">
        <v>4</v>
      </c>
      <c r="C2746" s="17">
        <v>318</v>
      </c>
    </row>
    <row r="2747" spans="1:3" x14ac:dyDescent="0.3">
      <c r="A2747" s="18" t="s">
        <v>18</v>
      </c>
      <c r="B2747" s="17">
        <v>4</v>
      </c>
      <c r="C2747" s="17">
        <v>318</v>
      </c>
    </row>
    <row r="2748" spans="1:3" x14ac:dyDescent="0.3">
      <c r="A2748" s="6" t="s">
        <v>1419</v>
      </c>
      <c r="B2748" s="17">
        <v>1</v>
      </c>
      <c r="C2748" s="17">
        <v>796</v>
      </c>
    </row>
    <row r="2749" spans="1:3" x14ac:dyDescent="0.3">
      <c r="A2749" s="18" t="s">
        <v>18</v>
      </c>
      <c r="B2749" s="17">
        <v>1</v>
      </c>
      <c r="C2749" s="17">
        <v>796</v>
      </c>
    </row>
    <row r="2750" spans="1:3" x14ac:dyDescent="0.3">
      <c r="A2750" s="6" t="s">
        <v>1420</v>
      </c>
      <c r="B2750" s="17">
        <v>13</v>
      </c>
      <c r="C2750" s="17">
        <v>621</v>
      </c>
    </row>
    <row r="2751" spans="1:3" x14ac:dyDescent="0.3">
      <c r="A2751" s="18" t="s">
        <v>13</v>
      </c>
      <c r="B2751" s="17">
        <v>13</v>
      </c>
      <c r="C2751" s="17">
        <v>621</v>
      </c>
    </row>
    <row r="2752" spans="1:3" x14ac:dyDescent="0.3">
      <c r="A2752" s="6" t="s">
        <v>1421</v>
      </c>
      <c r="B2752" s="17">
        <v>4</v>
      </c>
      <c r="C2752" s="17">
        <v>795</v>
      </c>
    </row>
    <row r="2753" spans="1:3" x14ac:dyDescent="0.3">
      <c r="A2753" s="18" t="s">
        <v>18</v>
      </c>
      <c r="B2753" s="17">
        <v>4</v>
      </c>
      <c r="C2753" s="17">
        <v>795</v>
      </c>
    </row>
    <row r="2754" spans="1:3" x14ac:dyDescent="0.3">
      <c r="A2754" s="6" t="s">
        <v>1422</v>
      </c>
      <c r="B2754" s="17">
        <v>7</v>
      </c>
      <c r="C2754" s="17">
        <v>2394</v>
      </c>
    </row>
    <row r="2755" spans="1:3" x14ac:dyDescent="0.3">
      <c r="A2755" s="18" t="s">
        <v>23</v>
      </c>
      <c r="B2755" s="17">
        <v>7</v>
      </c>
      <c r="C2755" s="17">
        <v>2394</v>
      </c>
    </row>
    <row r="2756" spans="1:3" x14ac:dyDescent="0.3">
      <c r="A2756" s="6" t="s">
        <v>1423</v>
      </c>
      <c r="B2756" s="17">
        <v>14</v>
      </c>
      <c r="C2756" s="17">
        <v>954</v>
      </c>
    </row>
    <row r="2757" spans="1:3" x14ac:dyDescent="0.3">
      <c r="A2757" s="18" t="s">
        <v>13</v>
      </c>
      <c r="B2757" s="17">
        <v>14</v>
      </c>
      <c r="C2757" s="17">
        <v>954</v>
      </c>
    </row>
    <row r="2758" spans="1:3" x14ac:dyDescent="0.3">
      <c r="A2758" s="6" t="s">
        <v>1424</v>
      </c>
      <c r="B2758" s="17">
        <v>14</v>
      </c>
      <c r="C2758" s="17">
        <v>2793</v>
      </c>
    </row>
    <row r="2759" spans="1:3" x14ac:dyDescent="0.3">
      <c r="A2759" s="18" t="s">
        <v>13</v>
      </c>
      <c r="B2759" s="17">
        <v>14</v>
      </c>
      <c r="C2759" s="17">
        <v>2793</v>
      </c>
    </row>
    <row r="2760" spans="1:3" x14ac:dyDescent="0.3">
      <c r="A2760" s="6" t="s">
        <v>1425</v>
      </c>
      <c r="B2760" s="17">
        <v>14</v>
      </c>
      <c r="C2760" s="17">
        <v>1734</v>
      </c>
    </row>
    <row r="2761" spans="1:3" x14ac:dyDescent="0.3">
      <c r="A2761" s="18" t="s">
        <v>13</v>
      </c>
      <c r="B2761" s="17">
        <v>14</v>
      </c>
      <c r="C2761" s="17">
        <v>1734</v>
      </c>
    </row>
    <row r="2762" spans="1:3" x14ac:dyDescent="0.3">
      <c r="A2762" s="6" t="s">
        <v>1426</v>
      </c>
      <c r="B2762" s="17">
        <v>11</v>
      </c>
      <c r="C2762" s="17">
        <v>636</v>
      </c>
    </row>
    <row r="2763" spans="1:3" x14ac:dyDescent="0.3">
      <c r="A2763" s="18" t="s">
        <v>13</v>
      </c>
      <c r="B2763" s="17">
        <v>11</v>
      </c>
      <c r="C2763" s="17">
        <v>636</v>
      </c>
    </row>
    <row r="2764" spans="1:3" x14ac:dyDescent="0.3">
      <c r="A2764" s="6" t="s">
        <v>1427</v>
      </c>
      <c r="B2764" s="17">
        <v>11</v>
      </c>
      <c r="C2764" s="17">
        <v>1431</v>
      </c>
    </row>
    <row r="2765" spans="1:3" x14ac:dyDescent="0.3">
      <c r="A2765" s="18" t="s">
        <v>13</v>
      </c>
      <c r="B2765" s="17">
        <v>11</v>
      </c>
      <c r="C2765" s="17">
        <v>1431</v>
      </c>
    </row>
    <row r="2766" spans="1:3" x14ac:dyDescent="0.3">
      <c r="A2766" s="6" t="s">
        <v>1428</v>
      </c>
      <c r="B2766" s="17">
        <v>5</v>
      </c>
      <c r="C2766" s="17">
        <v>69</v>
      </c>
    </row>
    <row r="2767" spans="1:3" x14ac:dyDescent="0.3">
      <c r="A2767" s="18" t="s">
        <v>18</v>
      </c>
      <c r="B2767" s="17">
        <v>5</v>
      </c>
      <c r="C2767" s="17">
        <v>69</v>
      </c>
    </row>
    <row r="2768" spans="1:3" x14ac:dyDescent="0.3">
      <c r="A2768" s="6" t="s">
        <v>1429</v>
      </c>
      <c r="B2768" s="17">
        <v>14</v>
      </c>
      <c r="C2768" s="17">
        <v>3192</v>
      </c>
    </row>
    <row r="2769" spans="1:3" x14ac:dyDescent="0.3">
      <c r="A2769" s="18" t="s">
        <v>13</v>
      </c>
      <c r="B2769" s="17">
        <v>14</v>
      </c>
      <c r="C2769" s="17">
        <v>3192</v>
      </c>
    </row>
    <row r="2770" spans="1:3" x14ac:dyDescent="0.3">
      <c r="A2770" s="6" t="s">
        <v>1430</v>
      </c>
      <c r="B2770" s="17">
        <v>15</v>
      </c>
      <c r="C2770" s="17">
        <v>1791</v>
      </c>
    </row>
    <row r="2771" spans="1:3" x14ac:dyDescent="0.3">
      <c r="A2771" s="18" t="s">
        <v>13</v>
      </c>
      <c r="B2771" s="17">
        <v>15</v>
      </c>
      <c r="C2771" s="17">
        <v>1791</v>
      </c>
    </row>
    <row r="2772" spans="1:3" x14ac:dyDescent="0.3">
      <c r="A2772" s="6" t="s">
        <v>1431</v>
      </c>
      <c r="B2772" s="17">
        <v>17</v>
      </c>
      <c r="C2772" s="17">
        <v>1995</v>
      </c>
    </row>
    <row r="2773" spans="1:3" x14ac:dyDescent="0.3">
      <c r="A2773" s="18" t="s">
        <v>28</v>
      </c>
      <c r="B2773" s="17">
        <v>17</v>
      </c>
      <c r="C2773" s="17">
        <v>1995</v>
      </c>
    </row>
    <row r="2774" spans="1:3" x14ac:dyDescent="0.3">
      <c r="A2774" s="6" t="s">
        <v>1432</v>
      </c>
      <c r="B2774" s="17">
        <v>2</v>
      </c>
      <c r="C2774" s="17">
        <v>1592</v>
      </c>
    </row>
    <row r="2775" spans="1:3" x14ac:dyDescent="0.3">
      <c r="A2775" s="18" t="s">
        <v>18</v>
      </c>
      <c r="B2775" s="17">
        <v>2</v>
      </c>
      <c r="C2775" s="17">
        <v>1592</v>
      </c>
    </row>
    <row r="2776" spans="1:3" x14ac:dyDescent="0.3">
      <c r="A2776" s="6" t="s">
        <v>1433</v>
      </c>
      <c r="B2776" s="17">
        <v>18</v>
      </c>
      <c r="C2776" s="17">
        <v>1272</v>
      </c>
    </row>
    <row r="2777" spans="1:3" x14ac:dyDescent="0.3">
      <c r="A2777" s="18" t="s">
        <v>28</v>
      </c>
      <c r="B2777" s="17">
        <v>18</v>
      </c>
      <c r="C2777" s="17">
        <v>1272</v>
      </c>
    </row>
    <row r="2778" spans="1:3" x14ac:dyDescent="0.3">
      <c r="A2778" s="6" t="s">
        <v>1434</v>
      </c>
      <c r="B2778" s="17">
        <v>9</v>
      </c>
      <c r="C2778" s="17">
        <v>3591</v>
      </c>
    </row>
    <row r="2779" spans="1:3" x14ac:dyDescent="0.3">
      <c r="A2779" s="18" t="s">
        <v>23</v>
      </c>
      <c r="B2779" s="17">
        <v>9</v>
      </c>
      <c r="C2779" s="17">
        <v>3591</v>
      </c>
    </row>
    <row r="2780" spans="1:3" x14ac:dyDescent="0.3">
      <c r="A2780" s="6" t="s">
        <v>1435</v>
      </c>
      <c r="B2780" s="17">
        <v>1</v>
      </c>
      <c r="C2780" s="17">
        <v>621</v>
      </c>
    </row>
    <row r="2781" spans="1:3" x14ac:dyDescent="0.3">
      <c r="A2781" s="18" t="s">
        <v>18</v>
      </c>
      <c r="B2781" s="17">
        <v>1</v>
      </c>
      <c r="C2781" s="17">
        <v>621</v>
      </c>
    </row>
    <row r="2782" spans="1:3" x14ac:dyDescent="0.3">
      <c r="A2782" s="6" t="s">
        <v>1436</v>
      </c>
      <c r="B2782" s="17">
        <v>4</v>
      </c>
      <c r="C2782" s="17">
        <v>477</v>
      </c>
    </row>
    <row r="2783" spans="1:3" x14ac:dyDescent="0.3">
      <c r="A2783" s="18" t="s">
        <v>18</v>
      </c>
      <c r="B2783" s="17">
        <v>4</v>
      </c>
      <c r="C2783" s="17">
        <v>477</v>
      </c>
    </row>
    <row r="2784" spans="1:3" x14ac:dyDescent="0.3">
      <c r="A2784" s="6" t="s">
        <v>1437</v>
      </c>
      <c r="B2784" s="17">
        <v>10</v>
      </c>
      <c r="C2784" s="17">
        <v>0</v>
      </c>
    </row>
    <row r="2785" spans="1:3" x14ac:dyDescent="0.3">
      <c r="A2785" s="18" t="s">
        <v>23</v>
      </c>
      <c r="B2785" s="17">
        <v>10</v>
      </c>
      <c r="C2785" s="17">
        <v>0</v>
      </c>
    </row>
    <row r="2786" spans="1:3" x14ac:dyDescent="0.3">
      <c r="A2786" s="6" t="s">
        <v>1438</v>
      </c>
      <c r="B2786" s="17">
        <v>15</v>
      </c>
      <c r="C2786" s="17">
        <v>795</v>
      </c>
    </row>
    <row r="2787" spans="1:3" x14ac:dyDescent="0.3">
      <c r="A2787" s="18" t="s">
        <v>13</v>
      </c>
      <c r="B2787" s="17">
        <v>15</v>
      </c>
      <c r="C2787" s="17">
        <v>795</v>
      </c>
    </row>
    <row r="2788" spans="1:3" x14ac:dyDescent="0.3">
      <c r="A2788" s="6" t="s">
        <v>1439</v>
      </c>
      <c r="B2788" s="17">
        <v>18</v>
      </c>
      <c r="C2788" s="17">
        <v>207</v>
      </c>
    </row>
    <row r="2789" spans="1:3" x14ac:dyDescent="0.3">
      <c r="A2789" s="18" t="s">
        <v>28</v>
      </c>
      <c r="B2789" s="17">
        <v>18</v>
      </c>
      <c r="C2789" s="17">
        <v>207</v>
      </c>
    </row>
    <row r="2790" spans="1:3" x14ac:dyDescent="0.3">
      <c r="A2790" s="6" t="s">
        <v>1440</v>
      </c>
      <c r="B2790" s="17">
        <v>1</v>
      </c>
      <c r="C2790" s="17">
        <v>867</v>
      </c>
    </row>
    <row r="2791" spans="1:3" x14ac:dyDescent="0.3">
      <c r="A2791" s="18" t="s">
        <v>18</v>
      </c>
      <c r="B2791" s="17">
        <v>1</v>
      </c>
      <c r="C2791" s="17">
        <v>867</v>
      </c>
    </row>
    <row r="2792" spans="1:3" x14ac:dyDescent="0.3">
      <c r="A2792" s="6" t="s">
        <v>1441</v>
      </c>
      <c r="B2792" s="17">
        <v>4</v>
      </c>
      <c r="C2792" s="17">
        <v>597</v>
      </c>
    </row>
    <row r="2793" spans="1:3" x14ac:dyDescent="0.3">
      <c r="A2793" s="18" t="s">
        <v>18</v>
      </c>
      <c r="B2793" s="17">
        <v>4</v>
      </c>
      <c r="C2793" s="17">
        <v>597</v>
      </c>
    </row>
    <row r="2794" spans="1:3" x14ac:dyDescent="0.3">
      <c r="A2794" s="6" t="s">
        <v>1442</v>
      </c>
      <c r="B2794" s="17">
        <v>11</v>
      </c>
      <c r="C2794" s="17">
        <v>3591</v>
      </c>
    </row>
    <row r="2795" spans="1:3" x14ac:dyDescent="0.3">
      <c r="A2795" s="18" t="s">
        <v>13</v>
      </c>
      <c r="B2795" s="17">
        <v>11</v>
      </c>
      <c r="C2795" s="17">
        <v>3591</v>
      </c>
    </row>
    <row r="2796" spans="1:3" x14ac:dyDescent="0.3">
      <c r="A2796" s="6" t="s">
        <v>1443</v>
      </c>
      <c r="B2796" s="17">
        <v>2</v>
      </c>
      <c r="C2796" s="17">
        <v>795</v>
      </c>
    </row>
    <row r="2797" spans="1:3" x14ac:dyDescent="0.3">
      <c r="A2797" s="18" t="s">
        <v>18</v>
      </c>
      <c r="B2797" s="17">
        <v>2</v>
      </c>
      <c r="C2797" s="17">
        <v>795</v>
      </c>
    </row>
    <row r="2798" spans="1:3" x14ac:dyDescent="0.3">
      <c r="A2798" s="6" t="s">
        <v>1444</v>
      </c>
      <c r="B2798" s="17">
        <v>17</v>
      </c>
      <c r="C2798" s="17">
        <v>578</v>
      </c>
    </row>
    <row r="2799" spans="1:3" x14ac:dyDescent="0.3">
      <c r="A2799" s="18" t="s">
        <v>28</v>
      </c>
      <c r="B2799" s="17">
        <v>17</v>
      </c>
      <c r="C2799" s="17">
        <v>578</v>
      </c>
    </row>
    <row r="2800" spans="1:3" x14ac:dyDescent="0.3">
      <c r="A2800" s="6" t="s">
        <v>1445</v>
      </c>
      <c r="B2800" s="17">
        <v>2</v>
      </c>
      <c r="C2800" s="17">
        <v>1592</v>
      </c>
    </row>
    <row r="2801" spans="1:3" x14ac:dyDescent="0.3">
      <c r="A2801" s="18" t="s">
        <v>18</v>
      </c>
      <c r="B2801" s="17">
        <v>2</v>
      </c>
      <c r="C2801" s="17">
        <v>1592</v>
      </c>
    </row>
    <row r="2802" spans="1:3" x14ac:dyDescent="0.3">
      <c r="A2802" s="6" t="s">
        <v>1446</v>
      </c>
      <c r="B2802" s="17">
        <v>5</v>
      </c>
      <c r="C2802" s="17">
        <v>399</v>
      </c>
    </row>
    <row r="2803" spans="1:3" x14ac:dyDescent="0.3">
      <c r="A2803" s="18" t="s">
        <v>18</v>
      </c>
      <c r="B2803" s="17">
        <v>5</v>
      </c>
      <c r="C2803" s="17">
        <v>399</v>
      </c>
    </row>
    <row r="2804" spans="1:3" x14ac:dyDescent="0.3">
      <c r="A2804" s="6" t="s">
        <v>1447</v>
      </c>
      <c r="B2804" s="17">
        <v>15</v>
      </c>
      <c r="C2804" s="17">
        <v>1734</v>
      </c>
    </row>
    <row r="2805" spans="1:3" x14ac:dyDescent="0.3">
      <c r="A2805" s="18" t="s">
        <v>13</v>
      </c>
      <c r="B2805" s="17">
        <v>15</v>
      </c>
      <c r="C2805" s="17">
        <v>1734</v>
      </c>
    </row>
    <row r="2806" spans="1:3" x14ac:dyDescent="0.3">
      <c r="A2806" s="6" t="s">
        <v>1448</v>
      </c>
      <c r="B2806" s="17">
        <v>8</v>
      </c>
      <c r="C2806" s="17">
        <v>552</v>
      </c>
    </row>
    <row r="2807" spans="1:3" x14ac:dyDescent="0.3">
      <c r="A2807" s="18" t="s">
        <v>23</v>
      </c>
      <c r="B2807" s="17">
        <v>8</v>
      </c>
      <c r="C2807" s="17">
        <v>552</v>
      </c>
    </row>
    <row r="2808" spans="1:3" x14ac:dyDescent="0.3">
      <c r="A2808" s="6" t="s">
        <v>1449</v>
      </c>
      <c r="B2808" s="17">
        <v>9</v>
      </c>
      <c r="C2808" s="17">
        <v>3591</v>
      </c>
    </row>
    <row r="2809" spans="1:3" x14ac:dyDescent="0.3">
      <c r="A2809" s="18" t="s">
        <v>23</v>
      </c>
      <c r="B2809" s="17">
        <v>9</v>
      </c>
      <c r="C2809" s="17">
        <v>3591</v>
      </c>
    </row>
    <row r="2810" spans="1:3" x14ac:dyDescent="0.3">
      <c r="A2810" s="6" t="s">
        <v>1450</v>
      </c>
      <c r="B2810" s="17">
        <v>5</v>
      </c>
      <c r="C2810" s="17">
        <v>1734</v>
      </c>
    </row>
    <row r="2811" spans="1:3" x14ac:dyDescent="0.3">
      <c r="A2811" s="18" t="s">
        <v>18</v>
      </c>
      <c r="B2811" s="17">
        <v>5</v>
      </c>
      <c r="C2811" s="17">
        <v>1734</v>
      </c>
    </row>
    <row r="2812" spans="1:3" x14ac:dyDescent="0.3">
      <c r="A2812" s="6" t="s">
        <v>1451</v>
      </c>
      <c r="B2812" s="17">
        <v>11</v>
      </c>
      <c r="C2812" s="17">
        <v>1592</v>
      </c>
    </row>
    <row r="2813" spans="1:3" x14ac:dyDescent="0.3">
      <c r="A2813" s="18" t="s">
        <v>13</v>
      </c>
      <c r="B2813" s="17">
        <v>11</v>
      </c>
      <c r="C2813" s="17">
        <v>1592</v>
      </c>
    </row>
    <row r="2814" spans="1:3" x14ac:dyDescent="0.3">
      <c r="A2814" s="6" t="s">
        <v>1452</v>
      </c>
      <c r="B2814" s="17">
        <v>15</v>
      </c>
      <c r="C2814" s="17">
        <v>1113</v>
      </c>
    </row>
    <row r="2815" spans="1:3" x14ac:dyDescent="0.3">
      <c r="A2815" s="18" t="s">
        <v>13</v>
      </c>
      <c r="B2815" s="17">
        <v>15</v>
      </c>
      <c r="C2815" s="17">
        <v>1113</v>
      </c>
    </row>
    <row r="2816" spans="1:3" x14ac:dyDescent="0.3">
      <c r="A2816" s="6" t="s">
        <v>1453</v>
      </c>
      <c r="B2816" s="17">
        <v>12</v>
      </c>
      <c r="C2816" s="17">
        <v>3192</v>
      </c>
    </row>
    <row r="2817" spans="1:3" x14ac:dyDescent="0.3">
      <c r="A2817" s="18" t="s">
        <v>13</v>
      </c>
      <c r="B2817" s="17">
        <v>12</v>
      </c>
      <c r="C2817" s="17">
        <v>3192</v>
      </c>
    </row>
    <row r="2818" spans="1:3" x14ac:dyDescent="0.3">
      <c r="A2818" s="6" t="s">
        <v>1454</v>
      </c>
      <c r="B2818" s="17">
        <v>3</v>
      </c>
      <c r="C2818" s="17">
        <v>3591</v>
      </c>
    </row>
    <row r="2819" spans="1:3" x14ac:dyDescent="0.3">
      <c r="A2819" s="18" t="s">
        <v>18</v>
      </c>
      <c r="B2819" s="17">
        <v>3</v>
      </c>
      <c r="C2819" s="17">
        <v>3591</v>
      </c>
    </row>
    <row r="2820" spans="1:3" x14ac:dyDescent="0.3">
      <c r="A2820" s="6" t="s">
        <v>1455</v>
      </c>
      <c r="B2820" s="17">
        <v>18</v>
      </c>
      <c r="C2820" s="17">
        <v>1197</v>
      </c>
    </row>
    <row r="2821" spans="1:3" x14ac:dyDescent="0.3">
      <c r="A2821" s="18" t="s">
        <v>28</v>
      </c>
      <c r="B2821" s="17">
        <v>18</v>
      </c>
      <c r="C2821" s="17">
        <v>1197</v>
      </c>
    </row>
    <row r="2822" spans="1:3" x14ac:dyDescent="0.3">
      <c r="A2822" s="6" t="s">
        <v>1456</v>
      </c>
      <c r="B2822" s="17">
        <v>12</v>
      </c>
      <c r="C2822" s="17">
        <v>1734</v>
      </c>
    </row>
    <row r="2823" spans="1:3" x14ac:dyDescent="0.3">
      <c r="A2823" s="18" t="s">
        <v>13</v>
      </c>
      <c r="B2823" s="17">
        <v>12</v>
      </c>
      <c r="C2823" s="17">
        <v>1734</v>
      </c>
    </row>
    <row r="2824" spans="1:3" x14ac:dyDescent="0.3">
      <c r="A2824" s="6" t="s">
        <v>1457</v>
      </c>
      <c r="B2824" s="17">
        <v>8</v>
      </c>
      <c r="C2824" s="17">
        <v>199</v>
      </c>
    </row>
    <row r="2825" spans="1:3" x14ac:dyDescent="0.3">
      <c r="A2825" s="18" t="s">
        <v>23</v>
      </c>
      <c r="B2825" s="17">
        <v>8</v>
      </c>
      <c r="C2825" s="17">
        <v>199</v>
      </c>
    </row>
    <row r="2826" spans="1:3" x14ac:dyDescent="0.3">
      <c r="A2826" s="6" t="s">
        <v>1458</v>
      </c>
      <c r="B2826" s="17">
        <v>19</v>
      </c>
      <c r="C2826" s="17">
        <v>867</v>
      </c>
    </row>
    <row r="2827" spans="1:3" x14ac:dyDescent="0.3">
      <c r="A2827" s="18" t="s">
        <v>28</v>
      </c>
      <c r="B2827" s="17">
        <v>19</v>
      </c>
      <c r="C2827" s="17">
        <v>867</v>
      </c>
    </row>
    <row r="2828" spans="1:3" x14ac:dyDescent="0.3">
      <c r="A2828" s="6" t="s">
        <v>1459</v>
      </c>
      <c r="B2828" s="17">
        <v>4</v>
      </c>
      <c r="C2828" s="17">
        <v>2394</v>
      </c>
    </row>
    <row r="2829" spans="1:3" x14ac:dyDescent="0.3">
      <c r="A2829" s="18" t="s">
        <v>18</v>
      </c>
      <c r="B2829" s="17">
        <v>4</v>
      </c>
      <c r="C2829" s="17">
        <v>2394</v>
      </c>
    </row>
    <row r="2830" spans="1:3" x14ac:dyDescent="0.3">
      <c r="A2830" s="6" t="s">
        <v>1460</v>
      </c>
      <c r="B2830" s="17">
        <v>6</v>
      </c>
      <c r="C2830" s="17">
        <v>2023</v>
      </c>
    </row>
    <row r="2831" spans="1:3" x14ac:dyDescent="0.3">
      <c r="A2831" s="18" t="s">
        <v>23</v>
      </c>
      <c r="B2831" s="17">
        <v>6</v>
      </c>
      <c r="C2831" s="17">
        <v>2023</v>
      </c>
    </row>
    <row r="2832" spans="1:3" x14ac:dyDescent="0.3">
      <c r="A2832" s="6" t="s">
        <v>1461</v>
      </c>
      <c r="B2832" s="17">
        <v>17</v>
      </c>
      <c r="C2832" s="17">
        <v>1113</v>
      </c>
    </row>
    <row r="2833" spans="1:3" x14ac:dyDescent="0.3">
      <c r="A2833" s="18" t="s">
        <v>28</v>
      </c>
      <c r="B2833" s="17">
        <v>17</v>
      </c>
      <c r="C2833" s="17">
        <v>1113</v>
      </c>
    </row>
    <row r="2834" spans="1:3" x14ac:dyDescent="0.3">
      <c r="A2834" s="6" t="s">
        <v>1462</v>
      </c>
      <c r="B2834" s="17">
        <v>13</v>
      </c>
      <c r="C2834" s="17">
        <v>2601</v>
      </c>
    </row>
    <row r="2835" spans="1:3" x14ac:dyDescent="0.3">
      <c r="A2835" s="18" t="s">
        <v>13</v>
      </c>
      <c r="B2835" s="17">
        <v>13</v>
      </c>
      <c r="C2835" s="17">
        <v>2601</v>
      </c>
    </row>
    <row r="2836" spans="1:3" x14ac:dyDescent="0.3">
      <c r="A2836" s="6" t="s">
        <v>1463</v>
      </c>
      <c r="B2836" s="17">
        <v>18</v>
      </c>
      <c r="C2836" s="17">
        <v>398</v>
      </c>
    </row>
    <row r="2837" spans="1:3" x14ac:dyDescent="0.3">
      <c r="A2837" s="18" t="s">
        <v>28</v>
      </c>
      <c r="B2837" s="17">
        <v>18</v>
      </c>
      <c r="C2837" s="17">
        <v>398</v>
      </c>
    </row>
    <row r="2838" spans="1:3" x14ac:dyDescent="0.3">
      <c r="A2838" s="6" t="s">
        <v>1464</v>
      </c>
      <c r="B2838" s="17">
        <v>1</v>
      </c>
      <c r="C2838" s="17">
        <v>2601</v>
      </c>
    </row>
    <row r="2839" spans="1:3" x14ac:dyDescent="0.3">
      <c r="A2839" s="18" t="s">
        <v>18</v>
      </c>
      <c r="B2839" s="17">
        <v>1</v>
      </c>
      <c r="C2839" s="17">
        <v>2601</v>
      </c>
    </row>
    <row r="2840" spans="1:3" x14ac:dyDescent="0.3">
      <c r="A2840" s="6" t="s">
        <v>1465</v>
      </c>
      <c r="B2840" s="17">
        <v>18</v>
      </c>
      <c r="C2840" s="17">
        <v>0</v>
      </c>
    </row>
    <row r="2841" spans="1:3" x14ac:dyDescent="0.3">
      <c r="A2841" s="18" t="s">
        <v>28</v>
      </c>
      <c r="B2841" s="17">
        <v>18</v>
      </c>
      <c r="C2841" s="17">
        <v>0</v>
      </c>
    </row>
    <row r="2842" spans="1:3" x14ac:dyDescent="0.3">
      <c r="A2842" s="6" t="s">
        <v>1466</v>
      </c>
      <c r="B2842" s="17">
        <v>18</v>
      </c>
      <c r="C2842" s="17">
        <v>0</v>
      </c>
    </row>
    <row r="2843" spans="1:3" x14ac:dyDescent="0.3">
      <c r="A2843" s="18" t="s">
        <v>28</v>
      </c>
      <c r="B2843" s="17">
        <v>18</v>
      </c>
      <c r="C2843" s="17">
        <v>0</v>
      </c>
    </row>
    <row r="2844" spans="1:3" x14ac:dyDescent="0.3">
      <c r="A2844" s="6" t="s">
        <v>1467</v>
      </c>
      <c r="B2844" s="17">
        <v>2</v>
      </c>
      <c r="C2844" s="17">
        <v>0</v>
      </c>
    </row>
    <row r="2845" spans="1:3" x14ac:dyDescent="0.3">
      <c r="A2845" s="18" t="s">
        <v>18</v>
      </c>
      <c r="B2845" s="17">
        <v>2</v>
      </c>
      <c r="C2845" s="17">
        <v>0</v>
      </c>
    </row>
    <row r="2846" spans="1:3" x14ac:dyDescent="0.3">
      <c r="A2846" s="6" t="s">
        <v>1468</v>
      </c>
      <c r="B2846" s="17">
        <v>2</v>
      </c>
      <c r="C2846" s="17">
        <v>1791</v>
      </c>
    </row>
    <row r="2847" spans="1:3" x14ac:dyDescent="0.3">
      <c r="A2847" s="18" t="s">
        <v>18</v>
      </c>
      <c r="B2847" s="17">
        <v>2</v>
      </c>
      <c r="C2847" s="17">
        <v>1791</v>
      </c>
    </row>
    <row r="2848" spans="1:3" x14ac:dyDescent="0.3">
      <c r="A2848" s="6" t="s">
        <v>1469</v>
      </c>
      <c r="B2848" s="17">
        <v>7</v>
      </c>
      <c r="C2848" s="17">
        <v>798</v>
      </c>
    </row>
    <row r="2849" spans="1:3" x14ac:dyDescent="0.3">
      <c r="A2849" s="18" t="s">
        <v>23</v>
      </c>
      <c r="B2849" s="17">
        <v>7</v>
      </c>
      <c r="C2849" s="17">
        <v>798</v>
      </c>
    </row>
    <row r="2850" spans="1:3" x14ac:dyDescent="0.3">
      <c r="A2850" s="6" t="s">
        <v>1470</v>
      </c>
      <c r="B2850" s="17">
        <v>19</v>
      </c>
      <c r="C2850" s="17">
        <v>2312</v>
      </c>
    </row>
    <row r="2851" spans="1:3" x14ac:dyDescent="0.3">
      <c r="A2851" s="18" t="s">
        <v>28</v>
      </c>
      <c r="B2851" s="17">
        <v>19</v>
      </c>
      <c r="C2851" s="17">
        <v>2312</v>
      </c>
    </row>
    <row r="2852" spans="1:3" x14ac:dyDescent="0.3">
      <c r="A2852" s="6" t="s">
        <v>1471</v>
      </c>
      <c r="B2852" s="17">
        <v>19</v>
      </c>
      <c r="C2852" s="17">
        <v>954</v>
      </c>
    </row>
    <row r="2853" spans="1:3" x14ac:dyDescent="0.3">
      <c r="A2853" s="18" t="s">
        <v>28</v>
      </c>
      <c r="B2853" s="17">
        <v>19</v>
      </c>
      <c r="C2853" s="17">
        <v>954</v>
      </c>
    </row>
    <row r="2854" spans="1:3" x14ac:dyDescent="0.3">
      <c r="A2854" s="6" t="s">
        <v>1472</v>
      </c>
      <c r="B2854" s="17">
        <v>13</v>
      </c>
      <c r="C2854" s="17">
        <v>0</v>
      </c>
    </row>
    <row r="2855" spans="1:3" x14ac:dyDescent="0.3">
      <c r="A2855" s="18" t="s">
        <v>13</v>
      </c>
      <c r="B2855" s="17">
        <v>13</v>
      </c>
      <c r="C2855" s="17">
        <v>0</v>
      </c>
    </row>
    <row r="2856" spans="1:3" x14ac:dyDescent="0.3">
      <c r="A2856" s="6" t="s">
        <v>1473</v>
      </c>
      <c r="B2856" s="17">
        <v>10</v>
      </c>
      <c r="C2856" s="17">
        <v>3192</v>
      </c>
    </row>
    <row r="2857" spans="1:3" x14ac:dyDescent="0.3">
      <c r="A2857" s="18" t="s">
        <v>23</v>
      </c>
      <c r="B2857" s="17">
        <v>10</v>
      </c>
      <c r="C2857" s="17">
        <v>3192</v>
      </c>
    </row>
    <row r="2858" spans="1:3" x14ac:dyDescent="0.3">
      <c r="A2858" s="6" t="s">
        <v>1474</v>
      </c>
      <c r="B2858" s="17">
        <v>5</v>
      </c>
      <c r="C2858" s="17">
        <v>1791</v>
      </c>
    </row>
    <row r="2859" spans="1:3" x14ac:dyDescent="0.3">
      <c r="A2859" s="18" t="s">
        <v>18</v>
      </c>
      <c r="B2859" s="17">
        <v>5</v>
      </c>
      <c r="C2859" s="17">
        <v>1791</v>
      </c>
    </row>
    <row r="2860" spans="1:3" x14ac:dyDescent="0.3">
      <c r="A2860" s="6" t="s">
        <v>1475</v>
      </c>
      <c r="B2860" s="17">
        <v>1</v>
      </c>
      <c r="C2860" s="17">
        <v>1596</v>
      </c>
    </row>
    <row r="2861" spans="1:3" x14ac:dyDescent="0.3">
      <c r="A2861" s="18" t="s">
        <v>18</v>
      </c>
      <c r="B2861" s="17">
        <v>1</v>
      </c>
      <c r="C2861" s="17">
        <v>1596</v>
      </c>
    </row>
    <row r="2862" spans="1:3" x14ac:dyDescent="0.3">
      <c r="A2862" s="6" t="s">
        <v>1476</v>
      </c>
      <c r="B2862" s="17">
        <v>10</v>
      </c>
      <c r="C2862" s="17">
        <v>1194</v>
      </c>
    </row>
    <row r="2863" spans="1:3" x14ac:dyDescent="0.3">
      <c r="A2863" s="18" t="s">
        <v>23</v>
      </c>
      <c r="B2863" s="17">
        <v>10</v>
      </c>
      <c r="C2863" s="17">
        <v>1194</v>
      </c>
    </row>
    <row r="2864" spans="1:3" x14ac:dyDescent="0.3">
      <c r="A2864" s="6" t="s">
        <v>1477</v>
      </c>
      <c r="B2864" s="17">
        <v>8</v>
      </c>
      <c r="C2864" s="17">
        <v>0</v>
      </c>
    </row>
    <row r="2865" spans="1:3" x14ac:dyDescent="0.3">
      <c r="A2865" s="18" t="s">
        <v>23</v>
      </c>
      <c r="B2865" s="17">
        <v>8</v>
      </c>
      <c r="C2865" s="17">
        <v>0</v>
      </c>
    </row>
    <row r="2866" spans="1:3" x14ac:dyDescent="0.3">
      <c r="A2866" s="6" t="s">
        <v>1478</v>
      </c>
      <c r="B2866" s="17">
        <v>12</v>
      </c>
      <c r="C2866" s="17">
        <v>1272</v>
      </c>
    </row>
    <row r="2867" spans="1:3" x14ac:dyDescent="0.3">
      <c r="A2867" s="18" t="s">
        <v>13</v>
      </c>
      <c r="B2867" s="17">
        <v>12</v>
      </c>
      <c r="C2867" s="17">
        <v>1272</v>
      </c>
    </row>
    <row r="2868" spans="1:3" x14ac:dyDescent="0.3">
      <c r="A2868" s="6" t="s">
        <v>1479</v>
      </c>
      <c r="B2868" s="17">
        <v>5</v>
      </c>
      <c r="C2868" s="17">
        <v>345</v>
      </c>
    </row>
    <row r="2869" spans="1:3" x14ac:dyDescent="0.3">
      <c r="A2869" s="18" t="s">
        <v>18</v>
      </c>
      <c r="B2869" s="17">
        <v>5</v>
      </c>
      <c r="C2869" s="17">
        <v>345</v>
      </c>
    </row>
    <row r="2870" spans="1:3" x14ac:dyDescent="0.3">
      <c r="A2870" s="6" t="s">
        <v>1480</v>
      </c>
      <c r="B2870" s="17">
        <v>8</v>
      </c>
      <c r="C2870" s="17">
        <v>636</v>
      </c>
    </row>
    <row r="2871" spans="1:3" x14ac:dyDescent="0.3">
      <c r="A2871" s="18" t="s">
        <v>23</v>
      </c>
      <c r="B2871" s="17">
        <v>8</v>
      </c>
      <c r="C2871" s="17">
        <v>636</v>
      </c>
    </row>
    <row r="2872" spans="1:3" x14ac:dyDescent="0.3">
      <c r="A2872" s="6" t="s">
        <v>1481</v>
      </c>
      <c r="B2872" s="17">
        <v>19</v>
      </c>
      <c r="C2872" s="17">
        <v>578</v>
      </c>
    </row>
    <row r="2873" spans="1:3" x14ac:dyDescent="0.3">
      <c r="A2873" s="18" t="s">
        <v>28</v>
      </c>
      <c r="B2873" s="17">
        <v>19</v>
      </c>
      <c r="C2873" s="17">
        <v>578</v>
      </c>
    </row>
    <row r="2874" spans="1:3" x14ac:dyDescent="0.3">
      <c r="A2874" s="6" t="s">
        <v>1482</v>
      </c>
      <c r="B2874" s="17">
        <v>20</v>
      </c>
      <c r="C2874" s="17">
        <v>621</v>
      </c>
    </row>
    <row r="2875" spans="1:3" x14ac:dyDescent="0.3">
      <c r="A2875" s="18" t="s">
        <v>28</v>
      </c>
      <c r="B2875" s="17">
        <v>20</v>
      </c>
      <c r="C2875" s="17">
        <v>621</v>
      </c>
    </row>
    <row r="2876" spans="1:3" x14ac:dyDescent="0.3">
      <c r="A2876" s="6" t="s">
        <v>1483</v>
      </c>
      <c r="B2876" s="17">
        <v>7</v>
      </c>
      <c r="C2876" s="17">
        <v>1592</v>
      </c>
    </row>
    <row r="2877" spans="1:3" x14ac:dyDescent="0.3">
      <c r="A2877" s="18" t="s">
        <v>23</v>
      </c>
      <c r="B2877" s="17">
        <v>7</v>
      </c>
      <c r="C2877" s="17">
        <v>1592</v>
      </c>
    </row>
    <row r="2878" spans="1:3" x14ac:dyDescent="0.3">
      <c r="A2878" s="6" t="s">
        <v>1484</v>
      </c>
      <c r="B2878" s="17">
        <v>4</v>
      </c>
      <c r="C2878" s="17">
        <v>483</v>
      </c>
    </row>
    <row r="2879" spans="1:3" x14ac:dyDescent="0.3">
      <c r="A2879" s="18" t="s">
        <v>18</v>
      </c>
      <c r="B2879" s="17">
        <v>4</v>
      </c>
      <c r="C2879" s="17">
        <v>483</v>
      </c>
    </row>
    <row r="2880" spans="1:3" x14ac:dyDescent="0.3">
      <c r="A2880" s="6" t="s">
        <v>1485</v>
      </c>
      <c r="B2880" s="17">
        <v>16</v>
      </c>
      <c r="C2880" s="17">
        <v>1791</v>
      </c>
    </row>
    <row r="2881" spans="1:3" x14ac:dyDescent="0.3">
      <c r="A2881" s="18" t="s">
        <v>28</v>
      </c>
      <c r="B2881" s="17">
        <v>16</v>
      </c>
      <c r="C2881" s="17">
        <v>1791</v>
      </c>
    </row>
    <row r="2882" spans="1:3" x14ac:dyDescent="0.3">
      <c r="A2882" s="6" t="s">
        <v>1486</v>
      </c>
      <c r="B2882" s="17">
        <v>18</v>
      </c>
      <c r="C2882" s="17">
        <v>398</v>
      </c>
    </row>
    <row r="2883" spans="1:3" x14ac:dyDescent="0.3">
      <c r="A2883" s="18" t="s">
        <v>28</v>
      </c>
      <c r="B2883" s="17">
        <v>18</v>
      </c>
      <c r="C2883" s="17">
        <v>398</v>
      </c>
    </row>
    <row r="2884" spans="1:3" x14ac:dyDescent="0.3">
      <c r="A2884" s="6" t="s">
        <v>1487</v>
      </c>
      <c r="B2884" s="17">
        <v>13</v>
      </c>
      <c r="C2884" s="17">
        <v>995</v>
      </c>
    </row>
    <row r="2885" spans="1:3" x14ac:dyDescent="0.3">
      <c r="A2885" s="18" t="s">
        <v>13</v>
      </c>
      <c r="B2885" s="17">
        <v>13</v>
      </c>
      <c r="C2885" s="17">
        <v>995</v>
      </c>
    </row>
    <row r="2886" spans="1:3" x14ac:dyDescent="0.3">
      <c r="A2886" s="6" t="s">
        <v>1488</v>
      </c>
      <c r="B2886" s="17">
        <v>15</v>
      </c>
      <c r="C2886" s="17">
        <v>69</v>
      </c>
    </row>
    <row r="2887" spans="1:3" x14ac:dyDescent="0.3">
      <c r="A2887" s="18" t="s">
        <v>13</v>
      </c>
      <c r="B2887" s="17">
        <v>15</v>
      </c>
      <c r="C2887" s="17">
        <v>69</v>
      </c>
    </row>
    <row r="2888" spans="1:3" x14ac:dyDescent="0.3">
      <c r="A2888" s="6" t="s">
        <v>1489</v>
      </c>
      <c r="B2888" s="17">
        <v>15</v>
      </c>
      <c r="C2888" s="17">
        <v>2312</v>
      </c>
    </row>
    <row r="2889" spans="1:3" x14ac:dyDescent="0.3">
      <c r="A2889" s="18" t="s">
        <v>13</v>
      </c>
      <c r="B2889" s="17">
        <v>15</v>
      </c>
      <c r="C2889" s="17">
        <v>2312</v>
      </c>
    </row>
    <row r="2890" spans="1:3" x14ac:dyDescent="0.3">
      <c r="A2890" s="6" t="s">
        <v>1490</v>
      </c>
      <c r="B2890" s="17">
        <v>3</v>
      </c>
      <c r="C2890" s="17">
        <v>578</v>
      </c>
    </row>
    <row r="2891" spans="1:3" x14ac:dyDescent="0.3">
      <c r="A2891" s="18" t="s">
        <v>18</v>
      </c>
      <c r="B2891" s="17">
        <v>3</v>
      </c>
      <c r="C2891" s="17">
        <v>578</v>
      </c>
    </row>
    <row r="2892" spans="1:3" x14ac:dyDescent="0.3">
      <c r="A2892" s="6" t="s">
        <v>1491</v>
      </c>
      <c r="B2892" s="17">
        <v>1</v>
      </c>
      <c r="C2892" s="17">
        <v>597</v>
      </c>
    </row>
    <row r="2893" spans="1:3" x14ac:dyDescent="0.3">
      <c r="A2893" s="18" t="s">
        <v>18</v>
      </c>
      <c r="B2893" s="17">
        <v>1</v>
      </c>
      <c r="C2893" s="17">
        <v>597</v>
      </c>
    </row>
    <row r="2894" spans="1:3" x14ac:dyDescent="0.3">
      <c r="A2894" s="6" t="s">
        <v>1492</v>
      </c>
      <c r="B2894" s="17">
        <v>12</v>
      </c>
      <c r="C2894" s="17">
        <v>1995</v>
      </c>
    </row>
    <row r="2895" spans="1:3" x14ac:dyDescent="0.3">
      <c r="A2895" s="18" t="s">
        <v>13</v>
      </c>
      <c r="B2895" s="17">
        <v>12</v>
      </c>
      <c r="C2895" s="17">
        <v>1995</v>
      </c>
    </row>
    <row r="2896" spans="1:3" x14ac:dyDescent="0.3">
      <c r="A2896" s="6" t="s">
        <v>1493</v>
      </c>
      <c r="B2896" s="17">
        <v>7</v>
      </c>
      <c r="C2896" s="17">
        <v>414</v>
      </c>
    </row>
    <row r="2897" spans="1:3" x14ac:dyDescent="0.3">
      <c r="A2897" s="18" t="s">
        <v>23</v>
      </c>
      <c r="B2897" s="17">
        <v>7</v>
      </c>
      <c r="C2897" s="17">
        <v>414</v>
      </c>
    </row>
    <row r="2898" spans="1:3" x14ac:dyDescent="0.3">
      <c r="A2898" s="6" t="s">
        <v>1494</v>
      </c>
      <c r="B2898" s="17">
        <v>15</v>
      </c>
      <c r="C2898" s="17">
        <v>1113</v>
      </c>
    </row>
    <row r="2899" spans="1:3" x14ac:dyDescent="0.3">
      <c r="A2899" s="18" t="s">
        <v>13</v>
      </c>
      <c r="B2899" s="17">
        <v>15</v>
      </c>
      <c r="C2899" s="17">
        <v>1113</v>
      </c>
    </row>
    <row r="2900" spans="1:3" x14ac:dyDescent="0.3">
      <c r="A2900" s="6" t="s">
        <v>1495</v>
      </c>
      <c r="B2900" s="17">
        <v>20</v>
      </c>
      <c r="C2900" s="17">
        <v>1431</v>
      </c>
    </row>
    <row r="2901" spans="1:3" x14ac:dyDescent="0.3">
      <c r="A2901" s="18" t="s">
        <v>28</v>
      </c>
      <c r="B2901" s="17">
        <v>20</v>
      </c>
      <c r="C2901" s="17">
        <v>1431</v>
      </c>
    </row>
    <row r="2902" spans="1:3" x14ac:dyDescent="0.3">
      <c r="A2902" s="6" t="s">
        <v>1496</v>
      </c>
      <c r="B2902" s="17">
        <v>4</v>
      </c>
      <c r="C2902" s="17">
        <v>995</v>
      </c>
    </row>
    <row r="2903" spans="1:3" x14ac:dyDescent="0.3">
      <c r="A2903" s="18" t="s">
        <v>18</v>
      </c>
      <c r="B2903" s="17">
        <v>4</v>
      </c>
      <c r="C2903" s="17">
        <v>995</v>
      </c>
    </row>
    <row r="2904" spans="1:3" x14ac:dyDescent="0.3">
      <c r="A2904" s="6" t="s">
        <v>1497</v>
      </c>
      <c r="B2904" s="17">
        <v>12</v>
      </c>
      <c r="C2904" s="17">
        <v>1431</v>
      </c>
    </row>
    <row r="2905" spans="1:3" x14ac:dyDescent="0.3">
      <c r="A2905" s="18" t="s">
        <v>13</v>
      </c>
      <c r="B2905" s="17">
        <v>12</v>
      </c>
      <c r="C2905" s="17">
        <v>1431</v>
      </c>
    </row>
    <row r="2906" spans="1:3" x14ac:dyDescent="0.3">
      <c r="A2906" s="6" t="s">
        <v>1498</v>
      </c>
      <c r="B2906" s="17">
        <v>9</v>
      </c>
      <c r="C2906" s="17">
        <v>1995</v>
      </c>
    </row>
    <row r="2907" spans="1:3" x14ac:dyDescent="0.3">
      <c r="A2907" s="18" t="s">
        <v>23</v>
      </c>
      <c r="B2907" s="17">
        <v>9</v>
      </c>
      <c r="C2907" s="17">
        <v>1995</v>
      </c>
    </row>
    <row r="2908" spans="1:3" x14ac:dyDescent="0.3">
      <c r="A2908" s="6" t="s">
        <v>1499</v>
      </c>
      <c r="B2908" s="17">
        <v>9</v>
      </c>
      <c r="C2908" s="17">
        <v>414</v>
      </c>
    </row>
    <row r="2909" spans="1:3" x14ac:dyDescent="0.3">
      <c r="A2909" s="18" t="s">
        <v>23</v>
      </c>
      <c r="B2909" s="17">
        <v>9</v>
      </c>
      <c r="C2909" s="17">
        <v>414</v>
      </c>
    </row>
    <row r="2910" spans="1:3" x14ac:dyDescent="0.3">
      <c r="A2910" s="6" t="s">
        <v>1500</v>
      </c>
      <c r="B2910" s="17">
        <v>7</v>
      </c>
      <c r="C2910" s="17">
        <v>867</v>
      </c>
    </row>
    <row r="2911" spans="1:3" x14ac:dyDescent="0.3">
      <c r="A2911" s="18" t="s">
        <v>23</v>
      </c>
      <c r="B2911" s="17">
        <v>7</v>
      </c>
      <c r="C2911" s="17">
        <v>867</v>
      </c>
    </row>
    <row r="2912" spans="1:3" x14ac:dyDescent="0.3">
      <c r="A2912" s="6" t="s">
        <v>1501</v>
      </c>
      <c r="B2912" s="17">
        <v>5</v>
      </c>
      <c r="C2912" s="17">
        <v>1113</v>
      </c>
    </row>
    <row r="2913" spans="1:3" x14ac:dyDescent="0.3">
      <c r="A2913" s="18" t="s">
        <v>18</v>
      </c>
      <c r="B2913" s="17">
        <v>5</v>
      </c>
      <c r="C2913" s="17">
        <v>1113</v>
      </c>
    </row>
    <row r="2914" spans="1:3" x14ac:dyDescent="0.3">
      <c r="A2914" s="6" t="s">
        <v>1502</v>
      </c>
      <c r="B2914" s="17">
        <v>17</v>
      </c>
      <c r="C2914" s="17">
        <v>1393</v>
      </c>
    </row>
    <row r="2915" spans="1:3" x14ac:dyDescent="0.3">
      <c r="A2915" s="18" t="s">
        <v>28</v>
      </c>
      <c r="B2915" s="17">
        <v>17</v>
      </c>
      <c r="C2915" s="17">
        <v>1393</v>
      </c>
    </row>
    <row r="2916" spans="1:3" x14ac:dyDescent="0.3">
      <c r="A2916" s="6" t="s">
        <v>1503</v>
      </c>
      <c r="B2916" s="17">
        <v>17</v>
      </c>
      <c r="C2916" s="17">
        <v>345</v>
      </c>
    </row>
    <row r="2917" spans="1:3" x14ac:dyDescent="0.3">
      <c r="A2917" s="18" t="s">
        <v>28</v>
      </c>
      <c r="B2917" s="17">
        <v>17</v>
      </c>
      <c r="C2917" s="17">
        <v>345</v>
      </c>
    </row>
    <row r="2918" spans="1:3" x14ac:dyDescent="0.3">
      <c r="A2918" s="6" t="s">
        <v>1504</v>
      </c>
      <c r="B2918" s="17">
        <v>15</v>
      </c>
      <c r="C2918" s="17">
        <v>0</v>
      </c>
    </row>
    <row r="2919" spans="1:3" x14ac:dyDescent="0.3">
      <c r="A2919" s="18" t="s">
        <v>13</v>
      </c>
      <c r="B2919" s="17">
        <v>15</v>
      </c>
      <c r="C2919" s="17">
        <v>0</v>
      </c>
    </row>
    <row r="2920" spans="1:3" x14ac:dyDescent="0.3">
      <c r="A2920" s="6" t="s">
        <v>1505</v>
      </c>
      <c r="B2920" s="17">
        <v>17</v>
      </c>
      <c r="C2920" s="17">
        <v>995</v>
      </c>
    </row>
    <row r="2921" spans="1:3" x14ac:dyDescent="0.3">
      <c r="A2921" s="18" t="s">
        <v>28</v>
      </c>
      <c r="B2921" s="17">
        <v>17</v>
      </c>
      <c r="C2921" s="17">
        <v>995</v>
      </c>
    </row>
    <row r="2922" spans="1:3" x14ac:dyDescent="0.3">
      <c r="A2922" s="6" t="s">
        <v>1506</v>
      </c>
      <c r="B2922" s="17">
        <v>13</v>
      </c>
      <c r="C2922" s="17">
        <v>1791</v>
      </c>
    </row>
    <row r="2923" spans="1:3" x14ac:dyDescent="0.3">
      <c r="A2923" s="18" t="s">
        <v>13</v>
      </c>
      <c r="B2923" s="17">
        <v>13</v>
      </c>
      <c r="C2923" s="17">
        <v>1791</v>
      </c>
    </row>
    <row r="2924" spans="1:3" x14ac:dyDescent="0.3">
      <c r="A2924" s="6" t="s">
        <v>1507</v>
      </c>
      <c r="B2924" s="17">
        <v>16</v>
      </c>
      <c r="C2924" s="17">
        <v>1272</v>
      </c>
    </row>
    <row r="2925" spans="1:3" x14ac:dyDescent="0.3">
      <c r="A2925" s="18" t="s">
        <v>28</v>
      </c>
      <c r="B2925" s="17">
        <v>16</v>
      </c>
      <c r="C2925" s="17">
        <v>1272</v>
      </c>
    </row>
    <row r="2926" spans="1:3" x14ac:dyDescent="0.3">
      <c r="A2926" s="6" t="s">
        <v>1508</v>
      </c>
      <c r="B2926" s="17">
        <v>19</v>
      </c>
      <c r="C2926" s="17">
        <v>867</v>
      </c>
    </row>
    <row r="2927" spans="1:3" x14ac:dyDescent="0.3">
      <c r="A2927" s="18" t="s">
        <v>28</v>
      </c>
      <c r="B2927" s="17">
        <v>19</v>
      </c>
      <c r="C2927" s="17">
        <v>867</v>
      </c>
    </row>
    <row r="2928" spans="1:3" x14ac:dyDescent="0.3">
      <c r="A2928" s="6" t="s">
        <v>1509</v>
      </c>
      <c r="B2928" s="17">
        <v>13</v>
      </c>
      <c r="C2928" s="17">
        <v>597</v>
      </c>
    </row>
    <row r="2929" spans="1:3" x14ac:dyDescent="0.3">
      <c r="A2929" s="18" t="s">
        <v>13</v>
      </c>
      <c r="B2929" s="17">
        <v>13</v>
      </c>
      <c r="C2929" s="17">
        <v>597</v>
      </c>
    </row>
    <row r="2930" spans="1:3" x14ac:dyDescent="0.3">
      <c r="A2930" s="6" t="s">
        <v>1510</v>
      </c>
      <c r="B2930" s="17">
        <v>5</v>
      </c>
      <c r="C2930" s="17">
        <v>1445</v>
      </c>
    </row>
    <row r="2931" spans="1:3" x14ac:dyDescent="0.3">
      <c r="A2931" s="18" t="s">
        <v>18</v>
      </c>
      <c r="B2931" s="17">
        <v>5</v>
      </c>
      <c r="C2931" s="17">
        <v>1445</v>
      </c>
    </row>
    <row r="2932" spans="1:3" x14ac:dyDescent="0.3">
      <c r="A2932" s="6" t="s">
        <v>1511</v>
      </c>
      <c r="B2932" s="17">
        <v>13</v>
      </c>
      <c r="C2932" s="17">
        <v>0</v>
      </c>
    </row>
    <row r="2933" spans="1:3" x14ac:dyDescent="0.3">
      <c r="A2933" s="18" t="s">
        <v>13</v>
      </c>
      <c r="B2933" s="17">
        <v>13</v>
      </c>
      <c r="C2933" s="17">
        <v>0</v>
      </c>
    </row>
    <row r="2934" spans="1:3" x14ac:dyDescent="0.3">
      <c r="A2934" s="6" t="s">
        <v>1512</v>
      </c>
      <c r="B2934" s="17">
        <v>9</v>
      </c>
      <c r="C2934" s="17">
        <v>2793</v>
      </c>
    </row>
    <row r="2935" spans="1:3" x14ac:dyDescent="0.3">
      <c r="A2935" s="18" t="s">
        <v>23</v>
      </c>
      <c r="B2935" s="17">
        <v>9</v>
      </c>
      <c r="C2935" s="17">
        <v>2793</v>
      </c>
    </row>
    <row r="2936" spans="1:3" x14ac:dyDescent="0.3">
      <c r="A2936" s="6" t="s">
        <v>1513</v>
      </c>
      <c r="B2936" s="17">
        <v>3</v>
      </c>
      <c r="C2936" s="17">
        <v>995</v>
      </c>
    </row>
    <row r="2937" spans="1:3" x14ac:dyDescent="0.3">
      <c r="A2937" s="18" t="s">
        <v>18</v>
      </c>
      <c r="B2937" s="17">
        <v>3</v>
      </c>
      <c r="C2937" s="17">
        <v>995</v>
      </c>
    </row>
    <row r="2938" spans="1:3" x14ac:dyDescent="0.3">
      <c r="A2938" s="6" t="s">
        <v>1514</v>
      </c>
      <c r="B2938" s="17">
        <v>6</v>
      </c>
      <c r="C2938" s="17">
        <v>0</v>
      </c>
    </row>
    <row r="2939" spans="1:3" x14ac:dyDescent="0.3">
      <c r="A2939" s="18" t="s">
        <v>23</v>
      </c>
      <c r="B2939" s="17">
        <v>6</v>
      </c>
      <c r="C2939" s="17">
        <v>0</v>
      </c>
    </row>
    <row r="2940" spans="1:3" x14ac:dyDescent="0.3">
      <c r="A2940" s="6" t="s">
        <v>1515</v>
      </c>
      <c r="B2940" s="17">
        <v>12</v>
      </c>
      <c r="C2940" s="17">
        <v>138</v>
      </c>
    </row>
    <row r="2941" spans="1:3" x14ac:dyDescent="0.3">
      <c r="A2941" s="18" t="s">
        <v>13</v>
      </c>
      <c r="B2941" s="17">
        <v>12</v>
      </c>
      <c r="C2941" s="17">
        <v>138</v>
      </c>
    </row>
    <row r="2942" spans="1:3" x14ac:dyDescent="0.3">
      <c r="A2942" s="6" t="s">
        <v>1516</v>
      </c>
      <c r="B2942" s="17">
        <v>1</v>
      </c>
      <c r="C2942" s="17">
        <v>0</v>
      </c>
    </row>
    <row r="2943" spans="1:3" x14ac:dyDescent="0.3">
      <c r="A2943" s="18" t="s">
        <v>18</v>
      </c>
      <c r="B2943" s="17">
        <v>1</v>
      </c>
      <c r="C2943" s="17">
        <v>0</v>
      </c>
    </row>
    <row r="2944" spans="1:3" x14ac:dyDescent="0.3">
      <c r="A2944" s="6" t="s">
        <v>1517</v>
      </c>
      <c r="B2944" s="17">
        <v>5</v>
      </c>
      <c r="C2944" s="17">
        <v>3192</v>
      </c>
    </row>
    <row r="2945" spans="1:3" x14ac:dyDescent="0.3">
      <c r="A2945" s="18" t="s">
        <v>18</v>
      </c>
      <c r="B2945" s="17">
        <v>5</v>
      </c>
      <c r="C2945" s="17">
        <v>3192</v>
      </c>
    </row>
    <row r="2946" spans="1:3" x14ac:dyDescent="0.3">
      <c r="A2946" s="6" t="s">
        <v>1518</v>
      </c>
      <c r="B2946" s="17">
        <v>19</v>
      </c>
      <c r="C2946" s="17">
        <v>0</v>
      </c>
    </row>
    <row r="2947" spans="1:3" x14ac:dyDescent="0.3">
      <c r="A2947" s="18" t="s">
        <v>28</v>
      </c>
      <c r="B2947" s="17">
        <v>19</v>
      </c>
      <c r="C2947" s="17">
        <v>0</v>
      </c>
    </row>
    <row r="2948" spans="1:3" x14ac:dyDescent="0.3">
      <c r="A2948" s="6" t="s">
        <v>1519</v>
      </c>
      <c r="B2948" s="17">
        <v>12</v>
      </c>
      <c r="C2948" s="17">
        <v>1445</v>
      </c>
    </row>
    <row r="2949" spans="1:3" x14ac:dyDescent="0.3">
      <c r="A2949" s="18" t="s">
        <v>13</v>
      </c>
      <c r="B2949" s="17">
        <v>12</v>
      </c>
      <c r="C2949" s="17">
        <v>1445</v>
      </c>
    </row>
    <row r="2950" spans="1:3" x14ac:dyDescent="0.3">
      <c r="A2950" s="6" t="s">
        <v>1520</v>
      </c>
      <c r="B2950" s="17">
        <v>15</v>
      </c>
      <c r="C2950" s="17">
        <v>1272</v>
      </c>
    </row>
    <row r="2951" spans="1:3" x14ac:dyDescent="0.3">
      <c r="A2951" s="18" t="s">
        <v>13</v>
      </c>
      <c r="B2951" s="17">
        <v>15</v>
      </c>
      <c r="C2951" s="17">
        <v>1272</v>
      </c>
    </row>
    <row r="2952" spans="1:3" x14ac:dyDescent="0.3">
      <c r="A2952" s="6" t="s">
        <v>1521</v>
      </c>
      <c r="B2952" s="17">
        <v>13</v>
      </c>
      <c r="C2952" s="17">
        <v>1995</v>
      </c>
    </row>
    <row r="2953" spans="1:3" x14ac:dyDescent="0.3">
      <c r="A2953" s="18" t="s">
        <v>13</v>
      </c>
      <c r="B2953" s="17">
        <v>13</v>
      </c>
      <c r="C2953" s="17">
        <v>1995</v>
      </c>
    </row>
    <row r="2954" spans="1:3" x14ac:dyDescent="0.3">
      <c r="A2954" s="6" t="s">
        <v>1522</v>
      </c>
      <c r="B2954" s="17">
        <v>19</v>
      </c>
      <c r="C2954" s="17">
        <v>1431</v>
      </c>
    </row>
    <row r="2955" spans="1:3" x14ac:dyDescent="0.3">
      <c r="A2955" s="18" t="s">
        <v>28</v>
      </c>
      <c r="B2955" s="17">
        <v>19</v>
      </c>
      <c r="C2955" s="17">
        <v>1431</v>
      </c>
    </row>
    <row r="2956" spans="1:3" x14ac:dyDescent="0.3">
      <c r="A2956" s="6" t="s">
        <v>1523</v>
      </c>
      <c r="B2956" s="17">
        <v>4</v>
      </c>
      <c r="C2956" s="17">
        <v>2793</v>
      </c>
    </row>
    <row r="2957" spans="1:3" x14ac:dyDescent="0.3">
      <c r="A2957" s="18" t="s">
        <v>18</v>
      </c>
      <c r="B2957" s="17">
        <v>4</v>
      </c>
      <c r="C2957" s="17">
        <v>2793</v>
      </c>
    </row>
    <row r="2958" spans="1:3" x14ac:dyDescent="0.3">
      <c r="A2958" s="6" t="s">
        <v>1524</v>
      </c>
      <c r="B2958" s="17">
        <v>4</v>
      </c>
      <c r="C2958" s="17">
        <v>3591</v>
      </c>
    </row>
    <row r="2959" spans="1:3" x14ac:dyDescent="0.3">
      <c r="A2959" s="18" t="s">
        <v>18</v>
      </c>
      <c r="B2959" s="17">
        <v>4</v>
      </c>
      <c r="C2959" s="17">
        <v>3591</v>
      </c>
    </row>
    <row r="2960" spans="1:3" x14ac:dyDescent="0.3">
      <c r="A2960" s="6" t="s">
        <v>1525</v>
      </c>
      <c r="B2960" s="17">
        <v>10</v>
      </c>
      <c r="C2960" s="17">
        <v>1596</v>
      </c>
    </row>
    <row r="2961" spans="1:3" x14ac:dyDescent="0.3">
      <c r="A2961" s="18" t="s">
        <v>23</v>
      </c>
      <c r="B2961" s="17">
        <v>10</v>
      </c>
      <c r="C2961" s="17">
        <v>1596</v>
      </c>
    </row>
    <row r="2962" spans="1:3" x14ac:dyDescent="0.3">
      <c r="A2962" s="6" t="s">
        <v>1526</v>
      </c>
      <c r="B2962" s="17">
        <v>6</v>
      </c>
      <c r="C2962" s="17">
        <v>2394</v>
      </c>
    </row>
    <row r="2963" spans="1:3" x14ac:dyDescent="0.3">
      <c r="A2963" s="18" t="s">
        <v>23</v>
      </c>
      <c r="B2963" s="17">
        <v>6</v>
      </c>
      <c r="C2963" s="17">
        <v>2394</v>
      </c>
    </row>
    <row r="2964" spans="1:3" x14ac:dyDescent="0.3">
      <c r="A2964" s="6" t="s">
        <v>1527</v>
      </c>
      <c r="B2964" s="17">
        <v>18</v>
      </c>
      <c r="C2964" s="17">
        <v>1272</v>
      </c>
    </row>
    <row r="2965" spans="1:3" x14ac:dyDescent="0.3">
      <c r="A2965" s="18" t="s">
        <v>28</v>
      </c>
      <c r="B2965" s="17">
        <v>18</v>
      </c>
      <c r="C2965" s="17">
        <v>1272</v>
      </c>
    </row>
    <row r="2966" spans="1:3" x14ac:dyDescent="0.3">
      <c r="A2966" s="6" t="s">
        <v>1528</v>
      </c>
      <c r="B2966" s="17">
        <v>4</v>
      </c>
      <c r="C2966" s="17">
        <v>0</v>
      </c>
    </row>
    <row r="2967" spans="1:3" x14ac:dyDescent="0.3">
      <c r="A2967" s="18" t="s">
        <v>18</v>
      </c>
      <c r="B2967" s="17">
        <v>4</v>
      </c>
      <c r="C2967" s="17">
        <v>0</v>
      </c>
    </row>
    <row r="2968" spans="1:3" x14ac:dyDescent="0.3">
      <c r="A2968" s="6" t="s">
        <v>1529</v>
      </c>
      <c r="B2968" s="17">
        <v>20</v>
      </c>
      <c r="C2968" s="17">
        <v>3591</v>
      </c>
    </row>
    <row r="2969" spans="1:3" x14ac:dyDescent="0.3">
      <c r="A2969" s="18" t="s">
        <v>28</v>
      </c>
      <c r="B2969" s="17">
        <v>20</v>
      </c>
      <c r="C2969" s="17">
        <v>3591</v>
      </c>
    </row>
    <row r="2970" spans="1:3" x14ac:dyDescent="0.3">
      <c r="A2970" s="6" t="s">
        <v>1530</v>
      </c>
      <c r="B2970" s="17">
        <v>18</v>
      </c>
      <c r="C2970" s="17">
        <v>138</v>
      </c>
    </row>
    <row r="2971" spans="1:3" x14ac:dyDescent="0.3">
      <c r="A2971" s="18" t="s">
        <v>28</v>
      </c>
      <c r="B2971" s="17">
        <v>18</v>
      </c>
      <c r="C2971" s="17">
        <v>138</v>
      </c>
    </row>
    <row r="2972" spans="1:3" x14ac:dyDescent="0.3">
      <c r="A2972" s="6" t="s">
        <v>1531</v>
      </c>
      <c r="B2972" s="17">
        <v>6</v>
      </c>
      <c r="C2972" s="17">
        <v>1445</v>
      </c>
    </row>
    <row r="2973" spans="1:3" x14ac:dyDescent="0.3">
      <c r="A2973" s="18" t="s">
        <v>23</v>
      </c>
      <c r="B2973" s="17">
        <v>6</v>
      </c>
      <c r="C2973" s="17">
        <v>1445</v>
      </c>
    </row>
    <row r="2974" spans="1:3" x14ac:dyDescent="0.3">
      <c r="A2974" s="6" t="s">
        <v>1532</v>
      </c>
      <c r="B2974" s="17">
        <v>1</v>
      </c>
      <c r="C2974" s="17">
        <v>345</v>
      </c>
    </row>
    <row r="2975" spans="1:3" x14ac:dyDescent="0.3">
      <c r="A2975" s="18" t="s">
        <v>18</v>
      </c>
      <c r="B2975" s="17">
        <v>1</v>
      </c>
      <c r="C2975" s="17">
        <v>345</v>
      </c>
    </row>
    <row r="2976" spans="1:3" x14ac:dyDescent="0.3">
      <c r="A2976" s="6" t="s">
        <v>1533</v>
      </c>
      <c r="B2976" s="17">
        <v>11</v>
      </c>
      <c r="C2976" s="17">
        <v>954</v>
      </c>
    </row>
    <row r="2977" spans="1:3" x14ac:dyDescent="0.3">
      <c r="A2977" s="18" t="s">
        <v>13</v>
      </c>
      <c r="B2977" s="17">
        <v>11</v>
      </c>
      <c r="C2977" s="17">
        <v>954</v>
      </c>
    </row>
    <row r="2978" spans="1:3" x14ac:dyDescent="0.3">
      <c r="A2978" s="6" t="s">
        <v>1534</v>
      </c>
      <c r="B2978" s="17">
        <v>12</v>
      </c>
      <c r="C2978" s="17">
        <v>1592</v>
      </c>
    </row>
    <row r="2979" spans="1:3" x14ac:dyDescent="0.3">
      <c r="A2979" s="18" t="s">
        <v>13</v>
      </c>
      <c r="B2979" s="17">
        <v>12</v>
      </c>
      <c r="C2979" s="17">
        <v>1592</v>
      </c>
    </row>
    <row r="2980" spans="1:3" x14ac:dyDescent="0.3">
      <c r="A2980" s="6" t="s">
        <v>1535</v>
      </c>
      <c r="B2980" s="17">
        <v>6</v>
      </c>
      <c r="C2980" s="17">
        <v>276</v>
      </c>
    </row>
    <row r="2981" spans="1:3" x14ac:dyDescent="0.3">
      <c r="A2981" s="18" t="s">
        <v>23</v>
      </c>
      <c r="B2981" s="17">
        <v>6</v>
      </c>
      <c r="C2981" s="17">
        <v>276</v>
      </c>
    </row>
    <row r="2982" spans="1:3" x14ac:dyDescent="0.3">
      <c r="A2982" s="6" t="s">
        <v>1536</v>
      </c>
      <c r="B2982" s="17">
        <v>19</v>
      </c>
      <c r="C2982" s="17">
        <v>399</v>
      </c>
    </row>
    <row r="2983" spans="1:3" x14ac:dyDescent="0.3">
      <c r="A2983" s="18" t="s">
        <v>28</v>
      </c>
      <c r="B2983" s="17">
        <v>19</v>
      </c>
      <c r="C2983" s="17">
        <v>399</v>
      </c>
    </row>
    <row r="2984" spans="1:3" x14ac:dyDescent="0.3">
      <c r="A2984" s="6" t="s">
        <v>1537</v>
      </c>
      <c r="B2984" s="17">
        <v>5</v>
      </c>
      <c r="C2984" s="17">
        <v>3192</v>
      </c>
    </row>
    <row r="2985" spans="1:3" x14ac:dyDescent="0.3">
      <c r="A2985" s="18" t="s">
        <v>18</v>
      </c>
      <c r="B2985" s="17">
        <v>5</v>
      </c>
      <c r="C2985" s="17">
        <v>3192</v>
      </c>
    </row>
    <row r="2986" spans="1:3" x14ac:dyDescent="0.3">
      <c r="A2986" s="6" t="s">
        <v>1538</v>
      </c>
      <c r="B2986" s="17">
        <v>11</v>
      </c>
      <c r="C2986" s="17">
        <v>2394</v>
      </c>
    </row>
    <row r="2987" spans="1:3" x14ac:dyDescent="0.3">
      <c r="A2987" s="18" t="s">
        <v>13</v>
      </c>
      <c r="B2987" s="17">
        <v>11</v>
      </c>
      <c r="C2987" s="17">
        <v>2394</v>
      </c>
    </row>
    <row r="2988" spans="1:3" x14ac:dyDescent="0.3">
      <c r="A2988" s="6" t="s">
        <v>1539</v>
      </c>
      <c r="B2988" s="17">
        <v>8</v>
      </c>
      <c r="C2988" s="17">
        <v>798</v>
      </c>
    </row>
    <row r="2989" spans="1:3" x14ac:dyDescent="0.3">
      <c r="A2989" s="18" t="s">
        <v>23</v>
      </c>
      <c r="B2989" s="17">
        <v>8</v>
      </c>
      <c r="C2989" s="17">
        <v>798</v>
      </c>
    </row>
    <row r="2990" spans="1:3" x14ac:dyDescent="0.3">
      <c r="A2990" s="6" t="s">
        <v>1540</v>
      </c>
      <c r="B2990" s="17">
        <v>3</v>
      </c>
      <c r="C2990" s="17">
        <v>1734</v>
      </c>
    </row>
    <row r="2991" spans="1:3" x14ac:dyDescent="0.3">
      <c r="A2991" s="18" t="s">
        <v>18</v>
      </c>
      <c r="B2991" s="17">
        <v>3</v>
      </c>
      <c r="C2991" s="17">
        <v>1734</v>
      </c>
    </row>
    <row r="2992" spans="1:3" x14ac:dyDescent="0.3">
      <c r="A2992" s="6" t="s">
        <v>1541</v>
      </c>
      <c r="B2992" s="17">
        <v>7</v>
      </c>
      <c r="C2992" s="17">
        <v>795</v>
      </c>
    </row>
    <row r="2993" spans="1:3" x14ac:dyDescent="0.3">
      <c r="A2993" s="18" t="s">
        <v>23</v>
      </c>
      <c r="B2993" s="17">
        <v>7</v>
      </c>
      <c r="C2993" s="17">
        <v>795</v>
      </c>
    </row>
    <row r="2994" spans="1:3" x14ac:dyDescent="0.3">
      <c r="A2994" s="6" t="s">
        <v>1542</v>
      </c>
      <c r="B2994" s="17">
        <v>10</v>
      </c>
      <c r="C2994" s="17">
        <v>1995</v>
      </c>
    </row>
    <row r="2995" spans="1:3" x14ac:dyDescent="0.3">
      <c r="A2995" s="18" t="s">
        <v>23</v>
      </c>
      <c r="B2995" s="17">
        <v>10</v>
      </c>
      <c r="C2995" s="17">
        <v>1995</v>
      </c>
    </row>
    <row r="2996" spans="1:3" x14ac:dyDescent="0.3">
      <c r="A2996" s="6" t="s">
        <v>1543</v>
      </c>
      <c r="B2996" s="17">
        <v>13</v>
      </c>
      <c r="C2996" s="17">
        <v>995</v>
      </c>
    </row>
    <row r="2997" spans="1:3" x14ac:dyDescent="0.3">
      <c r="A2997" s="18" t="s">
        <v>13</v>
      </c>
      <c r="B2997" s="17">
        <v>13</v>
      </c>
      <c r="C2997" s="17">
        <v>995</v>
      </c>
    </row>
    <row r="2998" spans="1:3" x14ac:dyDescent="0.3">
      <c r="A2998" s="6" t="s">
        <v>1544</v>
      </c>
      <c r="B2998" s="17">
        <v>1</v>
      </c>
      <c r="C2998" s="17">
        <v>1156</v>
      </c>
    </row>
    <row r="2999" spans="1:3" x14ac:dyDescent="0.3">
      <c r="A2999" s="18" t="s">
        <v>18</v>
      </c>
      <c r="B2999" s="17">
        <v>1</v>
      </c>
      <c r="C2999" s="17">
        <v>1156</v>
      </c>
    </row>
    <row r="3000" spans="1:3" x14ac:dyDescent="0.3">
      <c r="A3000" s="6" t="s">
        <v>1545</v>
      </c>
      <c r="B3000" s="17">
        <v>18</v>
      </c>
      <c r="C3000" s="17">
        <v>159</v>
      </c>
    </row>
    <row r="3001" spans="1:3" x14ac:dyDescent="0.3">
      <c r="A3001" s="18" t="s">
        <v>28</v>
      </c>
      <c r="B3001" s="17">
        <v>18</v>
      </c>
      <c r="C3001" s="17">
        <v>159</v>
      </c>
    </row>
    <row r="3002" spans="1:3" x14ac:dyDescent="0.3">
      <c r="A3002" s="6" t="s">
        <v>1546</v>
      </c>
      <c r="B3002" s="17">
        <v>18</v>
      </c>
      <c r="C3002" s="17">
        <v>2312</v>
      </c>
    </row>
    <row r="3003" spans="1:3" x14ac:dyDescent="0.3">
      <c r="A3003" s="18" t="s">
        <v>28</v>
      </c>
      <c r="B3003" s="17">
        <v>18</v>
      </c>
      <c r="C3003" s="17">
        <v>2312</v>
      </c>
    </row>
    <row r="3004" spans="1:3" x14ac:dyDescent="0.3">
      <c r="A3004" s="6" t="s">
        <v>1547</v>
      </c>
      <c r="B3004" s="17">
        <v>8</v>
      </c>
      <c r="C3004" s="17">
        <v>552</v>
      </c>
    </row>
    <row r="3005" spans="1:3" x14ac:dyDescent="0.3">
      <c r="A3005" s="18" t="s">
        <v>23</v>
      </c>
      <c r="B3005" s="17">
        <v>8</v>
      </c>
      <c r="C3005" s="17">
        <v>552</v>
      </c>
    </row>
    <row r="3006" spans="1:3" x14ac:dyDescent="0.3">
      <c r="A3006" s="6" t="s">
        <v>1548</v>
      </c>
      <c r="B3006" s="17">
        <v>7</v>
      </c>
      <c r="C3006" s="17">
        <v>1113</v>
      </c>
    </row>
    <row r="3007" spans="1:3" x14ac:dyDescent="0.3">
      <c r="A3007" s="18" t="s">
        <v>23</v>
      </c>
      <c r="B3007" s="17">
        <v>7</v>
      </c>
      <c r="C3007" s="17">
        <v>1113</v>
      </c>
    </row>
    <row r="3008" spans="1:3" x14ac:dyDescent="0.3">
      <c r="A3008" s="6" t="s">
        <v>1549</v>
      </c>
      <c r="B3008" s="17">
        <v>6</v>
      </c>
      <c r="C3008" s="17">
        <v>2023</v>
      </c>
    </row>
    <row r="3009" spans="1:3" x14ac:dyDescent="0.3">
      <c r="A3009" s="18" t="s">
        <v>23</v>
      </c>
      <c r="B3009" s="17">
        <v>6</v>
      </c>
      <c r="C3009" s="17">
        <v>2023</v>
      </c>
    </row>
    <row r="3010" spans="1:3" x14ac:dyDescent="0.3">
      <c r="A3010" s="6" t="s">
        <v>1550</v>
      </c>
      <c r="B3010" s="17">
        <v>11</v>
      </c>
      <c r="C3010" s="17">
        <v>1995</v>
      </c>
    </row>
    <row r="3011" spans="1:3" x14ac:dyDescent="0.3">
      <c r="A3011" s="18" t="s">
        <v>13</v>
      </c>
      <c r="B3011" s="17">
        <v>11</v>
      </c>
      <c r="C3011" s="17">
        <v>1995</v>
      </c>
    </row>
    <row r="3012" spans="1:3" x14ac:dyDescent="0.3">
      <c r="A3012" s="6" t="s">
        <v>1551</v>
      </c>
      <c r="B3012" s="17">
        <v>9</v>
      </c>
      <c r="C3012" s="17">
        <v>1734</v>
      </c>
    </row>
    <row r="3013" spans="1:3" x14ac:dyDescent="0.3">
      <c r="A3013" s="18" t="s">
        <v>23</v>
      </c>
      <c r="B3013" s="17">
        <v>9</v>
      </c>
      <c r="C3013" s="17">
        <v>1734</v>
      </c>
    </row>
    <row r="3014" spans="1:3" x14ac:dyDescent="0.3">
      <c r="A3014" s="6" t="s">
        <v>1552</v>
      </c>
      <c r="B3014" s="17">
        <v>20</v>
      </c>
      <c r="C3014" s="17">
        <v>276</v>
      </c>
    </row>
    <row r="3015" spans="1:3" x14ac:dyDescent="0.3">
      <c r="A3015" s="18" t="s">
        <v>28</v>
      </c>
      <c r="B3015" s="17">
        <v>20</v>
      </c>
      <c r="C3015" s="17">
        <v>276</v>
      </c>
    </row>
    <row r="3016" spans="1:3" x14ac:dyDescent="0.3">
      <c r="A3016" s="6" t="s">
        <v>1553</v>
      </c>
      <c r="B3016" s="17">
        <v>1</v>
      </c>
      <c r="C3016" s="17">
        <v>1734</v>
      </c>
    </row>
    <row r="3017" spans="1:3" x14ac:dyDescent="0.3">
      <c r="A3017" s="18" t="s">
        <v>18</v>
      </c>
      <c r="B3017" s="17">
        <v>1</v>
      </c>
      <c r="C3017" s="17">
        <v>1734</v>
      </c>
    </row>
    <row r="3018" spans="1:3" x14ac:dyDescent="0.3">
      <c r="A3018" s="6" t="s">
        <v>1554</v>
      </c>
      <c r="B3018" s="17">
        <v>2</v>
      </c>
      <c r="C3018" s="17">
        <v>796</v>
      </c>
    </row>
    <row r="3019" spans="1:3" x14ac:dyDescent="0.3">
      <c r="A3019" s="18" t="s">
        <v>18</v>
      </c>
      <c r="B3019" s="17">
        <v>2</v>
      </c>
      <c r="C3019" s="17">
        <v>796</v>
      </c>
    </row>
    <row r="3020" spans="1:3" x14ac:dyDescent="0.3">
      <c r="A3020" s="6" t="s">
        <v>1555</v>
      </c>
      <c r="B3020" s="17">
        <v>17</v>
      </c>
      <c r="C3020" s="17">
        <v>2023</v>
      </c>
    </row>
    <row r="3021" spans="1:3" x14ac:dyDescent="0.3">
      <c r="A3021" s="18" t="s">
        <v>28</v>
      </c>
      <c r="B3021" s="17">
        <v>17</v>
      </c>
      <c r="C3021" s="17">
        <v>2023</v>
      </c>
    </row>
    <row r="3022" spans="1:3" x14ac:dyDescent="0.3">
      <c r="A3022" s="6" t="s">
        <v>1556</v>
      </c>
      <c r="B3022" s="17">
        <v>1</v>
      </c>
      <c r="C3022" s="17">
        <v>621</v>
      </c>
    </row>
    <row r="3023" spans="1:3" x14ac:dyDescent="0.3">
      <c r="A3023" s="18" t="s">
        <v>18</v>
      </c>
      <c r="B3023" s="17">
        <v>1</v>
      </c>
      <c r="C3023" s="17">
        <v>621</v>
      </c>
    </row>
    <row r="3024" spans="1:3" x14ac:dyDescent="0.3">
      <c r="A3024" s="6" t="s">
        <v>1557</v>
      </c>
      <c r="B3024" s="17">
        <v>16</v>
      </c>
      <c r="C3024" s="17">
        <v>1197</v>
      </c>
    </row>
    <row r="3025" spans="1:3" x14ac:dyDescent="0.3">
      <c r="A3025" s="18" t="s">
        <v>28</v>
      </c>
      <c r="B3025" s="17">
        <v>16</v>
      </c>
      <c r="C3025" s="17">
        <v>1197</v>
      </c>
    </row>
    <row r="3026" spans="1:3" x14ac:dyDescent="0.3">
      <c r="A3026" s="6" t="s">
        <v>1558</v>
      </c>
      <c r="B3026" s="17">
        <v>12</v>
      </c>
      <c r="C3026" s="17">
        <v>289</v>
      </c>
    </row>
    <row r="3027" spans="1:3" x14ac:dyDescent="0.3">
      <c r="A3027" s="18" t="s">
        <v>13</v>
      </c>
      <c r="B3027" s="17">
        <v>12</v>
      </c>
      <c r="C3027" s="17">
        <v>289</v>
      </c>
    </row>
    <row r="3028" spans="1:3" x14ac:dyDescent="0.3">
      <c r="A3028" s="6" t="s">
        <v>1559</v>
      </c>
      <c r="B3028" s="17">
        <v>4</v>
      </c>
      <c r="C3028" s="17">
        <v>477</v>
      </c>
    </row>
    <row r="3029" spans="1:3" x14ac:dyDescent="0.3">
      <c r="A3029" s="18" t="s">
        <v>18</v>
      </c>
      <c r="B3029" s="17">
        <v>4</v>
      </c>
      <c r="C3029" s="17">
        <v>477</v>
      </c>
    </row>
    <row r="3030" spans="1:3" x14ac:dyDescent="0.3">
      <c r="A3030" s="6" t="s">
        <v>1560</v>
      </c>
      <c r="B3030" s="17">
        <v>11</v>
      </c>
      <c r="C3030" s="17">
        <v>398</v>
      </c>
    </row>
    <row r="3031" spans="1:3" x14ac:dyDescent="0.3">
      <c r="A3031" s="18" t="s">
        <v>13</v>
      </c>
      <c r="B3031" s="17">
        <v>11</v>
      </c>
      <c r="C3031" s="17">
        <v>398</v>
      </c>
    </row>
    <row r="3032" spans="1:3" x14ac:dyDescent="0.3">
      <c r="A3032" s="6" t="s">
        <v>1561</v>
      </c>
      <c r="B3032" s="17">
        <v>18</v>
      </c>
      <c r="C3032" s="17">
        <v>2394</v>
      </c>
    </row>
    <row r="3033" spans="1:3" x14ac:dyDescent="0.3">
      <c r="A3033" s="18" t="s">
        <v>28</v>
      </c>
      <c r="B3033" s="17">
        <v>18</v>
      </c>
      <c r="C3033" s="17">
        <v>2394</v>
      </c>
    </row>
    <row r="3034" spans="1:3" x14ac:dyDescent="0.3">
      <c r="A3034" s="6" t="s">
        <v>1562</v>
      </c>
      <c r="B3034" s="17">
        <v>1</v>
      </c>
      <c r="C3034" s="17">
        <v>0</v>
      </c>
    </row>
    <row r="3035" spans="1:3" x14ac:dyDescent="0.3">
      <c r="A3035" s="18" t="s">
        <v>18</v>
      </c>
      <c r="B3035" s="17">
        <v>1</v>
      </c>
      <c r="C3035" s="17">
        <v>0</v>
      </c>
    </row>
    <row r="3036" spans="1:3" x14ac:dyDescent="0.3">
      <c r="A3036" s="6" t="s">
        <v>1563</v>
      </c>
      <c r="B3036" s="17">
        <v>17</v>
      </c>
      <c r="C3036" s="17">
        <v>345</v>
      </c>
    </row>
    <row r="3037" spans="1:3" x14ac:dyDescent="0.3">
      <c r="A3037" s="18" t="s">
        <v>28</v>
      </c>
      <c r="B3037" s="17">
        <v>17</v>
      </c>
      <c r="C3037" s="17">
        <v>345</v>
      </c>
    </row>
    <row r="3038" spans="1:3" x14ac:dyDescent="0.3">
      <c r="A3038" s="6" t="s">
        <v>1564</v>
      </c>
      <c r="B3038" s="17">
        <v>3</v>
      </c>
      <c r="C3038" s="17">
        <v>552</v>
      </c>
    </row>
    <row r="3039" spans="1:3" x14ac:dyDescent="0.3">
      <c r="A3039" s="18" t="s">
        <v>18</v>
      </c>
      <c r="B3039" s="17">
        <v>3</v>
      </c>
      <c r="C3039" s="17">
        <v>552</v>
      </c>
    </row>
    <row r="3040" spans="1:3" x14ac:dyDescent="0.3">
      <c r="A3040" s="6" t="s">
        <v>1565</v>
      </c>
      <c r="B3040" s="17">
        <v>14</v>
      </c>
      <c r="C3040" s="17">
        <v>621</v>
      </c>
    </row>
    <row r="3041" spans="1:3" x14ac:dyDescent="0.3">
      <c r="A3041" s="18" t="s">
        <v>13</v>
      </c>
      <c r="B3041" s="17">
        <v>14</v>
      </c>
      <c r="C3041" s="17">
        <v>621</v>
      </c>
    </row>
    <row r="3042" spans="1:3" x14ac:dyDescent="0.3">
      <c r="A3042" s="6" t="s">
        <v>1566</v>
      </c>
      <c r="B3042" s="17">
        <v>12</v>
      </c>
      <c r="C3042" s="17">
        <v>636</v>
      </c>
    </row>
    <row r="3043" spans="1:3" x14ac:dyDescent="0.3">
      <c r="A3043" s="18" t="s">
        <v>13</v>
      </c>
      <c r="B3043" s="17">
        <v>12</v>
      </c>
      <c r="C3043" s="17">
        <v>636</v>
      </c>
    </row>
    <row r="3044" spans="1:3" x14ac:dyDescent="0.3">
      <c r="A3044" s="6" t="s">
        <v>1567</v>
      </c>
      <c r="B3044" s="17">
        <v>19</v>
      </c>
      <c r="C3044" s="17">
        <v>1995</v>
      </c>
    </row>
    <row r="3045" spans="1:3" x14ac:dyDescent="0.3">
      <c r="A3045" s="18" t="s">
        <v>28</v>
      </c>
      <c r="B3045" s="17">
        <v>19</v>
      </c>
      <c r="C3045" s="17">
        <v>1995</v>
      </c>
    </row>
    <row r="3046" spans="1:3" x14ac:dyDescent="0.3">
      <c r="A3046" s="6" t="s">
        <v>1568</v>
      </c>
      <c r="B3046" s="17">
        <v>15</v>
      </c>
      <c r="C3046" s="17">
        <v>621</v>
      </c>
    </row>
    <row r="3047" spans="1:3" x14ac:dyDescent="0.3">
      <c r="A3047" s="18" t="s">
        <v>13</v>
      </c>
      <c r="B3047" s="17">
        <v>15</v>
      </c>
      <c r="C3047" s="17">
        <v>621</v>
      </c>
    </row>
    <row r="3048" spans="1:3" x14ac:dyDescent="0.3">
      <c r="A3048" s="6" t="s">
        <v>1569</v>
      </c>
      <c r="B3048" s="17">
        <v>11</v>
      </c>
      <c r="C3048" s="17">
        <v>477</v>
      </c>
    </row>
    <row r="3049" spans="1:3" x14ac:dyDescent="0.3">
      <c r="A3049" s="18" t="s">
        <v>13</v>
      </c>
      <c r="B3049" s="17">
        <v>11</v>
      </c>
      <c r="C3049" s="17">
        <v>477</v>
      </c>
    </row>
    <row r="3050" spans="1:3" x14ac:dyDescent="0.3">
      <c r="A3050" s="6" t="s">
        <v>1570</v>
      </c>
      <c r="B3050" s="17">
        <v>14</v>
      </c>
      <c r="C3050" s="17">
        <v>159</v>
      </c>
    </row>
    <row r="3051" spans="1:3" x14ac:dyDescent="0.3">
      <c r="A3051" s="18" t="s">
        <v>13</v>
      </c>
      <c r="B3051" s="17">
        <v>14</v>
      </c>
      <c r="C3051" s="17">
        <v>159</v>
      </c>
    </row>
    <row r="3052" spans="1:3" x14ac:dyDescent="0.3">
      <c r="A3052" s="6" t="s">
        <v>1571</v>
      </c>
      <c r="B3052" s="17">
        <v>3</v>
      </c>
      <c r="C3052" s="17">
        <v>414</v>
      </c>
    </row>
    <row r="3053" spans="1:3" x14ac:dyDescent="0.3">
      <c r="A3053" s="18" t="s">
        <v>18</v>
      </c>
      <c r="B3053" s="17">
        <v>3</v>
      </c>
      <c r="C3053" s="17">
        <v>414</v>
      </c>
    </row>
    <row r="3054" spans="1:3" x14ac:dyDescent="0.3">
      <c r="A3054" s="6" t="s">
        <v>1572</v>
      </c>
      <c r="B3054" s="17">
        <v>4</v>
      </c>
      <c r="C3054" s="17">
        <v>1445</v>
      </c>
    </row>
    <row r="3055" spans="1:3" x14ac:dyDescent="0.3">
      <c r="A3055" s="18" t="s">
        <v>18</v>
      </c>
      <c r="B3055" s="17">
        <v>4</v>
      </c>
      <c r="C3055" s="17">
        <v>1445</v>
      </c>
    </row>
    <row r="3056" spans="1:3" x14ac:dyDescent="0.3">
      <c r="A3056" s="6" t="s">
        <v>1573</v>
      </c>
      <c r="B3056" s="17">
        <v>16</v>
      </c>
      <c r="C3056" s="17">
        <v>1113</v>
      </c>
    </row>
    <row r="3057" spans="1:3" x14ac:dyDescent="0.3">
      <c r="A3057" s="18" t="s">
        <v>28</v>
      </c>
      <c r="B3057" s="17">
        <v>16</v>
      </c>
      <c r="C3057" s="17">
        <v>1113</v>
      </c>
    </row>
    <row r="3058" spans="1:3" x14ac:dyDescent="0.3">
      <c r="A3058" s="6" t="s">
        <v>1574</v>
      </c>
      <c r="B3058" s="17">
        <v>13</v>
      </c>
      <c r="C3058" s="17">
        <v>477</v>
      </c>
    </row>
    <row r="3059" spans="1:3" x14ac:dyDescent="0.3">
      <c r="A3059" s="18" t="s">
        <v>13</v>
      </c>
      <c r="B3059" s="17">
        <v>13</v>
      </c>
      <c r="C3059" s="17">
        <v>477</v>
      </c>
    </row>
    <row r="3060" spans="1:3" x14ac:dyDescent="0.3">
      <c r="A3060" s="6" t="s">
        <v>1575</v>
      </c>
      <c r="B3060" s="17">
        <v>18</v>
      </c>
      <c r="C3060" s="17">
        <v>199</v>
      </c>
    </row>
    <row r="3061" spans="1:3" x14ac:dyDescent="0.3">
      <c r="A3061" s="18" t="s">
        <v>28</v>
      </c>
      <c r="B3061" s="17">
        <v>18</v>
      </c>
      <c r="C3061" s="17">
        <v>199</v>
      </c>
    </row>
    <row r="3062" spans="1:3" x14ac:dyDescent="0.3">
      <c r="A3062" s="6" t="s">
        <v>1576</v>
      </c>
      <c r="B3062" s="17">
        <v>15</v>
      </c>
      <c r="C3062" s="17">
        <v>0</v>
      </c>
    </row>
    <row r="3063" spans="1:3" x14ac:dyDescent="0.3">
      <c r="A3063" s="18" t="s">
        <v>13</v>
      </c>
      <c r="B3063" s="17">
        <v>15</v>
      </c>
      <c r="C3063" s="17">
        <v>0</v>
      </c>
    </row>
    <row r="3064" spans="1:3" x14ac:dyDescent="0.3">
      <c r="A3064" s="6" t="s">
        <v>1577</v>
      </c>
      <c r="B3064" s="17">
        <v>4</v>
      </c>
      <c r="C3064" s="17">
        <v>1393</v>
      </c>
    </row>
    <row r="3065" spans="1:3" x14ac:dyDescent="0.3">
      <c r="A3065" s="18" t="s">
        <v>18</v>
      </c>
      <c r="B3065" s="17">
        <v>4</v>
      </c>
      <c r="C3065" s="17">
        <v>1393</v>
      </c>
    </row>
    <row r="3066" spans="1:3" x14ac:dyDescent="0.3">
      <c r="A3066" s="6" t="s">
        <v>1578</v>
      </c>
      <c r="B3066" s="17">
        <v>11</v>
      </c>
      <c r="C3066" s="17">
        <v>289</v>
      </c>
    </row>
    <row r="3067" spans="1:3" x14ac:dyDescent="0.3">
      <c r="A3067" s="18" t="s">
        <v>13</v>
      </c>
      <c r="B3067" s="17">
        <v>11</v>
      </c>
      <c r="C3067" s="17">
        <v>289</v>
      </c>
    </row>
    <row r="3068" spans="1:3" x14ac:dyDescent="0.3">
      <c r="A3068" s="6" t="s">
        <v>1579</v>
      </c>
      <c r="B3068" s="17">
        <v>18</v>
      </c>
      <c r="C3068" s="17">
        <v>276</v>
      </c>
    </row>
    <row r="3069" spans="1:3" x14ac:dyDescent="0.3">
      <c r="A3069" s="18" t="s">
        <v>28</v>
      </c>
      <c r="B3069" s="17">
        <v>18</v>
      </c>
      <c r="C3069" s="17">
        <v>276</v>
      </c>
    </row>
    <row r="3070" spans="1:3" x14ac:dyDescent="0.3">
      <c r="A3070" s="6" t="s">
        <v>1580</v>
      </c>
      <c r="B3070" s="17">
        <v>1</v>
      </c>
      <c r="C3070" s="17">
        <v>69</v>
      </c>
    </row>
    <row r="3071" spans="1:3" x14ac:dyDescent="0.3">
      <c r="A3071" s="18" t="s">
        <v>18</v>
      </c>
      <c r="B3071" s="17">
        <v>1</v>
      </c>
      <c r="C3071" s="17">
        <v>69</v>
      </c>
    </row>
    <row r="3072" spans="1:3" x14ac:dyDescent="0.3">
      <c r="A3072" s="6" t="s">
        <v>1581</v>
      </c>
      <c r="B3072" s="17">
        <v>7</v>
      </c>
      <c r="C3072" s="17">
        <v>345</v>
      </c>
    </row>
    <row r="3073" spans="1:3" x14ac:dyDescent="0.3">
      <c r="A3073" s="18" t="s">
        <v>23</v>
      </c>
      <c r="B3073" s="17">
        <v>7</v>
      </c>
      <c r="C3073" s="17">
        <v>345</v>
      </c>
    </row>
    <row r="3074" spans="1:3" x14ac:dyDescent="0.3">
      <c r="A3074" s="6" t="s">
        <v>1582</v>
      </c>
      <c r="B3074" s="17">
        <v>19</v>
      </c>
      <c r="C3074" s="17">
        <v>477</v>
      </c>
    </row>
    <row r="3075" spans="1:3" x14ac:dyDescent="0.3">
      <c r="A3075" s="18" t="s">
        <v>28</v>
      </c>
      <c r="B3075" s="17">
        <v>19</v>
      </c>
      <c r="C3075" s="17">
        <v>477</v>
      </c>
    </row>
    <row r="3076" spans="1:3" x14ac:dyDescent="0.3">
      <c r="A3076" s="6" t="s">
        <v>1583</v>
      </c>
      <c r="B3076" s="17">
        <v>17</v>
      </c>
      <c r="C3076" s="17">
        <v>399</v>
      </c>
    </row>
    <row r="3077" spans="1:3" x14ac:dyDescent="0.3">
      <c r="A3077" s="18" t="s">
        <v>28</v>
      </c>
      <c r="B3077" s="17">
        <v>17</v>
      </c>
      <c r="C3077" s="17">
        <v>399</v>
      </c>
    </row>
    <row r="3078" spans="1:3" x14ac:dyDescent="0.3">
      <c r="A3078" s="6" t="s">
        <v>1584</v>
      </c>
      <c r="B3078" s="17">
        <v>3</v>
      </c>
      <c r="C3078" s="17">
        <v>414</v>
      </c>
    </row>
    <row r="3079" spans="1:3" x14ac:dyDescent="0.3">
      <c r="A3079" s="18" t="s">
        <v>18</v>
      </c>
      <c r="B3079" s="17">
        <v>3</v>
      </c>
      <c r="C3079" s="17">
        <v>414</v>
      </c>
    </row>
    <row r="3080" spans="1:3" x14ac:dyDescent="0.3">
      <c r="A3080" s="6" t="s">
        <v>1585</v>
      </c>
      <c r="B3080" s="17">
        <v>15</v>
      </c>
      <c r="C3080" s="17">
        <v>1393</v>
      </c>
    </row>
    <row r="3081" spans="1:3" x14ac:dyDescent="0.3">
      <c r="A3081" s="18" t="s">
        <v>13</v>
      </c>
      <c r="B3081" s="17">
        <v>15</v>
      </c>
      <c r="C3081" s="17">
        <v>1393</v>
      </c>
    </row>
    <row r="3082" spans="1:3" x14ac:dyDescent="0.3">
      <c r="A3082" s="6" t="s">
        <v>1586</v>
      </c>
      <c r="B3082" s="17">
        <v>9</v>
      </c>
      <c r="C3082" s="17">
        <v>954</v>
      </c>
    </row>
    <row r="3083" spans="1:3" x14ac:dyDescent="0.3">
      <c r="A3083" s="18" t="s">
        <v>23</v>
      </c>
      <c r="B3083" s="17">
        <v>9</v>
      </c>
      <c r="C3083" s="17">
        <v>954</v>
      </c>
    </row>
    <row r="3084" spans="1:3" x14ac:dyDescent="0.3">
      <c r="A3084" s="6" t="s">
        <v>1587</v>
      </c>
      <c r="B3084" s="17">
        <v>3</v>
      </c>
      <c r="C3084" s="17">
        <v>2601</v>
      </c>
    </row>
    <row r="3085" spans="1:3" x14ac:dyDescent="0.3">
      <c r="A3085" s="18" t="s">
        <v>18</v>
      </c>
      <c r="B3085" s="17">
        <v>3</v>
      </c>
      <c r="C3085" s="17">
        <v>2601</v>
      </c>
    </row>
    <row r="3086" spans="1:3" x14ac:dyDescent="0.3">
      <c r="A3086" s="6" t="s">
        <v>1588</v>
      </c>
      <c r="B3086" s="17">
        <v>5</v>
      </c>
      <c r="C3086" s="17">
        <v>1194</v>
      </c>
    </row>
    <row r="3087" spans="1:3" x14ac:dyDescent="0.3">
      <c r="A3087" s="18" t="s">
        <v>18</v>
      </c>
      <c r="B3087" s="17">
        <v>5</v>
      </c>
      <c r="C3087" s="17">
        <v>1194</v>
      </c>
    </row>
    <row r="3088" spans="1:3" x14ac:dyDescent="0.3">
      <c r="A3088" s="6" t="s">
        <v>1589</v>
      </c>
      <c r="B3088" s="17">
        <v>11</v>
      </c>
      <c r="C3088" s="17">
        <v>798</v>
      </c>
    </row>
    <row r="3089" spans="1:3" x14ac:dyDescent="0.3">
      <c r="A3089" s="18" t="s">
        <v>13</v>
      </c>
      <c r="B3089" s="17">
        <v>11</v>
      </c>
      <c r="C3089" s="17">
        <v>798</v>
      </c>
    </row>
    <row r="3090" spans="1:3" x14ac:dyDescent="0.3">
      <c r="A3090" s="6" t="s">
        <v>1590</v>
      </c>
      <c r="B3090" s="17">
        <v>19</v>
      </c>
      <c r="C3090" s="17">
        <v>995</v>
      </c>
    </row>
    <row r="3091" spans="1:3" x14ac:dyDescent="0.3">
      <c r="A3091" s="18" t="s">
        <v>28</v>
      </c>
      <c r="B3091" s="17">
        <v>19</v>
      </c>
      <c r="C3091" s="17">
        <v>995</v>
      </c>
    </row>
    <row r="3092" spans="1:3" x14ac:dyDescent="0.3">
      <c r="A3092" s="6" t="s">
        <v>1591</v>
      </c>
      <c r="B3092" s="17">
        <v>11</v>
      </c>
      <c r="C3092" s="17">
        <v>2394</v>
      </c>
    </row>
    <row r="3093" spans="1:3" x14ac:dyDescent="0.3">
      <c r="A3093" s="18" t="s">
        <v>13</v>
      </c>
      <c r="B3093" s="17">
        <v>11</v>
      </c>
      <c r="C3093" s="17">
        <v>2394</v>
      </c>
    </row>
    <row r="3094" spans="1:3" x14ac:dyDescent="0.3">
      <c r="A3094" s="6" t="s">
        <v>1592</v>
      </c>
      <c r="B3094" s="17">
        <v>15</v>
      </c>
      <c r="C3094" s="17">
        <v>1393</v>
      </c>
    </row>
    <row r="3095" spans="1:3" x14ac:dyDescent="0.3">
      <c r="A3095" s="18" t="s">
        <v>13</v>
      </c>
      <c r="B3095" s="17">
        <v>15</v>
      </c>
      <c r="C3095" s="17">
        <v>1393</v>
      </c>
    </row>
    <row r="3096" spans="1:3" x14ac:dyDescent="0.3">
      <c r="A3096" s="6" t="s">
        <v>1593</v>
      </c>
      <c r="B3096" s="17">
        <v>6</v>
      </c>
      <c r="C3096" s="17">
        <v>795</v>
      </c>
    </row>
    <row r="3097" spans="1:3" x14ac:dyDescent="0.3">
      <c r="A3097" s="18" t="s">
        <v>23</v>
      </c>
      <c r="B3097" s="17">
        <v>6</v>
      </c>
      <c r="C3097" s="17">
        <v>795</v>
      </c>
    </row>
    <row r="3098" spans="1:3" x14ac:dyDescent="0.3">
      <c r="A3098" s="6" t="s">
        <v>1594</v>
      </c>
      <c r="B3098" s="17">
        <v>14</v>
      </c>
      <c r="C3098" s="17">
        <v>1272</v>
      </c>
    </row>
    <row r="3099" spans="1:3" x14ac:dyDescent="0.3">
      <c r="A3099" s="18" t="s">
        <v>13</v>
      </c>
      <c r="B3099" s="17">
        <v>14</v>
      </c>
      <c r="C3099" s="17">
        <v>1272</v>
      </c>
    </row>
    <row r="3100" spans="1:3" x14ac:dyDescent="0.3">
      <c r="A3100" s="6" t="s">
        <v>1595</v>
      </c>
      <c r="B3100" s="17">
        <v>3</v>
      </c>
      <c r="C3100" s="17">
        <v>1156</v>
      </c>
    </row>
    <row r="3101" spans="1:3" x14ac:dyDescent="0.3">
      <c r="A3101" s="18" t="s">
        <v>18</v>
      </c>
      <c r="B3101" s="17">
        <v>3</v>
      </c>
      <c r="C3101" s="17">
        <v>1156</v>
      </c>
    </row>
    <row r="3102" spans="1:3" x14ac:dyDescent="0.3">
      <c r="A3102" s="6" t="s">
        <v>1596</v>
      </c>
      <c r="B3102" s="17">
        <v>15</v>
      </c>
      <c r="C3102" s="17">
        <v>597</v>
      </c>
    </row>
    <row r="3103" spans="1:3" x14ac:dyDescent="0.3">
      <c r="A3103" s="18" t="s">
        <v>13</v>
      </c>
      <c r="B3103" s="17">
        <v>15</v>
      </c>
      <c r="C3103" s="17">
        <v>597</v>
      </c>
    </row>
    <row r="3104" spans="1:3" x14ac:dyDescent="0.3">
      <c r="A3104" s="6" t="s">
        <v>1597</v>
      </c>
      <c r="B3104" s="17">
        <v>1</v>
      </c>
      <c r="C3104" s="17">
        <v>2793</v>
      </c>
    </row>
    <row r="3105" spans="1:3" x14ac:dyDescent="0.3">
      <c r="A3105" s="18" t="s">
        <v>18</v>
      </c>
      <c r="B3105" s="17">
        <v>1</v>
      </c>
      <c r="C3105" s="17">
        <v>2793</v>
      </c>
    </row>
    <row r="3106" spans="1:3" x14ac:dyDescent="0.3">
      <c r="A3106" s="6" t="s">
        <v>1598</v>
      </c>
      <c r="B3106" s="17">
        <v>1</v>
      </c>
      <c r="C3106" s="17">
        <v>2601</v>
      </c>
    </row>
    <row r="3107" spans="1:3" x14ac:dyDescent="0.3">
      <c r="A3107" s="18" t="s">
        <v>18</v>
      </c>
      <c r="B3107" s="17">
        <v>1</v>
      </c>
      <c r="C3107" s="17">
        <v>2601</v>
      </c>
    </row>
    <row r="3108" spans="1:3" x14ac:dyDescent="0.3">
      <c r="A3108" s="6" t="s">
        <v>1599</v>
      </c>
      <c r="B3108" s="17">
        <v>10</v>
      </c>
      <c r="C3108" s="17">
        <v>578</v>
      </c>
    </row>
    <row r="3109" spans="1:3" x14ac:dyDescent="0.3">
      <c r="A3109" s="18" t="s">
        <v>23</v>
      </c>
      <c r="B3109" s="17">
        <v>10</v>
      </c>
      <c r="C3109" s="17">
        <v>578</v>
      </c>
    </row>
    <row r="3110" spans="1:3" x14ac:dyDescent="0.3">
      <c r="A3110" s="6" t="s">
        <v>1600</v>
      </c>
      <c r="B3110" s="17">
        <v>13</v>
      </c>
      <c r="C3110" s="17">
        <v>0</v>
      </c>
    </row>
    <row r="3111" spans="1:3" x14ac:dyDescent="0.3">
      <c r="A3111" s="18" t="s">
        <v>13</v>
      </c>
      <c r="B3111" s="17">
        <v>13</v>
      </c>
      <c r="C3111" s="17">
        <v>0</v>
      </c>
    </row>
    <row r="3112" spans="1:3" x14ac:dyDescent="0.3">
      <c r="A3112" s="6" t="s">
        <v>1601</v>
      </c>
      <c r="B3112" s="17">
        <v>14</v>
      </c>
      <c r="C3112" s="17">
        <v>1734</v>
      </c>
    </row>
    <row r="3113" spans="1:3" x14ac:dyDescent="0.3">
      <c r="A3113" s="18" t="s">
        <v>13</v>
      </c>
      <c r="B3113" s="17">
        <v>14</v>
      </c>
      <c r="C3113" s="17">
        <v>1734</v>
      </c>
    </row>
    <row r="3114" spans="1:3" x14ac:dyDescent="0.3">
      <c r="A3114" s="6" t="s">
        <v>1602</v>
      </c>
      <c r="B3114" s="17">
        <v>17</v>
      </c>
      <c r="C3114" s="17">
        <v>398</v>
      </c>
    </row>
    <row r="3115" spans="1:3" x14ac:dyDescent="0.3">
      <c r="A3115" s="18" t="s">
        <v>28</v>
      </c>
      <c r="B3115" s="17">
        <v>17</v>
      </c>
      <c r="C3115" s="17">
        <v>398</v>
      </c>
    </row>
    <row r="3116" spans="1:3" x14ac:dyDescent="0.3">
      <c r="A3116" s="6" t="s">
        <v>1603</v>
      </c>
      <c r="B3116" s="17">
        <v>1</v>
      </c>
      <c r="C3116" s="17">
        <v>483</v>
      </c>
    </row>
    <row r="3117" spans="1:3" x14ac:dyDescent="0.3">
      <c r="A3117" s="18" t="s">
        <v>18</v>
      </c>
      <c r="B3117" s="17">
        <v>1</v>
      </c>
      <c r="C3117" s="17">
        <v>483</v>
      </c>
    </row>
    <row r="3118" spans="1:3" x14ac:dyDescent="0.3">
      <c r="A3118" s="6" t="s">
        <v>1604</v>
      </c>
      <c r="B3118" s="17">
        <v>2</v>
      </c>
      <c r="C3118" s="17">
        <v>1596</v>
      </c>
    </row>
    <row r="3119" spans="1:3" x14ac:dyDescent="0.3">
      <c r="A3119" s="18" t="s">
        <v>18</v>
      </c>
      <c r="B3119" s="17">
        <v>2</v>
      </c>
      <c r="C3119" s="17">
        <v>1596</v>
      </c>
    </row>
    <row r="3120" spans="1:3" x14ac:dyDescent="0.3">
      <c r="A3120" s="6" t="s">
        <v>1605</v>
      </c>
      <c r="B3120" s="17">
        <v>10</v>
      </c>
      <c r="C3120" s="17">
        <v>399</v>
      </c>
    </row>
    <row r="3121" spans="1:3" x14ac:dyDescent="0.3">
      <c r="A3121" s="18" t="s">
        <v>23</v>
      </c>
      <c r="B3121" s="17">
        <v>10</v>
      </c>
      <c r="C3121" s="17">
        <v>399</v>
      </c>
    </row>
    <row r="3122" spans="1:3" x14ac:dyDescent="0.3">
      <c r="A3122" s="6" t="s">
        <v>1606</v>
      </c>
      <c r="B3122" s="17">
        <v>20</v>
      </c>
      <c r="C3122" s="17">
        <v>398</v>
      </c>
    </row>
    <row r="3123" spans="1:3" x14ac:dyDescent="0.3">
      <c r="A3123" s="18" t="s">
        <v>28</v>
      </c>
      <c r="B3123" s="17">
        <v>20</v>
      </c>
      <c r="C3123" s="17">
        <v>398</v>
      </c>
    </row>
    <row r="3124" spans="1:3" x14ac:dyDescent="0.3">
      <c r="A3124" s="6" t="s">
        <v>1607</v>
      </c>
      <c r="B3124" s="17">
        <v>1</v>
      </c>
      <c r="C3124" s="17">
        <v>289</v>
      </c>
    </row>
    <row r="3125" spans="1:3" x14ac:dyDescent="0.3">
      <c r="A3125" s="18" t="s">
        <v>18</v>
      </c>
      <c r="B3125" s="17">
        <v>1</v>
      </c>
      <c r="C3125" s="17">
        <v>289</v>
      </c>
    </row>
    <row r="3126" spans="1:3" x14ac:dyDescent="0.3">
      <c r="A3126" s="6" t="s">
        <v>1608</v>
      </c>
      <c r="B3126" s="17">
        <v>1</v>
      </c>
      <c r="C3126" s="17">
        <v>636</v>
      </c>
    </row>
    <row r="3127" spans="1:3" x14ac:dyDescent="0.3">
      <c r="A3127" s="18" t="s">
        <v>18</v>
      </c>
      <c r="B3127" s="17">
        <v>1</v>
      </c>
      <c r="C3127" s="17">
        <v>636</v>
      </c>
    </row>
    <row r="3128" spans="1:3" x14ac:dyDescent="0.3">
      <c r="A3128" s="6" t="s">
        <v>1609</v>
      </c>
      <c r="B3128" s="17">
        <v>19</v>
      </c>
      <c r="C3128" s="17">
        <v>3192</v>
      </c>
    </row>
    <row r="3129" spans="1:3" x14ac:dyDescent="0.3">
      <c r="A3129" s="18" t="s">
        <v>28</v>
      </c>
      <c r="B3129" s="17">
        <v>19</v>
      </c>
      <c r="C3129" s="17">
        <v>3192</v>
      </c>
    </row>
    <row r="3130" spans="1:3" x14ac:dyDescent="0.3">
      <c r="A3130" s="6" t="s">
        <v>1610</v>
      </c>
      <c r="B3130" s="17">
        <v>2</v>
      </c>
      <c r="C3130" s="17">
        <v>1791</v>
      </c>
    </row>
    <row r="3131" spans="1:3" x14ac:dyDescent="0.3">
      <c r="A3131" s="18" t="s">
        <v>18</v>
      </c>
      <c r="B3131" s="17">
        <v>2</v>
      </c>
      <c r="C3131" s="17">
        <v>1791</v>
      </c>
    </row>
    <row r="3132" spans="1:3" x14ac:dyDescent="0.3">
      <c r="A3132" s="6" t="s">
        <v>1611</v>
      </c>
      <c r="B3132" s="17">
        <v>7</v>
      </c>
      <c r="C3132" s="17">
        <v>2312</v>
      </c>
    </row>
    <row r="3133" spans="1:3" x14ac:dyDescent="0.3">
      <c r="A3133" s="18" t="s">
        <v>23</v>
      </c>
      <c r="B3133" s="17">
        <v>7</v>
      </c>
      <c r="C3133" s="17">
        <v>2312</v>
      </c>
    </row>
    <row r="3134" spans="1:3" x14ac:dyDescent="0.3">
      <c r="A3134" s="6" t="s">
        <v>1612</v>
      </c>
      <c r="B3134" s="17">
        <v>5</v>
      </c>
      <c r="C3134" s="17">
        <v>578</v>
      </c>
    </row>
    <row r="3135" spans="1:3" x14ac:dyDescent="0.3">
      <c r="A3135" s="18" t="s">
        <v>18</v>
      </c>
      <c r="B3135" s="17">
        <v>5</v>
      </c>
      <c r="C3135" s="17">
        <v>578</v>
      </c>
    </row>
    <row r="3136" spans="1:3" x14ac:dyDescent="0.3">
      <c r="A3136" s="6" t="s">
        <v>1613</v>
      </c>
      <c r="B3136" s="17">
        <v>17</v>
      </c>
      <c r="C3136" s="17">
        <v>138</v>
      </c>
    </row>
    <row r="3137" spans="1:3" x14ac:dyDescent="0.3">
      <c r="A3137" s="18" t="s">
        <v>28</v>
      </c>
      <c r="B3137" s="17">
        <v>17</v>
      </c>
      <c r="C3137" s="17">
        <v>138</v>
      </c>
    </row>
    <row r="3138" spans="1:3" x14ac:dyDescent="0.3">
      <c r="A3138" s="6" t="s">
        <v>1614</v>
      </c>
      <c r="B3138" s="17">
        <v>10</v>
      </c>
      <c r="C3138" s="17">
        <v>2023</v>
      </c>
    </row>
    <row r="3139" spans="1:3" x14ac:dyDescent="0.3">
      <c r="A3139" s="18" t="s">
        <v>23</v>
      </c>
      <c r="B3139" s="17">
        <v>10</v>
      </c>
      <c r="C3139" s="17">
        <v>2023</v>
      </c>
    </row>
    <row r="3140" spans="1:3" x14ac:dyDescent="0.3">
      <c r="A3140" s="6" t="s">
        <v>1615</v>
      </c>
      <c r="B3140" s="17">
        <v>8</v>
      </c>
      <c r="C3140" s="17">
        <v>138</v>
      </c>
    </row>
    <row r="3141" spans="1:3" x14ac:dyDescent="0.3">
      <c r="A3141" s="18" t="s">
        <v>23</v>
      </c>
      <c r="B3141" s="17">
        <v>8</v>
      </c>
      <c r="C3141" s="17">
        <v>138</v>
      </c>
    </row>
    <row r="3142" spans="1:3" x14ac:dyDescent="0.3">
      <c r="A3142" s="6" t="s">
        <v>1616</v>
      </c>
      <c r="B3142" s="17">
        <v>14</v>
      </c>
      <c r="C3142" s="17">
        <v>621</v>
      </c>
    </row>
    <row r="3143" spans="1:3" x14ac:dyDescent="0.3">
      <c r="A3143" s="18" t="s">
        <v>13</v>
      </c>
      <c r="B3143" s="17">
        <v>14</v>
      </c>
      <c r="C3143" s="17">
        <v>621</v>
      </c>
    </row>
    <row r="3144" spans="1:3" x14ac:dyDescent="0.3">
      <c r="A3144" s="6" t="s">
        <v>1617</v>
      </c>
      <c r="B3144" s="17">
        <v>15</v>
      </c>
      <c r="C3144" s="17">
        <v>318</v>
      </c>
    </row>
    <row r="3145" spans="1:3" x14ac:dyDescent="0.3">
      <c r="A3145" s="18" t="s">
        <v>13</v>
      </c>
      <c r="B3145" s="17">
        <v>15</v>
      </c>
      <c r="C3145" s="17">
        <v>318</v>
      </c>
    </row>
    <row r="3146" spans="1:3" x14ac:dyDescent="0.3">
      <c r="A3146" s="6" t="s">
        <v>1618</v>
      </c>
      <c r="B3146" s="17">
        <v>14</v>
      </c>
      <c r="C3146" s="17">
        <v>1596</v>
      </c>
    </row>
    <row r="3147" spans="1:3" x14ac:dyDescent="0.3">
      <c r="A3147" s="18" t="s">
        <v>13</v>
      </c>
      <c r="B3147" s="17">
        <v>14</v>
      </c>
      <c r="C3147" s="17">
        <v>1596</v>
      </c>
    </row>
    <row r="3148" spans="1:3" x14ac:dyDescent="0.3">
      <c r="A3148" s="6" t="s">
        <v>1619</v>
      </c>
      <c r="B3148" s="17">
        <v>5</v>
      </c>
      <c r="C3148" s="17">
        <v>477</v>
      </c>
    </row>
    <row r="3149" spans="1:3" x14ac:dyDescent="0.3">
      <c r="A3149" s="18" t="s">
        <v>18</v>
      </c>
      <c r="B3149" s="17">
        <v>5</v>
      </c>
      <c r="C3149" s="17">
        <v>477</v>
      </c>
    </row>
    <row r="3150" spans="1:3" x14ac:dyDescent="0.3">
      <c r="A3150" s="6" t="s">
        <v>1620</v>
      </c>
      <c r="B3150" s="17">
        <v>17</v>
      </c>
      <c r="C3150" s="17">
        <v>867</v>
      </c>
    </row>
    <row r="3151" spans="1:3" x14ac:dyDescent="0.3">
      <c r="A3151" s="18" t="s">
        <v>28</v>
      </c>
      <c r="B3151" s="17">
        <v>17</v>
      </c>
      <c r="C3151" s="17">
        <v>867</v>
      </c>
    </row>
    <row r="3152" spans="1:3" x14ac:dyDescent="0.3">
      <c r="A3152" s="6" t="s">
        <v>1621</v>
      </c>
      <c r="B3152" s="17">
        <v>5</v>
      </c>
      <c r="C3152" s="17">
        <v>318</v>
      </c>
    </row>
    <row r="3153" spans="1:3" x14ac:dyDescent="0.3">
      <c r="A3153" s="18" t="s">
        <v>18</v>
      </c>
      <c r="B3153" s="17">
        <v>5</v>
      </c>
      <c r="C3153" s="17">
        <v>318</v>
      </c>
    </row>
    <row r="3154" spans="1:3" x14ac:dyDescent="0.3">
      <c r="A3154" s="6" t="s">
        <v>1622</v>
      </c>
      <c r="B3154" s="17">
        <v>12</v>
      </c>
      <c r="C3154" s="17">
        <v>798</v>
      </c>
    </row>
    <row r="3155" spans="1:3" x14ac:dyDescent="0.3">
      <c r="A3155" s="18" t="s">
        <v>13</v>
      </c>
      <c r="B3155" s="17">
        <v>12</v>
      </c>
      <c r="C3155" s="17">
        <v>798</v>
      </c>
    </row>
    <row r="3156" spans="1:3" x14ac:dyDescent="0.3">
      <c r="A3156" s="6" t="s">
        <v>1623</v>
      </c>
      <c r="B3156" s="17">
        <v>13</v>
      </c>
      <c r="C3156" s="17">
        <v>0</v>
      </c>
    </row>
    <row r="3157" spans="1:3" x14ac:dyDescent="0.3">
      <c r="A3157" s="18" t="s">
        <v>13</v>
      </c>
      <c r="B3157" s="17">
        <v>13</v>
      </c>
      <c r="C3157" s="17">
        <v>0</v>
      </c>
    </row>
    <row r="3158" spans="1:3" x14ac:dyDescent="0.3">
      <c r="A3158" s="6" t="s">
        <v>1624</v>
      </c>
      <c r="B3158" s="17">
        <v>7</v>
      </c>
      <c r="C3158" s="17">
        <v>207</v>
      </c>
    </row>
    <row r="3159" spans="1:3" x14ac:dyDescent="0.3">
      <c r="A3159" s="18" t="s">
        <v>23</v>
      </c>
      <c r="B3159" s="17">
        <v>7</v>
      </c>
      <c r="C3159" s="17">
        <v>207</v>
      </c>
    </row>
    <row r="3160" spans="1:3" x14ac:dyDescent="0.3">
      <c r="A3160" s="6" t="s">
        <v>1625</v>
      </c>
      <c r="B3160" s="17">
        <v>1</v>
      </c>
      <c r="C3160" s="17">
        <v>199</v>
      </c>
    </row>
    <row r="3161" spans="1:3" x14ac:dyDescent="0.3">
      <c r="A3161" s="18" t="s">
        <v>18</v>
      </c>
      <c r="B3161" s="17">
        <v>1</v>
      </c>
      <c r="C3161" s="17">
        <v>199</v>
      </c>
    </row>
    <row r="3162" spans="1:3" x14ac:dyDescent="0.3">
      <c r="A3162" s="6" t="s">
        <v>1626</v>
      </c>
      <c r="B3162" s="17">
        <v>11</v>
      </c>
      <c r="C3162" s="17">
        <v>1194</v>
      </c>
    </row>
    <row r="3163" spans="1:3" x14ac:dyDescent="0.3">
      <c r="A3163" s="18" t="s">
        <v>13</v>
      </c>
      <c r="B3163" s="17">
        <v>11</v>
      </c>
      <c r="C3163" s="17">
        <v>1194</v>
      </c>
    </row>
    <row r="3164" spans="1:3" x14ac:dyDescent="0.3">
      <c r="A3164" s="6" t="s">
        <v>1627</v>
      </c>
      <c r="B3164" s="17">
        <v>9</v>
      </c>
      <c r="C3164" s="17">
        <v>0</v>
      </c>
    </row>
    <row r="3165" spans="1:3" x14ac:dyDescent="0.3">
      <c r="A3165" s="18" t="s">
        <v>23</v>
      </c>
      <c r="B3165" s="17">
        <v>9</v>
      </c>
      <c r="C3165" s="17">
        <v>0</v>
      </c>
    </row>
    <row r="3166" spans="1:3" x14ac:dyDescent="0.3">
      <c r="A3166" s="6" t="s">
        <v>1628</v>
      </c>
      <c r="B3166" s="17">
        <v>16</v>
      </c>
      <c r="C3166" s="17">
        <v>289</v>
      </c>
    </row>
    <row r="3167" spans="1:3" x14ac:dyDescent="0.3">
      <c r="A3167" s="18" t="s">
        <v>28</v>
      </c>
      <c r="B3167" s="17">
        <v>16</v>
      </c>
      <c r="C3167" s="17">
        <v>289</v>
      </c>
    </row>
    <row r="3168" spans="1:3" x14ac:dyDescent="0.3">
      <c r="A3168" s="6" t="s">
        <v>1629</v>
      </c>
      <c r="B3168" s="17">
        <v>1</v>
      </c>
      <c r="C3168" s="17">
        <v>2601</v>
      </c>
    </row>
    <row r="3169" spans="1:3" x14ac:dyDescent="0.3">
      <c r="A3169" s="18" t="s">
        <v>18</v>
      </c>
      <c r="B3169" s="17">
        <v>1</v>
      </c>
      <c r="C3169" s="17">
        <v>2601</v>
      </c>
    </row>
    <row r="3170" spans="1:3" x14ac:dyDescent="0.3">
      <c r="A3170" s="6" t="s">
        <v>1630</v>
      </c>
      <c r="B3170" s="17">
        <v>5</v>
      </c>
      <c r="C3170" s="17">
        <v>1592</v>
      </c>
    </row>
    <row r="3171" spans="1:3" x14ac:dyDescent="0.3">
      <c r="A3171" s="18" t="s">
        <v>18</v>
      </c>
      <c r="B3171" s="17">
        <v>5</v>
      </c>
      <c r="C3171" s="17">
        <v>1592</v>
      </c>
    </row>
    <row r="3172" spans="1:3" x14ac:dyDescent="0.3">
      <c r="A3172" s="6" t="s">
        <v>1631</v>
      </c>
      <c r="B3172" s="17">
        <v>10</v>
      </c>
      <c r="C3172" s="17">
        <v>954</v>
      </c>
    </row>
    <row r="3173" spans="1:3" x14ac:dyDescent="0.3">
      <c r="A3173" s="18" t="s">
        <v>23</v>
      </c>
      <c r="B3173" s="17">
        <v>10</v>
      </c>
      <c r="C3173" s="17">
        <v>954</v>
      </c>
    </row>
    <row r="3174" spans="1:3" x14ac:dyDescent="0.3">
      <c r="A3174" s="6" t="s">
        <v>1632</v>
      </c>
      <c r="B3174" s="17">
        <v>4</v>
      </c>
      <c r="C3174" s="17">
        <v>578</v>
      </c>
    </row>
    <row r="3175" spans="1:3" x14ac:dyDescent="0.3">
      <c r="A3175" s="18" t="s">
        <v>18</v>
      </c>
      <c r="B3175" s="17">
        <v>4</v>
      </c>
      <c r="C3175" s="17">
        <v>578</v>
      </c>
    </row>
    <row r="3176" spans="1:3" x14ac:dyDescent="0.3">
      <c r="A3176" s="6" t="s">
        <v>1633</v>
      </c>
      <c r="B3176" s="17">
        <v>11</v>
      </c>
      <c r="C3176" s="17">
        <v>199</v>
      </c>
    </row>
    <row r="3177" spans="1:3" x14ac:dyDescent="0.3">
      <c r="A3177" s="18" t="s">
        <v>13</v>
      </c>
      <c r="B3177" s="17">
        <v>11</v>
      </c>
      <c r="C3177" s="17">
        <v>199</v>
      </c>
    </row>
    <row r="3178" spans="1:3" x14ac:dyDescent="0.3">
      <c r="A3178" s="6" t="s">
        <v>1634</v>
      </c>
      <c r="B3178" s="17">
        <v>17</v>
      </c>
      <c r="C3178" s="17">
        <v>1431</v>
      </c>
    </row>
    <row r="3179" spans="1:3" x14ac:dyDescent="0.3">
      <c r="A3179" s="18" t="s">
        <v>28</v>
      </c>
      <c r="B3179" s="17">
        <v>17</v>
      </c>
      <c r="C3179" s="17">
        <v>1431</v>
      </c>
    </row>
    <row r="3180" spans="1:3" x14ac:dyDescent="0.3">
      <c r="A3180" s="6" t="s">
        <v>1635</v>
      </c>
      <c r="B3180" s="17">
        <v>7</v>
      </c>
      <c r="C3180" s="17">
        <v>207</v>
      </c>
    </row>
    <row r="3181" spans="1:3" x14ac:dyDescent="0.3">
      <c r="A3181" s="18" t="s">
        <v>23</v>
      </c>
      <c r="B3181" s="17">
        <v>7</v>
      </c>
      <c r="C3181" s="17">
        <v>207</v>
      </c>
    </row>
    <row r="3182" spans="1:3" x14ac:dyDescent="0.3">
      <c r="A3182" s="6" t="s">
        <v>1636</v>
      </c>
      <c r="B3182" s="17">
        <v>17</v>
      </c>
      <c r="C3182" s="17">
        <v>318</v>
      </c>
    </row>
    <row r="3183" spans="1:3" x14ac:dyDescent="0.3">
      <c r="A3183" s="18" t="s">
        <v>28</v>
      </c>
      <c r="B3183" s="17">
        <v>17</v>
      </c>
      <c r="C3183" s="17">
        <v>318</v>
      </c>
    </row>
    <row r="3184" spans="1:3" x14ac:dyDescent="0.3">
      <c r="A3184" s="6" t="s">
        <v>1637</v>
      </c>
      <c r="B3184" s="17">
        <v>16</v>
      </c>
      <c r="C3184" s="17">
        <v>345</v>
      </c>
    </row>
    <row r="3185" spans="1:3" x14ac:dyDescent="0.3">
      <c r="A3185" s="18" t="s">
        <v>28</v>
      </c>
      <c r="B3185" s="17">
        <v>16</v>
      </c>
      <c r="C3185" s="17">
        <v>345</v>
      </c>
    </row>
    <row r="3186" spans="1:3" x14ac:dyDescent="0.3">
      <c r="A3186" s="6" t="s">
        <v>1638</v>
      </c>
      <c r="B3186" s="17">
        <v>16</v>
      </c>
      <c r="C3186" s="17">
        <v>1113</v>
      </c>
    </row>
    <row r="3187" spans="1:3" x14ac:dyDescent="0.3">
      <c r="A3187" s="18" t="s">
        <v>28</v>
      </c>
      <c r="B3187" s="17">
        <v>16</v>
      </c>
      <c r="C3187" s="17">
        <v>1113</v>
      </c>
    </row>
    <row r="3188" spans="1:3" x14ac:dyDescent="0.3">
      <c r="A3188" s="6" t="s">
        <v>1639</v>
      </c>
      <c r="B3188" s="17">
        <v>16</v>
      </c>
      <c r="C3188" s="17">
        <v>2601</v>
      </c>
    </row>
    <row r="3189" spans="1:3" x14ac:dyDescent="0.3">
      <c r="A3189" s="18" t="s">
        <v>28</v>
      </c>
      <c r="B3189" s="17">
        <v>16</v>
      </c>
      <c r="C3189" s="17">
        <v>2601</v>
      </c>
    </row>
    <row r="3190" spans="1:3" x14ac:dyDescent="0.3">
      <c r="A3190" s="6" t="s">
        <v>1640</v>
      </c>
      <c r="B3190" s="17">
        <v>11</v>
      </c>
      <c r="C3190" s="17">
        <v>0</v>
      </c>
    </row>
    <row r="3191" spans="1:3" x14ac:dyDescent="0.3">
      <c r="A3191" s="18" t="s">
        <v>13</v>
      </c>
      <c r="B3191" s="17">
        <v>11</v>
      </c>
      <c r="C3191" s="17">
        <v>0</v>
      </c>
    </row>
    <row r="3192" spans="1:3" x14ac:dyDescent="0.3">
      <c r="A3192" s="6" t="s">
        <v>1641</v>
      </c>
      <c r="B3192" s="17">
        <v>19</v>
      </c>
      <c r="C3192" s="17">
        <v>0</v>
      </c>
    </row>
    <row r="3193" spans="1:3" x14ac:dyDescent="0.3">
      <c r="A3193" s="18" t="s">
        <v>28</v>
      </c>
      <c r="B3193" s="17">
        <v>19</v>
      </c>
      <c r="C3193" s="17">
        <v>0</v>
      </c>
    </row>
    <row r="3194" spans="1:3" x14ac:dyDescent="0.3">
      <c r="A3194" s="6" t="s">
        <v>1642</v>
      </c>
      <c r="B3194" s="17">
        <v>5</v>
      </c>
      <c r="C3194" s="17">
        <v>318</v>
      </c>
    </row>
    <row r="3195" spans="1:3" x14ac:dyDescent="0.3">
      <c r="A3195" s="18" t="s">
        <v>18</v>
      </c>
      <c r="B3195" s="17">
        <v>5</v>
      </c>
      <c r="C3195" s="17">
        <v>318</v>
      </c>
    </row>
    <row r="3196" spans="1:3" x14ac:dyDescent="0.3">
      <c r="A3196" s="6" t="s">
        <v>1643</v>
      </c>
      <c r="B3196" s="17">
        <v>16</v>
      </c>
      <c r="C3196" s="17">
        <v>1592</v>
      </c>
    </row>
    <row r="3197" spans="1:3" x14ac:dyDescent="0.3">
      <c r="A3197" s="18" t="s">
        <v>28</v>
      </c>
      <c r="B3197" s="17">
        <v>16</v>
      </c>
      <c r="C3197" s="17">
        <v>1592</v>
      </c>
    </row>
    <row r="3198" spans="1:3" x14ac:dyDescent="0.3">
      <c r="A3198" s="6" t="s">
        <v>1644</v>
      </c>
      <c r="B3198" s="17">
        <v>19</v>
      </c>
      <c r="C3198" s="17">
        <v>477</v>
      </c>
    </row>
    <row r="3199" spans="1:3" x14ac:dyDescent="0.3">
      <c r="A3199" s="18" t="s">
        <v>28</v>
      </c>
      <c r="B3199" s="17">
        <v>19</v>
      </c>
      <c r="C3199" s="17">
        <v>477</v>
      </c>
    </row>
    <row r="3200" spans="1:3" x14ac:dyDescent="0.3">
      <c r="A3200" s="6" t="s">
        <v>1645</v>
      </c>
      <c r="B3200" s="17">
        <v>5</v>
      </c>
      <c r="C3200" s="17">
        <v>1431</v>
      </c>
    </row>
    <row r="3201" spans="1:3" x14ac:dyDescent="0.3">
      <c r="A3201" s="18" t="s">
        <v>18</v>
      </c>
      <c r="B3201" s="17">
        <v>5</v>
      </c>
      <c r="C3201" s="17">
        <v>1431</v>
      </c>
    </row>
    <row r="3202" spans="1:3" x14ac:dyDescent="0.3">
      <c r="A3202" s="6" t="s">
        <v>1646</v>
      </c>
      <c r="B3202" s="17">
        <v>9</v>
      </c>
      <c r="C3202" s="17">
        <v>199</v>
      </c>
    </row>
    <row r="3203" spans="1:3" x14ac:dyDescent="0.3">
      <c r="A3203" s="18" t="s">
        <v>23</v>
      </c>
      <c r="B3203" s="17">
        <v>9</v>
      </c>
      <c r="C3203" s="17">
        <v>199</v>
      </c>
    </row>
    <row r="3204" spans="1:3" x14ac:dyDescent="0.3">
      <c r="A3204" s="6" t="s">
        <v>1647</v>
      </c>
      <c r="B3204" s="17">
        <v>17</v>
      </c>
      <c r="C3204" s="17">
        <v>798</v>
      </c>
    </row>
    <row r="3205" spans="1:3" x14ac:dyDescent="0.3">
      <c r="A3205" s="18" t="s">
        <v>28</v>
      </c>
      <c r="B3205" s="17">
        <v>17</v>
      </c>
      <c r="C3205" s="17">
        <v>798</v>
      </c>
    </row>
    <row r="3206" spans="1:3" x14ac:dyDescent="0.3">
      <c r="A3206" s="6" t="s">
        <v>1648</v>
      </c>
      <c r="B3206" s="17">
        <v>4</v>
      </c>
      <c r="C3206" s="17">
        <v>199</v>
      </c>
    </row>
    <row r="3207" spans="1:3" x14ac:dyDescent="0.3">
      <c r="A3207" s="18" t="s">
        <v>18</v>
      </c>
      <c r="B3207" s="17">
        <v>4</v>
      </c>
      <c r="C3207" s="17">
        <v>199</v>
      </c>
    </row>
    <row r="3208" spans="1:3" x14ac:dyDescent="0.3">
      <c r="A3208" s="6" t="s">
        <v>1649</v>
      </c>
      <c r="B3208" s="17">
        <v>18</v>
      </c>
      <c r="C3208" s="17">
        <v>1592</v>
      </c>
    </row>
    <row r="3209" spans="1:3" x14ac:dyDescent="0.3">
      <c r="A3209" s="18" t="s">
        <v>28</v>
      </c>
      <c r="B3209" s="17">
        <v>18</v>
      </c>
      <c r="C3209" s="17">
        <v>1592</v>
      </c>
    </row>
    <row r="3210" spans="1:3" x14ac:dyDescent="0.3">
      <c r="A3210" s="6" t="s">
        <v>1650</v>
      </c>
      <c r="B3210" s="17">
        <v>13</v>
      </c>
      <c r="C3210" s="17">
        <v>1393</v>
      </c>
    </row>
    <row r="3211" spans="1:3" x14ac:dyDescent="0.3">
      <c r="A3211" s="18" t="s">
        <v>13</v>
      </c>
      <c r="B3211" s="17">
        <v>13</v>
      </c>
      <c r="C3211" s="17">
        <v>1393</v>
      </c>
    </row>
    <row r="3212" spans="1:3" x14ac:dyDescent="0.3">
      <c r="A3212" s="6" t="s">
        <v>1651</v>
      </c>
      <c r="B3212" s="17">
        <v>6</v>
      </c>
      <c r="C3212" s="17">
        <v>795</v>
      </c>
    </row>
    <row r="3213" spans="1:3" x14ac:dyDescent="0.3">
      <c r="A3213" s="18" t="s">
        <v>23</v>
      </c>
      <c r="B3213" s="17">
        <v>6</v>
      </c>
      <c r="C3213" s="17">
        <v>795</v>
      </c>
    </row>
    <row r="3214" spans="1:3" x14ac:dyDescent="0.3">
      <c r="A3214" s="6" t="s">
        <v>1652</v>
      </c>
      <c r="B3214" s="17">
        <v>16</v>
      </c>
      <c r="C3214" s="17">
        <v>69</v>
      </c>
    </row>
    <row r="3215" spans="1:3" x14ac:dyDescent="0.3">
      <c r="A3215" s="18" t="s">
        <v>28</v>
      </c>
      <c r="B3215" s="17">
        <v>16</v>
      </c>
      <c r="C3215" s="17">
        <v>69</v>
      </c>
    </row>
    <row r="3216" spans="1:3" x14ac:dyDescent="0.3">
      <c r="A3216" s="6" t="s">
        <v>1653</v>
      </c>
      <c r="B3216" s="17">
        <v>5</v>
      </c>
      <c r="C3216" s="17">
        <v>867</v>
      </c>
    </row>
    <row r="3217" spans="1:3" x14ac:dyDescent="0.3">
      <c r="A3217" s="18" t="s">
        <v>18</v>
      </c>
      <c r="B3217" s="17">
        <v>5</v>
      </c>
      <c r="C3217" s="17">
        <v>867</v>
      </c>
    </row>
    <row r="3218" spans="1:3" x14ac:dyDescent="0.3">
      <c r="A3218" s="6" t="s">
        <v>1654</v>
      </c>
      <c r="B3218" s="17">
        <v>17</v>
      </c>
      <c r="C3218" s="17">
        <v>1272</v>
      </c>
    </row>
    <row r="3219" spans="1:3" x14ac:dyDescent="0.3">
      <c r="A3219" s="18" t="s">
        <v>28</v>
      </c>
      <c r="B3219" s="17">
        <v>17</v>
      </c>
      <c r="C3219" s="17">
        <v>1272</v>
      </c>
    </row>
    <row r="3220" spans="1:3" x14ac:dyDescent="0.3">
      <c r="A3220" s="6" t="s">
        <v>1655</v>
      </c>
      <c r="B3220" s="17">
        <v>3</v>
      </c>
      <c r="C3220" s="17">
        <v>1272</v>
      </c>
    </row>
    <row r="3221" spans="1:3" x14ac:dyDescent="0.3">
      <c r="A3221" s="18" t="s">
        <v>18</v>
      </c>
      <c r="B3221" s="17">
        <v>3</v>
      </c>
      <c r="C3221" s="17">
        <v>1272</v>
      </c>
    </row>
    <row r="3222" spans="1:3" x14ac:dyDescent="0.3">
      <c r="A3222" s="6" t="s">
        <v>1656</v>
      </c>
      <c r="B3222" s="17">
        <v>18</v>
      </c>
      <c r="C3222" s="17">
        <v>276</v>
      </c>
    </row>
    <row r="3223" spans="1:3" x14ac:dyDescent="0.3">
      <c r="A3223" s="18" t="s">
        <v>28</v>
      </c>
      <c r="B3223" s="17">
        <v>18</v>
      </c>
      <c r="C3223" s="17">
        <v>276</v>
      </c>
    </row>
    <row r="3224" spans="1:3" x14ac:dyDescent="0.3">
      <c r="A3224" s="6" t="s">
        <v>1657</v>
      </c>
      <c r="B3224" s="17">
        <v>2</v>
      </c>
      <c r="C3224" s="17">
        <v>159</v>
      </c>
    </row>
    <row r="3225" spans="1:3" x14ac:dyDescent="0.3">
      <c r="A3225" s="18" t="s">
        <v>18</v>
      </c>
      <c r="B3225" s="17">
        <v>2</v>
      </c>
      <c r="C3225" s="17">
        <v>159</v>
      </c>
    </row>
    <row r="3226" spans="1:3" x14ac:dyDescent="0.3">
      <c r="A3226" s="6" t="s">
        <v>1658</v>
      </c>
      <c r="B3226" s="17">
        <v>10</v>
      </c>
      <c r="C3226" s="17">
        <v>318</v>
      </c>
    </row>
    <row r="3227" spans="1:3" x14ac:dyDescent="0.3">
      <c r="A3227" s="18" t="s">
        <v>23</v>
      </c>
      <c r="B3227" s="17">
        <v>10</v>
      </c>
      <c r="C3227" s="17">
        <v>318</v>
      </c>
    </row>
    <row r="3228" spans="1:3" x14ac:dyDescent="0.3">
      <c r="A3228" s="6" t="s">
        <v>1659</v>
      </c>
      <c r="B3228" s="17">
        <v>17</v>
      </c>
      <c r="C3228" s="17">
        <v>0</v>
      </c>
    </row>
    <row r="3229" spans="1:3" x14ac:dyDescent="0.3">
      <c r="A3229" s="18" t="s">
        <v>28</v>
      </c>
      <c r="B3229" s="17">
        <v>17</v>
      </c>
      <c r="C3229" s="17">
        <v>0</v>
      </c>
    </row>
    <row r="3230" spans="1:3" x14ac:dyDescent="0.3">
      <c r="A3230" s="6" t="s">
        <v>1660</v>
      </c>
      <c r="B3230" s="17">
        <v>8</v>
      </c>
      <c r="C3230" s="17">
        <v>1156</v>
      </c>
    </row>
    <row r="3231" spans="1:3" x14ac:dyDescent="0.3">
      <c r="A3231" s="18" t="s">
        <v>23</v>
      </c>
      <c r="B3231" s="17">
        <v>8</v>
      </c>
      <c r="C3231" s="17">
        <v>1156</v>
      </c>
    </row>
    <row r="3232" spans="1:3" x14ac:dyDescent="0.3">
      <c r="A3232" s="6" t="s">
        <v>1661</v>
      </c>
      <c r="B3232" s="17">
        <v>3</v>
      </c>
      <c r="C3232" s="17">
        <v>414</v>
      </c>
    </row>
    <row r="3233" spans="1:3" x14ac:dyDescent="0.3">
      <c r="A3233" s="18" t="s">
        <v>18</v>
      </c>
      <c r="B3233" s="17">
        <v>3</v>
      </c>
      <c r="C3233" s="17">
        <v>414</v>
      </c>
    </row>
    <row r="3234" spans="1:3" x14ac:dyDescent="0.3">
      <c r="A3234" s="6" t="s">
        <v>1662</v>
      </c>
      <c r="B3234" s="17">
        <v>10</v>
      </c>
      <c r="C3234" s="17">
        <v>276</v>
      </c>
    </row>
    <row r="3235" spans="1:3" x14ac:dyDescent="0.3">
      <c r="A3235" s="18" t="s">
        <v>23</v>
      </c>
      <c r="B3235" s="17">
        <v>10</v>
      </c>
      <c r="C3235" s="17">
        <v>276</v>
      </c>
    </row>
    <row r="3236" spans="1:3" x14ac:dyDescent="0.3">
      <c r="A3236" s="6" t="s">
        <v>1663</v>
      </c>
      <c r="B3236" s="17">
        <v>15</v>
      </c>
      <c r="C3236" s="17">
        <v>159</v>
      </c>
    </row>
    <row r="3237" spans="1:3" x14ac:dyDescent="0.3">
      <c r="A3237" s="18" t="s">
        <v>13</v>
      </c>
      <c r="B3237" s="17">
        <v>15</v>
      </c>
      <c r="C3237" s="17">
        <v>159</v>
      </c>
    </row>
    <row r="3238" spans="1:3" x14ac:dyDescent="0.3">
      <c r="A3238" s="6" t="s">
        <v>1664</v>
      </c>
      <c r="B3238" s="17">
        <v>19</v>
      </c>
      <c r="C3238" s="17">
        <v>69</v>
      </c>
    </row>
    <row r="3239" spans="1:3" x14ac:dyDescent="0.3">
      <c r="A3239" s="18" t="s">
        <v>28</v>
      </c>
      <c r="B3239" s="17">
        <v>19</v>
      </c>
      <c r="C3239" s="17">
        <v>69</v>
      </c>
    </row>
    <row r="3240" spans="1:3" x14ac:dyDescent="0.3">
      <c r="A3240" s="6" t="s">
        <v>1665</v>
      </c>
      <c r="B3240" s="17">
        <v>20</v>
      </c>
      <c r="C3240" s="17">
        <v>636</v>
      </c>
    </row>
    <row r="3241" spans="1:3" x14ac:dyDescent="0.3">
      <c r="A3241" s="18" t="s">
        <v>28</v>
      </c>
      <c r="B3241" s="17">
        <v>20</v>
      </c>
      <c r="C3241" s="17">
        <v>636</v>
      </c>
    </row>
    <row r="3242" spans="1:3" x14ac:dyDescent="0.3">
      <c r="A3242" s="6" t="s">
        <v>1666</v>
      </c>
      <c r="B3242" s="17">
        <v>9</v>
      </c>
      <c r="C3242" s="17">
        <v>0</v>
      </c>
    </row>
    <row r="3243" spans="1:3" x14ac:dyDescent="0.3">
      <c r="A3243" s="18" t="s">
        <v>23</v>
      </c>
      <c r="B3243" s="17">
        <v>9</v>
      </c>
      <c r="C3243" s="17">
        <v>0</v>
      </c>
    </row>
    <row r="3244" spans="1:3" x14ac:dyDescent="0.3">
      <c r="A3244" s="6" t="s">
        <v>1667</v>
      </c>
      <c r="B3244" s="17">
        <v>4</v>
      </c>
      <c r="C3244" s="17">
        <v>318</v>
      </c>
    </row>
    <row r="3245" spans="1:3" x14ac:dyDescent="0.3">
      <c r="A3245" s="18" t="s">
        <v>18</v>
      </c>
      <c r="B3245" s="17">
        <v>4</v>
      </c>
      <c r="C3245" s="17">
        <v>318</v>
      </c>
    </row>
    <row r="3246" spans="1:3" x14ac:dyDescent="0.3">
      <c r="A3246" s="6" t="s">
        <v>1668</v>
      </c>
      <c r="B3246" s="17">
        <v>11</v>
      </c>
      <c r="C3246" s="17">
        <v>578</v>
      </c>
    </row>
    <row r="3247" spans="1:3" x14ac:dyDescent="0.3">
      <c r="A3247" s="18" t="s">
        <v>13</v>
      </c>
      <c r="B3247" s="17">
        <v>11</v>
      </c>
      <c r="C3247" s="17">
        <v>578</v>
      </c>
    </row>
    <row r="3248" spans="1:3" x14ac:dyDescent="0.3">
      <c r="A3248" s="6" t="s">
        <v>1669</v>
      </c>
      <c r="B3248" s="17">
        <v>2</v>
      </c>
      <c r="C3248" s="17">
        <v>159</v>
      </c>
    </row>
    <row r="3249" spans="1:3" x14ac:dyDescent="0.3">
      <c r="A3249" s="18" t="s">
        <v>18</v>
      </c>
      <c r="B3249" s="17">
        <v>2</v>
      </c>
      <c r="C3249" s="17">
        <v>159</v>
      </c>
    </row>
    <row r="3250" spans="1:3" x14ac:dyDescent="0.3">
      <c r="A3250" s="6" t="s">
        <v>1670</v>
      </c>
      <c r="B3250" s="17">
        <v>6</v>
      </c>
      <c r="C3250" s="17">
        <v>289</v>
      </c>
    </row>
    <row r="3251" spans="1:3" x14ac:dyDescent="0.3">
      <c r="A3251" s="18" t="s">
        <v>23</v>
      </c>
      <c r="B3251" s="17">
        <v>6</v>
      </c>
      <c r="C3251" s="17">
        <v>289</v>
      </c>
    </row>
    <row r="3252" spans="1:3" x14ac:dyDescent="0.3">
      <c r="A3252" s="6" t="s">
        <v>1671</v>
      </c>
      <c r="B3252" s="17">
        <v>14</v>
      </c>
      <c r="C3252" s="17">
        <v>1393</v>
      </c>
    </row>
    <row r="3253" spans="1:3" x14ac:dyDescent="0.3">
      <c r="A3253" s="18" t="s">
        <v>13</v>
      </c>
      <c r="B3253" s="17">
        <v>14</v>
      </c>
      <c r="C3253" s="17">
        <v>1393</v>
      </c>
    </row>
    <row r="3254" spans="1:3" x14ac:dyDescent="0.3">
      <c r="A3254" s="6" t="s">
        <v>1672</v>
      </c>
      <c r="B3254" s="17">
        <v>15</v>
      </c>
      <c r="C3254" s="17">
        <v>1194</v>
      </c>
    </row>
    <row r="3255" spans="1:3" x14ac:dyDescent="0.3">
      <c r="A3255" s="18" t="s">
        <v>13</v>
      </c>
      <c r="B3255" s="17">
        <v>15</v>
      </c>
      <c r="C3255" s="17">
        <v>1194</v>
      </c>
    </row>
    <row r="3256" spans="1:3" x14ac:dyDescent="0.3">
      <c r="A3256" s="6" t="s">
        <v>1673</v>
      </c>
      <c r="B3256" s="17">
        <v>5</v>
      </c>
      <c r="C3256" s="17">
        <v>2394</v>
      </c>
    </row>
    <row r="3257" spans="1:3" x14ac:dyDescent="0.3">
      <c r="A3257" s="18" t="s">
        <v>18</v>
      </c>
      <c r="B3257" s="17">
        <v>5</v>
      </c>
      <c r="C3257" s="17">
        <v>2394</v>
      </c>
    </row>
    <row r="3258" spans="1:3" x14ac:dyDescent="0.3">
      <c r="A3258" s="6" t="s">
        <v>1674</v>
      </c>
      <c r="B3258" s="17">
        <v>17</v>
      </c>
      <c r="C3258" s="17">
        <v>1113</v>
      </c>
    </row>
    <row r="3259" spans="1:3" x14ac:dyDescent="0.3">
      <c r="A3259" s="18" t="s">
        <v>28</v>
      </c>
      <c r="B3259" s="17">
        <v>17</v>
      </c>
      <c r="C3259" s="17">
        <v>1113</v>
      </c>
    </row>
    <row r="3260" spans="1:3" x14ac:dyDescent="0.3">
      <c r="A3260" s="6" t="s">
        <v>1675</v>
      </c>
      <c r="B3260" s="17">
        <v>9</v>
      </c>
      <c r="C3260" s="17">
        <v>0</v>
      </c>
    </row>
    <row r="3261" spans="1:3" x14ac:dyDescent="0.3">
      <c r="A3261" s="18" t="s">
        <v>23</v>
      </c>
      <c r="B3261" s="17">
        <v>9</v>
      </c>
      <c r="C3261" s="17">
        <v>0</v>
      </c>
    </row>
    <row r="3262" spans="1:3" x14ac:dyDescent="0.3">
      <c r="A3262" s="6" t="s">
        <v>1676</v>
      </c>
      <c r="B3262" s="17">
        <v>4</v>
      </c>
      <c r="C3262" s="17">
        <v>636</v>
      </c>
    </row>
    <row r="3263" spans="1:3" x14ac:dyDescent="0.3">
      <c r="A3263" s="18" t="s">
        <v>18</v>
      </c>
      <c r="B3263" s="17">
        <v>4</v>
      </c>
      <c r="C3263" s="17">
        <v>636</v>
      </c>
    </row>
    <row r="3264" spans="1:3" x14ac:dyDescent="0.3">
      <c r="A3264" s="6" t="s">
        <v>1677</v>
      </c>
      <c r="B3264" s="17">
        <v>17</v>
      </c>
      <c r="C3264" s="17">
        <v>483</v>
      </c>
    </row>
    <row r="3265" spans="1:3" x14ac:dyDescent="0.3">
      <c r="A3265" s="18" t="s">
        <v>28</v>
      </c>
      <c r="B3265" s="17">
        <v>17</v>
      </c>
      <c r="C3265" s="17">
        <v>483</v>
      </c>
    </row>
    <row r="3266" spans="1:3" x14ac:dyDescent="0.3">
      <c r="A3266" s="6" t="s">
        <v>1678</v>
      </c>
      <c r="B3266" s="17">
        <v>1</v>
      </c>
      <c r="C3266" s="17">
        <v>0</v>
      </c>
    </row>
    <row r="3267" spans="1:3" x14ac:dyDescent="0.3">
      <c r="A3267" s="18" t="s">
        <v>18</v>
      </c>
      <c r="B3267" s="17">
        <v>1</v>
      </c>
      <c r="C3267" s="17">
        <v>0</v>
      </c>
    </row>
    <row r="3268" spans="1:3" x14ac:dyDescent="0.3">
      <c r="A3268" s="6" t="s">
        <v>1679</v>
      </c>
      <c r="B3268" s="17">
        <v>15</v>
      </c>
      <c r="C3268" s="17">
        <v>795</v>
      </c>
    </row>
    <row r="3269" spans="1:3" x14ac:dyDescent="0.3">
      <c r="A3269" s="18" t="s">
        <v>13</v>
      </c>
      <c r="B3269" s="17">
        <v>15</v>
      </c>
      <c r="C3269" s="17">
        <v>795</v>
      </c>
    </row>
    <row r="3270" spans="1:3" x14ac:dyDescent="0.3">
      <c r="A3270" s="6" t="s">
        <v>1680</v>
      </c>
      <c r="B3270" s="17">
        <v>2</v>
      </c>
      <c r="C3270" s="17">
        <v>1272</v>
      </c>
    </row>
    <row r="3271" spans="1:3" x14ac:dyDescent="0.3">
      <c r="A3271" s="18" t="s">
        <v>18</v>
      </c>
      <c r="B3271" s="17">
        <v>2</v>
      </c>
      <c r="C3271" s="17">
        <v>1272</v>
      </c>
    </row>
    <row r="3272" spans="1:3" x14ac:dyDescent="0.3">
      <c r="A3272" s="6" t="s">
        <v>1681</v>
      </c>
      <c r="B3272" s="17">
        <v>3</v>
      </c>
      <c r="C3272" s="17">
        <v>2601</v>
      </c>
    </row>
    <row r="3273" spans="1:3" x14ac:dyDescent="0.3">
      <c r="A3273" s="18" t="s">
        <v>18</v>
      </c>
      <c r="B3273" s="17">
        <v>3</v>
      </c>
      <c r="C3273" s="17">
        <v>2601</v>
      </c>
    </row>
    <row r="3274" spans="1:3" x14ac:dyDescent="0.3">
      <c r="A3274" s="6" t="s">
        <v>1682</v>
      </c>
      <c r="B3274" s="17">
        <v>2</v>
      </c>
      <c r="C3274" s="17">
        <v>207</v>
      </c>
    </row>
    <row r="3275" spans="1:3" x14ac:dyDescent="0.3">
      <c r="A3275" s="18" t="s">
        <v>18</v>
      </c>
      <c r="B3275" s="17">
        <v>2</v>
      </c>
      <c r="C3275" s="17">
        <v>207</v>
      </c>
    </row>
    <row r="3276" spans="1:3" x14ac:dyDescent="0.3">
      <c r="A3276" s="6" t="s">
        <v>1683</v>
      </c>
      <c r="B3276" s="17">
        <v>10</v>
      </c>
      <c r="C3276" s="17">
        <v>1995</v>
      </c>
    </row>
    <row r="3277" spans="1:3" x14ac:dyDescent="0.3">
      <c r="A3277" s="18" t="s">
        <v>23</v>
      </c>
      <c r="B3277" s="17">
        <v>10</v>
      </c>
      <c r="C3277" s="17">
        <v>1995</v>
      </c>
    </row>
    <row r="3278" spans="1:3" x14ac:dyDescent="0.3">
      <c r="A3278" s="6" t="s">
        <v>1684</v>
      </c>
      <c r="B3278" s="17">
        <v>4</v>
      </c>
      <c r="C3278" s="17">
        <v>199</v>
      </c>
    </row>
    <row r="3279" spans="1:3" x14ac:dyDescent="0.3">
      <c r="A3279" s="18" t="s">
        <v>18</v>
      </c>
      <c r="B3279" s="17">
        <v>4</v>
      </c>
      <c r="C3279" s="17">
        <v>199</v>
      </c>
    </row>
    <row r="3280" spans="1:3" x14ac:dyDescent="0.3">
      <c r="A3280" s="6" t="s">
        <v>1685</v>
      </c>
      <c r="B3280" s="17">
        <v>20</v>
      </c>
      <c r="C3280" s="17">
        <v>2394</v>
      </c>
    </row>
    <row r="3281" spans="1:3" x14ac:dyDescent="0.3">
      <c r="A3281" s="18" t="s">
        <v>28</v>
      </c>
      <c r="B3281" s="17">
        <v>20</v>
      </c>
      <c r="C3281" s="17">
        <v>2394</v>
      </c>
    </row>
    <row r="3282" spans="1:3" x14ac:dyDescent="0.3">
      <c r="A3282" s="6" t="s">
        <v>1686</v>
      </c>
      <c r="B3282" s="17">
        <v>19</v>
      </c>
      <c r="C3282" s="17">
        <v>345</v>
      </c>
    </row>
    <row r="3283" spans="1:3" x14ac:dyDescent="0.3">
      <c r="A3283" s="18" t="s">
        <v>28</v>
      </c>
      <c r="B3283" s="17">
        <v>19</v>
      </c>
      <c r="C3283" s="17">
        <v>345</v>
      </c>
    </row>
    <row r="3284" spans="1:3" x14ac:dyDescent="0.3">
      <c r="A3284" s="6" t="s">
        <v>1687</v>
      </c>
      <c r="B3284" s="17">
        <v>13</v>
      </c>
      <c r="C3284" s="17">
        <v>318</v>
      </c>
    </row>
    <row r="3285" spans="1:3" x14ac:dyDescent="0.3">
      <c r="A3285" s="18" t="s">
        <v>13</v>
      </c>
      <c r="B3285" s="17">
        <v>13</v>
      </c>
      <c r="C3285" s="17">
        <v>318</v>
      </c>
    </row>
    <row r="3286" spans="1:3" x14ac:dyDescent="0.3">
      <c r="A3286" s="6" t="s">
        <v>1688</v>
      </c>
      <c r="B3286" s="17">
        <v>17</v>
      </c>
      <c r="C3286" s="17">
        <v>3591</v>
      </c>
    </row>
    <row r="3287" spans="1:3" x14ac:dyDescent="0.3">
      <c r="A3287" s="18" t="s">
        <v>28</v>
      </c>
      <c r="B3287" s="17">
        <v>17</v>
      </c>
      <c r="C3287" s="17">
        <v>3591</v>
      </c>
    </row>
    <row r="3288" spans="1:3" x14ac:dyDescent="0.3">
      <c r="A3288" s="6" t="s">
        <v>1689</v>
      </c>
      <c r="B3288" s="17">
        <v>7</v>
      </c>
      <c r="C3288" s="17">
        <v>1791</v>
      </c>
    </row>
    <row r="3289" spans="1:3" x14ac:dyDescent="0.3">
      <c r="A3289" s="18" t="s">
        <v>23</v>
      </c>
      <c r="B3289" s="17">
        <v>7</v>
      </c>
      <c r="C3289" s="17">
        <v>1791</v>
      </c>
    </row>
    <row r="3290" spans="1:3" x14ac:dyDescent="0.3">
      <c r="A3290" s="6" t="s">
        <v>1690</v>
      </c>
      <c r="B3290" s="17">
        <v>4</v>
      </c>
      <c r="C3290" s="17">
        <v>2394</v>
      </c>
    </row>
    <row r="3291" spans="1:3" x14ac:dyDescent="0.3">
      <c r="A3291" s="18" t="s">
        <v>18</v>
      </c>
      <c r="B3291" s="17">
        <v>4</v>
      </c>
      <c r="C3291" s="17">
        <v>2394</v>
      </c>
    </row>
    <row r="3292" spans="1:3" x14ac:dyDescent="0.3">
      <c r="A3292" s="6" t="s">
        <v>1691</v>
      </c>
      <c r="B3292" s="17">
        <v>11</v>
      </c>
      <c r="C3292" s="17">
        <v>1197</v>
      </c>
    </row>
    <row r="3293" spans="1:3" x14ac:dyDescent="0.3">
      <c r="A3293" s="18" t="s">
        <v>13</v>
      </c>
      <c r="B3293" s="17">
        <v>11</v>
      </c>
      <c r="C3293" s="17">
        <v>1197</v>
      </c>
    </row>
    <row r="3294" spans="1:3" x14ac:dyDescent="0.3">
      <c r="A3294" s="6" t="s">
        <v>1692</v>
      </c>
      <c r="B3294" s="17">
        <v>11</v>
      </c>
      <c r="C3294" s="17">
        <v>796</v>
      </c>
    </row>
    <row r="3295" spans="1:3" x14ac:dyDescent="0.3">
      <c r="A3295" s="18" t="s">
        <v>13</v>
      </c>
      <c r="B3295" s="17">
        <v>11</v>
      </c>
      <c r="C3295" s="17">
        <v>796</v>
      </c>
    </row>
    <row r="3296" spans="1:3" x14ac:dyDescent="0.3">
      <c r="A3296" s="6" t="s">
        <v>1693</v>
      </c>
      <c r="B3296" s="17">
        <v>13</v>
      </c>
      <c r="C3296" s="17">
        <v>1431</v>
      </c>
    </row>
    <row r="3297" spans="1:3" x14ac:dyDescent="0.3">
      <c r="A3297" s="18" t="s">
        <v>13</v>
      </c>
      <c r="B3297" s="17">
        <v>13</v>
      </c>
      <c r="C3297" s="17">
        <v>1431</v>
      </c>
    </row>
    <row r="3298" spans="1:3" x14ac:dyDescent="0.3">
      <c r="A3298" s="6" t="s">
        <v>1694</v>
      </c>
      <c r="B3298" s="17">
        <v>1</v>
      </c>
      <c r="C3298" s="17">
        <v>798</v>
      </c>
    </row>
    <row r="3299" spans="1:3" x14ac:dyDescent="0.3">
      <c r="A3299" s="18" t="s">
        <v>18</v>
      </c>
      <c r="B3299" s="17">
        <v>1</v>
      </c>
      <c r="C3299" s="17">
        <v>798</v>
      </c>
    </row>
    <row r="3300" spans="1:3" x14ac:dyDescent="0.3">
      <c r="A3300" s="6" t="s">
        <v>1695</v>
      </c>
      <c r="B3300" s="17">
        <v>15</v>
      </c>
      <c r="C3300" s="17">
        <v>0</v>
      </c>
    </row>
    <row r="3301" spans="1:3" x14ac:dyDescent="0.3">
      <c r="A3301" s="18" t="s">
        <v>13</v>
      </c>
      <c r="B3301" s="17">
        <v>15</v>
      </c>
      <c r="C3301" s="17">
        <v>0</v>
      </c>
    </row>
    <row r="3302" spans="1:3" x14ac:dyDescent="0.3">
      <c r="A3302" s="6" t="s">
        <v>1696</v>
      </c>
      <c r="B3302" s="17">
        <v>9</v>
      </c>
      <c r="C3302" s="17">
        <v>1197</v>
      </c>
    </row>
    <row r="3303" spans="1:3" x14ac:dyDescent="0.3">
      <c r="A3303" s="18" t="s">
        <v>23</v>
      </c>
      <c r="B3303" s="17">
        <v>9</v>
      </c>
      <c r="C3303" s="17">
        <v>1197</v>
      </c>
    </row>
    <row r="3304" spans="1:3" x14ac:dyDescent="0.3">
      <c r="A3304" s="6" t="s">
        <v>1697</v>
      </c>
      <c r="B3304" s="17">
        <v>20</v>
      </c>
      <c r="C3304" s="17">
        <v>0</v>
      </c>
    </row>
    <row r="3305" spans="1:3" x14ac:dyDescent="0.3">
      <c r="A3305" s="18" t="s">
        <v>28</v>
      </c>
      <c r="B3305" s="17">
        <v>20</v>
      </c>
      <c r="C3305" s="17">
        <v>0</v>
      </c>
    </row>
    <row r="3306" spans="1:3" x14ac:dyDescent="0.3">
      <c r="A3306" s="6" t="s">
        <v>1698</v>
      </c>
      <c r="B3306" s="17">
        <v>9</v>
      </c>
      <c r="C3306" s="17">
        <v>995</v>
      </c>
    </row>
    <row r="3307" spans="1:3" x14ac:dyDescent="0.3">
      <c r="A3307" s="18" t="s">
        <v>23</v>
      </c>
      <c r="B3307" s="17">
        <v>9</v>
      </c>
      <c r="C3307" s="17">
        <v>995</v>
      </c>
    </row>
    <row r="3308" spans="1:3" x14ac:dyDescent="0.3">
      <c r="A3308" s="6" t="s">
        <v>1699</v>
      </c>
      <c r="B3308" s="17">
        <v>15</v>
      </c>
      <c r="C3308" s="17">
        <v>159</v>
      </c>
    </row>
    <row r="3309" spans="1:3" x14ac:dyDescent="0.3">
      <c r="A3309" s="18" t="s">
        <v>13</v>
      </c>
      <c r="B3309" s="17">
        <v>15</v>
      </c>
      <c r="C3309" s="17">
        <v>159</v>
      </c>
    </row>
    <row r="3310" spans="1:3" x14ac:dyDescent="0.3">
      <c r="A3310" s="6" t="s">
        <v>1700</v>
      </c>
      <c r="B3310" s="17">
        <v>3</v>
      </c>
      <c r="C3310" s="17">
        <v>1995</v>
      </c>
    </row>
    <row r="3311" spans="1:3" x14ac:dyDescent="0.3">
      <c r="A3311" s="18" t="s">
        <v>18</v>
      </c>
      <c r="B3311" s="17">
        <v>3</v>
      </c>
      <c r="C3311" s="17">
        <v>1995</v>
      </c>
    </row>
    <row r="3312" spans="1:3" x14ac:dyDescent="0.3">
      <c r="A3312" s="6" t="s">
        <v>1701</v>
      </c>
      <c r="B3312" s="17">
        <v>17</v>
      </c>
      <c r="C3312" s="17">
        <v>1592</v>
      </c>
    </row>
    <row r="3313" spans="1:3" x14ac:dyDescent="0.3">
      <c r="A3313" s="18" t="s">
        <v>28</v>
      </c>
      <c r="B3313" s="17">
        <v>17</v>
      </c>
      <c r="C3313" s="17">
        <v>1592</v>
      </c>
    </row>
    <row r="3314" spans="1:3" x14ac:dyDescent="0.3">
      <c r="A3314" s="6" t="s">
        <v>1702</v>
      </c>
      <c r="B3314" s="17">
        <v>16</v>
      </c>
      <c r="C3314" s="17">
        <v>2601</v>
      </c>
    </row>
    <row r="3315" spans="1:3" x14ac:dyDescent="0.3">
      <c r="A3315" s="18" t="s">
        <v>28</v>
      </c>
      <c r="B3315" s="17">
        <v>16</v>
      </c>
      <c r="C3315" s="17">
        <v>2601</v>
      </c>
    </row>
    <row r="3316" spans="1:3" x14ac:dyDescent="0.3">
      <c r="A3316" s="6" t="s">
        <v>1703</v>
      </c>
      <c r="B3316" s="17">
        <v>10</v>
      </c>
      <c r="C3316" s="17">
        <v>3192</v>
      </c>
    </row>
    <row r="3317" spans="1:3" x14ac:dyDescent="0.3">
      <c r="A3317" s="18" t="s">
        <v>23</v>
      </c>
      <c r="B3317" s="17">
        <v>10</v>
      </c>
      <c r="C3317" s="17">
        <v>3192</v>
      </c>
    </row>
    <row r="3318" spans="1:3" x14ac:dyDescent="0.3">
      <c r="A3318" s="6" t="s">
        <v>1704</v>
      </c>
      <c r="B3318" s="17">
        <v>3</v>
      </c>
      <c r="C3318" s="17">
        <v>3192</v>
      </c>
    </row>
    <row r="3319" spans="1:3" x14ac:dyDescent="0.3">
      <c r="A3319" s="18" t="s">
        <v>18</v>
      </c>
      <c r="B3319" s="17">
        <v>3</v>
      </c>
      <c r="C3319" s="17">
        <v>3192</v>
      </c>
    </row>
    <row r="3320" spans="1:3" x14ac:dyDescent="0.3">
      <c r="A3320" s="6" t="s">
        <v>1705</v>
      </c>
      <c r="B3320" s="17">
        <v>13</v>
      </c>
      <c r="C3320" s="17">
        <v>276</v>
      </c>
    </row>
    <row r="3321" spans="1:3" x14ac:dyDescent="0.3">
      <c r="A3321" s="18" t="s">
        <v>13</v>
      </c>
      <c r="B3321" s="17">
        <v>13</v>
      </c>
      <c r="C3321" s="17">
        <v>276</v>
      </c>
    </row>
    <row r="3322" spans="1:3" x14ac:dyDescent="0.3">
      <c r="A3322" s="6" t="s">
        <v>1706</v>
      </c>
      <c r="B3322" s="17">
        <v>13</v>
      </c>
      <c r="C3322" s="17">
        <v>1156</v>
      </c>
    </row>
    <row r="3323" spans="1:3" x14ac:dyDescent="0.3">
      <c r="A3323" s="18" t="s">
        <v>13</v>
      </c>
      <c r="B3323" s="17">
        <v>13</v>
      </c>
      <c r="C3323" s="17">
        <v>1156</v>
      </c>
    </row>
    <row r="3324" spans="1:3" x14ac:dyDescent="0.3">
      <c r="A3324" s="6" t="s">
        <v>1707</v>
      </c>
      <c r="B3324" s="17">
        <v>9</v>
      </c>
      <c r="C3324" s="17">
        <v>345</v>
      </c>
    </row>
    <row r="3325" spans="1:3" x14ac:dyDescent="0.3">
      <c r="A3325" s="18" t="s">
        <v>23</v>
      </c>
      <c r="B3325" s="17">
        <v>9</v>
      </c>
      <c r="C3325" s="17">
        <v>345</v>
      </c>
    </row>
    <row r="3326" spans="1:3" x14ac:dyDescent="0.3">
      <c r="A3326" s="6" t="s">
        <v>1708</v>
      </c>
      <c r="B3326" s="17">
        <v>20</v>
      </c>
      <c r="C3326" s="17">
        <v>552</v>
      </c>
    </row>
    <row r="3327" spans="1:3" x14ac:dyDescent="0.3">
      <c r="A3327" s="18" t="s">
        <v>28</v>
      </c>
      <c r="B3327" s="17">
        <v>20</v>
      </c>
      <c r="C3327" s="17">
        <v>552</v>
      </c>
    </row>
    <row r="3328" spans="1:3" x14ac:dyDescent="0.3">
      <c r="A3328" s="6" t="s">
        <v>1709</v>
      </c>
      <c r="B3328" s="17">
        <v>2</v>
      </c>
      <c r="C3328" s="17">
        <v>1445</v>
      </c>
    </row>
    <row r="3329" spans="1:3" x14ac:dyDescent="0.3">
      <c r="A3329" s="18" t="s">
        <v>18</v>
      </c>
      <c r="B3329" s="17">
        <v>2</v>
      </c>
      <c r="C3329" s="17">
        <v>1445</v>
      </c>
    </row>
    <row r="3330" spans="1:3" x14ac:dyDescent="0.3">
      <c r="A3330" s="6" t="s">
        <v>1710</v>
      </c>
      <c r="B3330" s="17">
        <v>13</v>
      </c>
      <c r="C3330" s="17">
        <v>2793</v>
      </c>
    </row>
    <row r="3331" spans="1:3" x14ac:dyDescent="0.3">
      <c r="A3331" s="18" t="s">
        <v>13</v>
      </c>
      <c r="B3331" s="17">
        <v>13</v>
      </c>
      <c r="C3331" s="17">
        <v>2793</v>
      </c>
    </row>
    <row r="3332" spans="1:3" x14ac:dyDescent="0.3">
      <c r="A3332" s="6" t="s">
        <v>1711</v>
      </c>
      <c r="B3332" s="17">
        <v>17</v>
      </c>
      <c r="C3332" s="17">
        <v>597</v>
      </c>
    </row>
    <row r="3333" spans="1:3" x14ac:dyDescent="0.3">
      <c r="A3333" s="18" t="s">
        <v>28</v>
      </c>
      <c r="B3333" s="17">
        <v>17</v>
      </c>
      <c r="C3333" s="17">
        <v>597</v>
      </c>
    </row>
    <row r="3334" spans="1:3" x14ac:dyDescent="0.3">
      <c r="A3334" s="6" t="s">
        <v>1712</v>
      </c>
      <c r="B3334" s="17">
        <v>20</v>
      </c>
      <c r="C3334" s="17">
        <v>1393</v>
      </c>
    </row>
    <row r="3335" spans="1:3" x14ac:dyDescent="0.3">
      <c r="A3335" s="18" t="s">
        <v>28</v>
      </c>
      <c r="B3335" s="17">
        <v>20</v>
      </c>
      <c r="C3335" s="17">
        <v>1393</v>
      </c>
    </row>
    <row r="3336" spans="1:3" x14ac:dyDescent="0.3">
      <c r="A3336" s="6" t="s">
        <v>1713</v>
      </c>
      <c r="B3336" s="17">
        <v>8</v>
      </c>
      <c r="C3336" s="17">
        <v>798</v>
      </c>
    </row>
    <row r="3337" spans="1:3" x14ac:dyDescent="0.3">
      <c r="A3337" s="18" t="s">
        <v>23</v>
      </c>
      <c r="B3337" s="17">
        <v>8</v>
      </c>
      <c r="C3337" s="17">
        <v>798</v>
      </c>
    </row>
    <row r="3338" spans="1:3" x14ac:dyDescent="0.3">
      <c r="A3338" s="6" t="s">
        <v>1714</v>
      </c>
      <c r="B3338" s="17">
        <v>16</v>
      </c>
      <c r="C3338" s="17">
        <v>477</v>
      </c>
    </row>
    <row r="3339" spans="1:3" x14ac:dyDescent="0.3">
      <c r="A3339" s="18" t="s">
        <v>28</v>
      </c>
      <c r="B3339" s="17">
        <v>16</v>
      </c>
      <c r="C3339" s="17">
        <v>477</v>
      </c>
    </row>
    <row r="3340" spans="1:3" x14ac:dyDescent="0.3">
      <c r="A3340" s="6" t="s">
        <v>1715</v>
      </c>
      <c r="B3340" s="17">
        <v>18</v>
      </c>
      <c r="C3340" s="17">
        <v>552</v>
      </c>
    </row>
    <row r="3341" spans="1:3" x14ac:dyDescent="0.3">
      <c r="A3341" s="18" t="s">
        <v>28</v>
      </c>
      <c r="B3341" s="17">
        <v>18</v>
      </c>
      <c r="C3341" s="17">
        <v>552</v>
      </c>
    </row>
    <row r="3342" spans="1:3" x14ac:dyDescent="0.3">
      <c r="A3342" s="6" t="s">
        <v>1716</v>
      </c>
      <c r="B3342" s="17">
        <v>1</v>
      </c>
      <c r="C3342" s="17">
        <v>1445</v>
      </c>
    </row>
    <row r="3343" spans="1:3" x14ac:dyDescent="0.3">
      <c r="A3343" s="18" t="s">
        <v>18</v>
      </c>
      <c r="B3343" s="17">
        <v>1</v>
      </c>
      <c r="C3343" s="17">
        <v>1445</v>
      </c>
    </row>
    <row r="3344" spans="1:3" x14ac:dyDescent="0.3">
      <c r="A3344" s="6" t="s">
        <v>1717</v>
      </c>
      <c r="B3344" s="17">
        <v>17</v>
      </c>
      <c r="C3344" s="17">
        <v>289</v>
      </c>
    </row>
    <row r="3345" spans="1:3" x14ac:dyDescent="0.3">
      <c r="A3345" s="18" t="s">
        <v>28</v>
      </c>
      <c r="B3345" s="17">
        <v>17</v>
      </c>
      <c r="C3345" s="17">
        <v>289</v>
      </c>
    </row>
    <row r="3346" spans="1:3" x14ac:dyDescent="0.3">
      <c r="A3346" s="6" t="s">
        <v>1718</v>
      </c>
      <c r="B3346" s="17">
        <v>4</v>
      </c>
      <c r="C3346" s="17">
        <v>552</v>
      </c>
    </row>
    <row r="3347" spans="1:3" x14ac:dyDescent="0.3">
      <c r="A3347" s="18" t="s">
        <v>18</v>
      </c>
      <c r="B3347" s="17">
        <v>4</v>
      </c>
      <c r="C3347" s="17">
        <v>552</v>
      </c>
    </row>
    <row r="3348" spans="1:3" x14ac:dyDescent="0.3">
      <c r="A3348" s="6" t="s">
        <v>1719</v>
      </c>
      <c r="B3348" s="17">
        <v>18</v>
      </c>
      <c r="C3348" s="17">
        <v>954</v>
      </c>
    </row>
    <row r="3349" spans="1:3" x14ac:dyDescent="0.3">
      <c r="A3349" s="18" t="s">
        <v>28</v>
      </c>
      <c r="B3349" s="17">
        <v>18</v>
      </c>
      <c r="C3349" s="17">
        <v>954</v>
      </c>
    </row>
    <row r="3350" spans="1:3" x14ac:dyDescent="0.3">
      <c r="A3350" s="6" t="s">
        <v>1720</v>
      </c>
      <c r="B3350" s="17">
        <v>17</v>
      </c>
      <c r="C3350" s="17">
        <v>1197</v>
      </c>
    </row>
    <row r="3351" spans="1:3" x14ac:dyDescent="0.3">
      <c r="A3351" s="18" t="s">
        <v>28</v>
      </c>
      <c r="B3351" s="17">
        <v>17</v>
      </c>
      <c r="C3351" s="17">
        <v>1197</v>
      </c>
    </row>
    <row r="3352" spans="1:3" x14ac:dyDescent="0.3">
      <c r="A3352" s="6" t="s">
        <v>1721</v>
      </c>
      <c r="B3352" s="17">
        <v>13</v>
      </c>
      <c r="C3352" s="17">
        <v>0</v>
      </c>
    </row>
    <row r="3353" spans="1:3" x14ac:dyDescent="0.3">
      <c r="A3353" s="18" t="s">
        <v>13</v>
      </c>
      <c r="B3353" s="17">
        <v>13</v>
      </c>
      <c r="C3353" s="17">
        <v>0</v>
      </c>
    </row>
    <row r="3354" spans="1:3" x14ac:dyDescent="0.3">
      <c r="A3354" s="6" t="s">
        <v>1722</v>
      </c>
      <c r="B3354" s="17">
        <v>11</v>
      </c>
      <c r="C3354" s="17">
        <v>1393</v>
      </c>
    </row>
    <row r="3355" spans="1:3" x14ac:dyDescent="0.3">
      <c r="A3355" s="18" t="s">
        <v>13</v>
      </c>
      <c r="B3355" s="17">
        <v>11</v>
      </c>
      <c r="C3355" s="17">
        <v>1393</v>
      </c>
    </row>
    <row r="3356" spans="1:3" x14ac:dyDescent="0.3">
      <c r="A3356" s="6" t="s">
        <v>1723</v>
      </c>
      <c r="B3356" s="17">
        <v>14</v>
      </c>
      <c r="C3356" s="17">
        <v>795</v>
      </c>
    </row>
    <row r="3357" spans="1:3" x14ac:dyDescent="0.3">
      <c r="A3357" s="18" t="s">
        <v>13</v>
      </c>
      <c r="B3357" s="17">
        <v>14</v>
      </c>
      <c r="C3357" s="17">
        <v>795</v>
      </c>
    </row>
    <row r="3358" spans="1:3" x14ac:dyDescent="0.3">
      <c r="A3358" s="6" t="s">
        <v>1724</v>
      </c>
      <c r="B3358" s="17">
        <v>6</v>
      </c>
      <c r="C3358" s="17">
        <v>318</v>
      </c>
    </row>
    <row r="3359" spans="1:3" x14ac:dyDescent="0.3">
      <c r="A3359" s="18" t="s">
        <v>23</v>
      </c>
      <c r="B3359" s="17">
        <v>6</v>
      </c>
      <c r="C3359" s="17">
        <v>318</v>
      </c>
    </row>
    <row r="3360" spans="1:3" x14ac:dyDescent="0.3">
      <c r="A3360" s="6" t="s">
        <v>1725</v>
      </c>
      <c r="B3360" s="17">
        <v>20</v>
      </c>
      <c r="C3360" s="17">
        <v>1393</v>
      </c>
    </row>
    <row r="3361" spans="1:3" x14ac:dyDescent="0.3">
      <c r="A3361" s="18" t="s">
        <v>28</v>
      </c>
      <c r="B3361" s="17">
        <v>20</v>
      </c>
      <c r="C3361" s="17">
        <v>1393</v>
      </c>
    </row>
    <row r="3362" spans="1:3" x14ac:dyDescent="0.3">
      <c r="A3362" s="6" t="s">
        <v>1726</v>
      </c>
      <c r="B3362" s="17">
        <v>4</v>
      </c>
      <c r="C3362" s="17">
        <v>795</v>
      </c>
    </row>
    <row r="3363" spans="1:3" x14ac:dyDescent="0.3">
      <c r="A3363" s="18" t="s">
        <v>18</v>
      </c>
      <c r="B3363" s="17">
        <v>4</v>
      </c>
      <c r="C3363" s="17">
        <v>795</v>
      </c>
    </row>
    <row r="3364" spans="1:3" x14ac:dyDescent="0.3">
      <c r="A3364" s="6" t="s">
        <v>1727</v>
      </c>
      <c r="B3364" s="17">
        <v>6</v>
      </c>
      <c r="C3364" s="17">
        <v>345</v>
      </c>
    </row>
    <row r="3365" spans="1:3" x14ac:dyDescent="0.3">
      <c r="A3365" s="18" t="s">
        <v>23</v>
      </c>
      <c r="B3365" s="17">
        <v>6</v>
      </c>
      <c r="C3365" s="17">
        <v>345</v>
      </c>
    </row>
    <row r="3366" spans="1:3" x14ac:dyDescent="0.3">
      <c r="A3366" s="6" t="s">
        <v>1728</v>
      </c>
      <c r="B3366" s="17">
        <v>3</v>
      </c>
      <c r="C3366" s="17">
        <v>995</v>
      </c>
    </row>
    <row r="3367" spans="1:3" x14ac:dyDescent="0.3">
      <c r="A3367" s="18" t="s">
        <v>18</v>
      </c>
      <c r="B3367" s="17">
        <v>3</v>
      </c>
      <c r="C3367" s="17">
        <v>995</v>
      </c>
    </row>
    <row r="3368" spans="1:3" x14ac:dyDescent="0.3">
      <c r="A3368" s="6" t="s">
        <v>1729</v>
      </c>
      <c r="B3368" s="17">
        <v>9</v>
      </c>
      <c r="C3368" s="17">
        <v>636</v>
      </c>
    </row>
    <row r="3369" spans="1:3" x14ac:dyDescent="0.3">
      <c r="A3369" s="18" t="s">
        <v>23</v>
      </c>
      <c r="B3369" s="17">
        <v>9</v>
      </c>
      <c r="C3369" s="17">
        <v>636</v>
      </c>
    </row>
    <row r="3370" spans="1:3" x14ac:dyDescent="0.3">
      <c r="A3370" s="6" t="s">
        <v>1730</v>
      </c>
      <c r="B3370" s="17">
        <v>12</v>
      </c>
      <c r="C3370" s="17">
        <v>318</v>
      </c>
    </row>
    <row r="3371" spans="1:3" x14ac:dyDescent="0.3">
      <c r="A3371" s="18" t="s">
        <v>13</v>
      </c>
      <c r="B3371" s="17">
        <v>12</v>
      </c>
      <c r="C3371" s="17">
        <v>318</v>
      </c>
    </row>
    <row r="3372" spans="1:3" x14ac:dyDescent="0.3">
      <c r="A3372" s="6" t="s">
        <v>1731</v>
      </c>
      <c r="B3372" s="17">
        <v>3</v>
      </c>
      <c r="C3372" s="17">
        <v>1272</v>
      </c>
    </row>
    <row r="3373" spans="1:3" x14ac:dyDescent="0.3">
      <c r="A3373" s="18" t="s">
        <v>18</v>
      </c>
      <c r="B3373" s="17">
        <v>3</v>
      </c>
      <c r="C3373" s="17">
        <v>1272</v>
      </c>
    </row>
    <row r="3374" spans="1:3" x14ac:dyDescent="0.3">
      <c r="A3374" s="6" t="s">
        <v>1732</v>
      </c>
      <c r="B3374" s="17">
        <v>15</v>
      </c>
      <c r="C3374" s="17">
        <v>636</v>
      </c>
    </row>
    <row r="3375" spans="1:3" x14ac:dyDescent="0.3">
      <c r="A3375" s="18" t="s">
        <v>13</v>
      </c>
      <c r="B3375" s="17">
        <v>15</v>
      </c>
      <c r="C3375" s="17">
        <v>636</v>
      </c>
    </row>
    <row r="3376" spans="1:3" x14ac:dyDescent="0.3">
      <c r="A3376" s="6" t="s">
        <v>1733</v>
      </c>
      <c r="B3376" s="17">
        <v>9</v>
      </c>
      <c r="C3376" s="17">
        <v>1272</v>
      </c>
    </row>
    <row r="3377" spans="1:3" x14ac:dyDescent="0.3">
      <c r="A3377" s="18" t="s">
        <v>23</v>
      </c>
      <c r="B3377" s="17">
        <v>9</v>
      </c>
      <c r="C3377" s="17">
        <v>1272</v>
      </c>
    </row>
    <row r="3378" spans="1:3" x14ac:dyDescent="0.3">
      <c r="A3378" s="6" t="s">
        <v>1734</v>
      </c>
      <c r="B3378" s="17">
        <v>13</v>
      </c>
      <c r="C3378" s="17">
        <v>1995</v>
      </c>
    </row>
    <row r="3379" spans="1:3" x14ac:dyDescent="0.3">
      <c r="A3379" s="18" t="s">
        <v>13</v>
      </c>
      <c r="B3379" s="17">
        <v>13</v>
      </c>
      <c r="C3379" s="17">
        <v>1995</v>
      </c>
    </row>
    <row r="3380" spans="1:3" x14ac:dyDescent="0.3">
      <c r="A3380" s="6" t="s">
        <v>1735</v>
      </c>
      <c r="B3380" s="17">
        <v>16</v>
      </c>
      <c r="C3380" s="17">
        <v>2394</v>
      </c>
    </row>
    <row r="3381" spans="1:3" x14ac:dyDescent="0.3">
      <c r="A3381" s="18" t="s">
        <v>28</v>
      </c>
      <c r="B3381" s="17">
        <v>16</v>
      </c>
      <c r="C3381" s="17">
        <v>2394</v>
      </c>
    </row>
    <row r="3382" spans="1:3" x14ac:dyDescent="0.3">
      <c r="A3382" s="6" t="s">
        <v>1736</v>
      </c>
      <c r="B3382" s="17">
        <v>7</v>
      </c>
      <c r="C3382" s="17">
        <v>1596</v>
      </c>
    </row>
    <row r="3383" spans="1:3" x14ac:dyDescent="0.3">
      <c r="A3383" s="18" t="s">
        <v>23</v>
      </c>
      <c r="B3383" s="17">
        <v>7</v>
      </c>
      <c r="C3383" s="17">
        <v>1596</v>
      </c>
    </row>
    <row r="3384" spans="1:3" x14ac:dyDescent="0.3">
      <c r="A3384" s="6" t="s">
        <v>1737</v>
      </c>
      <c r="B3384" s="17">
        <v>2</v>
      </c>
      <c r="C3384" s="17">
        <v>2023</v>
      </c>
    </row>
    <row r="3385" spans="1:3" x14ac:dyDescent="0.3">
      <c r="A3385" s="18" t="s">
        <v>18</v>
      </c>
      <c r="B3385" s="17">
        <v>2</v>
      </c>
      <c r="C3385" s="17">
        <v>2023</v>
      </c>
    </row>
    <row r="3386" spans="1:3" x14ac:dyDescent="0.3">
      <c r="A3386" s="6" t="s">
        <v>1738</v>
      </c>
      <c r="B3386" s="17">
        <v>9</v>
      </c>
      <c r="C3386" s="17">
        <v>207</v>
      </c>
    </row>
    <row r="3387" spans="1:3" x14ac:dyDescent="0.3">
      <c r="A3387" s="18" t="s">
        <v>23</v>
      </c>
      <c r="B3387" s="17">
        <v>9</v>
      </c>
      <c r="C3387" s="17">
        <v>207</v>
      </c>
    </row>
    <row r="3388" spans="1:3" x14ac:dyDescent="0.3">
      <c r="A3388" s="6" t="s">
        <v>1739</v>
      </c>
      <c r="B3388" s="17">
        <v>20</v>
      </c>
      <c r="C3388" s="17">
        <v>2312</v>
      </c>
    </row>
    <row r="3389" spans="1:3" x14ac:dyDescent="0.3">
      <c r="A3389" s="18" t="s">
        <v>28</v>
      </c>
      <c r="B3389" s="17">
        <v>20</v>
      </c>
      <c r="C3389" s="17">
        <v>2312</v>
      </c>
    </row>
    <row r="3390" spans="1:3" x14ac:dyDescent="0.3">
      <c r="A3390" s="6" t="s">
        <v>1740</v>
      </c>
      <c r="B3390" s="17">
        <v>9</v>
      </c>
      <c r="C3390" s="17">
        <v>1995</v>
      </c>
    </row>
    <row r="3391" spans="1:3" x14ac:dyDescent="0.3">
      <c r="A3391" s="18" t="s">
        <v>23</v>
      </c>
      <c r="B3391" s="17">
        <v>9</v>
      </c>
      <c r="C3391" s="17">
        <v>1995</v>
      </c>
    </row>
    <row r="3392" spans="1:3" x14ac:dyDescent="0.3">
      <c r="A3392" s="6" t="s">
        <v>1741</v>
      </c>
      <c r="B3392" s="17">
        <v>8</v>
      </c>
      <c r="C3392" s="17">
        <v>597</v>
      </c>
    </row>
    <row r="3393" spans="1:3" x14ac:dyDescent="0.3">
      <c r="A3393" s="18" t="s">
        <v>23</v>
      </c>
      <c r="B3393" s="17">
        <v>8</v>
      </c>
      <c r="C3393" s="17">
        <v>597</v>
      </c>
    </row>
    <row r="3394" spans="1:3" x14ac:dyDescent="0.3">
      <c r="A3394" s="6" t="s">
        <v>1742</v>
      </c>
      <c r="B3394" s="17">
        <v>9</v>
      </c>
      <c r="C3394" s="17">
        <v>1113</v>
      </c>
    </row>
    <row r="3395" spans="1:3" x14ac:dyDescent="0.3">
      <c r="A3395" s="18" t="s">
        <v>23</v>
      </c>
      <c r="B3395" s="17">
        <v>9</v>
      </c>
      <c r="C3395" s="17">
        <v>1113</v>
      </c>
    </row>
    <row r="3396" spans="1:3" x14ac:dyDescent="0.3">
      <c r="A3396" s="6" t="s">
        <v>1743</v>
      </c>
      <c r="B3396" s="17">
        <v>14</v>
      </c>
      <c r="C3396" s="17">
        <v>552</v>
      </c>
    </row>
    <row r="3397" spans="1:3" x14ac:dyDescent="0.3">
      <c r="A3397" s="18" t="s">
        <v>13</v>
      </c>
      <c r="B3397" s="17">
        <v>14</v>
      </c>
      <c r="C3397" s="17">
        <v>552</v>
      </c>
    </row>
    <row r="3398" spans="1:3" x14ac:dyDescent="0.3">
      <c r="A3398" s="6" t="s">
        <v>1744</v>
      </c>
      <c r="B3398" s="17">
        <v>8</v>
      </c>
      <c r="C3398" s="17">
        <v>597</v>
      </c>
    </row>
    <row r="3399" spans="1:3" x14ac:dyDescent="0.3">
      <c r="A3399" s="18" t="s">
        <v>23</v>
      </c>
      <c r="B3399" s="17">
        <v>8</v>
      </c>
      <c r="C3399" s="17">
        <v>597</v>
      </c>
    </row>
    <row r="3400" spans="1:3" x14ac:dyDescent="0.3">
      <c r="A3400" s="6" t="s">
        <v>1745</v>
      </c>
      <c r="B3400" s="17">
        <v>11</v>
      </c>
      <c r="C3400" s="17">
        <v>0</v>
      </c>
    </row>
    <row r="3401" spans="1:3" x14ac:dyDescent="0.3">
      <c r="A3401" s="18" t="s">
        <v>13</v>
      </c>
      <c r="B3401" s="17">
        <v>11</v>
      </c>
      <c r="C3401" s="17">
        <v>0</v>
      </c>
    </row>
    <row r="3402" spans="1:3" x14ac:dyDescent="0.3">
      <c r="A3402" s="6" t="s">
        <v>1746</v>
      </c>
      <c r="B3402" s="17">
        <v>12</v>
      </c>
      <c r="C3402" s="17">
        <v>1445</v>
      </c>
    </row>
    <row r="3403" spans="1:3" x14ac:dyDescent="0.3">
      <c r="A3403" s="18" t="s">
        <v>13</v>
      </c>
      <c r="B3403" s="17">
        <v>12</v>
      </c>
      <c r="C3403" s="17">
        <v>1445</v>
      </c>
    </row>
    <row r="3404" spans="1:3" x14ac:dyDescent="0.3">
      <c r="A3404" s="6" t="s">
        <v>1747</v>
      </c>
      <c r="B3404" s="17">
        <v>16</v>
      </c>
      <c r="C3404" s="17">
        <v>1596</v>
      </c>
    </row>
    <row r="3405" spans="1:3" x14ac:dyDescent="0.3">
      <c r="A3405" s="18" t="s">
        <v>28</v>
      </c>
      <c r="B3405" s="17">
        <v>16</v>
      </c>
      <c r="C3405" s="17">
        <v>1596</v>
      </c>
    </row>
    <row r="3406" spans="1:3" x14ac:dyDescent="0.3">
      <c r="A3406" s="6" t="s">
        <v>1748</v>
      </c>
      <c r="B3406" s="17">
        <v>8</v>
      </c>
      <c r="C3406" s="17">
        <v>995</v>
      </c>
    </row>
    <row r="3407" spans="1:3" x14ac:dyDescent="0.3">
      <c r="A3407" s="18" t="s">
        <v>23</v>
      </c>
      <c r="B3407" s="17">
        <v>8</v>
      </c>
      <c r="C3407" s="17">
        <v>995</v>
      </c>
    </row>
    <row r="3408" spans="1:3" x14ac:dyDescent="0.3">
      <c r="A3408" s="6" t="s">
        <v>1749</v>
      </c>
      <c r="B3408" s="17">
        <v>5</v>
      </c>
      <c r="C3408" s="17">
        <v>2793</v>
      </c>
    </row>
    <row r="3409" spans="1:3" x14ac:dyDescent="0.3">
      <c r="A3409" s="18" t="s">
        <v>18</v>
      </c>
      <c r="B3409" s="17">
        <v>5</v>
      </c>
      <c r="C3409" s="17">
        <v>2793</v>
      </c>
    </row>
    <row r="3410" spans="1:3" x14ac:dyDescent="0.3">
      <c r="A3410" s="6" t="s">
        <v>1750</v>
      </c>
      <c r="B3410" s="17">
        <v>18</v>
      </c>
      <c r="C3410" s="17">
        <v>0</v>
      </c>
    </row>
    <row r="3411" spans="1:3" x14ac:dyDescent="0.3">
      <c r="A3411" s="18" t="s">
        <v>28</v>
      </c>
      <c r="B3411" s="17">
        <v>18</v>
      </c>
      <c r="C3411" s="17">
        <v>0</v>
      </c>
    </row>
    <row r="3412" spans="1:3" x14ac:dyDescent="0.3">
      <c r="A3412" s="6" t="s">
        <v>1751</v>
      </c>
      <c r="B3412" s="17">
        <v>9</v>
      </c>
      <c r="C3412" s="17">
        <v>398</v>
      </c>
    </row>
    <row r="3413" spans="1:3" x14ac:dyDescent="0.3">
      <c r="A3413" s="18" t="s">
        <v>23</v>
      </c>
      <c r="B3413" s="17">
        <v>9</v>
      </c>
      <c r="C3413" s="17">
        <v>398</v>
      </c>
    </row>
    <row r="3414" spans="1:3" x14ac:dyDescent="0.3">
      <c r="A3414" s="6" t="s">
        <v>1752</v>
      </c>
      <c r="B3414" s="17">
        <v>7</v>
      </c>
      <c r="C3414" s="17">
        <v>207</v>
      </c>
    </row>
    <row r="3415" spans="1:3" x14ac:dyDescent="0.3">
      <c r="A3415" s="18" t="s">
        <v>23</v>
      </c>
      <c r="B3415" s="17">
        <v>7</v>
      </c>
      <c r="C3415" s="17">
        <v>207</v>
      </c>
    </row>
    <row r="3416" spans="1:3" x14ac:dyDescent="0.3">
      <c r="A3416" s="6" t="s">
        <v>1753</v>
      </c>
      <c r="B3416" s="17">
        <v>19</v>
      </c>
      <c r="C3416" s="17">
        <v>0</v>
      </c>
    </row>
    <row r="3417" spans="1:3" x14ac:dyDescent="0.3">
      <c r="A3417" s="18" t="s">
        <v>28</v>
      </c>
      <c r="B3417" s="17">
        <v>19</v>
      </c>
      <c r="C3417" s="17">
        <v>0</v>
      </c>
    </row>
    <row r="3418" spans="1:3" x14ac:dyDescent="0.3">
      <c r="A3418" s="6" t="s">
        <v>1754</v>
      </c>
      <c r="B3418" s="17">
        <v>5</v>
      </c>
      <c r="C3418" s="17">
        <v>597</v>
      </c>
    </row>
    <row r="3419" spans="1:3" x14ac:dyDescent="0.3">
      <c r="A3419" s="18" t="s">
        <v>18</v>
      </c>
      <c r="B3419" s="17">
        <v>5</v>
      </c>
      <c r="C3419" s="17">
        <v>597</v>
      </c>
    </row>
    <row r="3420" spans="1:3" x14ac:dyDescent="0.3">
      <c r="A3420" s="6" t="s">
        <v>1755</v>
      </c>
      <c r="B3420" s="17">
        <v>8</v>
      </c>
      <c r="C3420" s="17">
        <v>1194</v>
      </c>
    </row>
    <row r="3421" spans="1:3" x14ac:dyDescent="0.3">
      <c r="A3421" s="18" t="s">
        <v>23</v>
      </c>
      <c r="B3421" s="17">
        <v>8</v>
      </c>
      <c r="C3421" s="17">
        <v>1194</v>
      </c>
    </row>
    <row r="3422" spans="1:3" x14ac:dyDescent="0.3">
      <c r="A3422" s="6" t="s">
        <v>1756</v>
      </c>
      <c r="B3422" s="17">
        <v>14</v>
      </c>
      <c r="C3422" s="17">
        <v>0</v>
      </c>
    </row>
    <row r="3423" spans="1:3" x14ac:dyDescent="0.3">
      <c r="A3423" s="18" t="s">
        <v>13</v>
      </c>
      <c r="B3423" s="17">
        <v>14</v>
      </c>
      <c r="C3423" s="17">
        <v>0</v>
      </c>
    </row>
    <row r="3424" spans="1:3" x14ac:dyDescent="0.3">
      <c r="A3424" s="6" t="s">
        <v>1757</v>
      </c>
      <c r="B3424" s="17">
        <v>13</v>
      </c>
      <c r="C3424" s="17">
        <v>138</v>
      </c>
    </row>
    <row r="3425" spans="1:3" x14ac:dyDescent="0.3">
      <c r="A3425" s="18" t="s">
        <v>13</v>
      </c>
      <c r="B3425" s="17">
        <v>13</v>
      </c>
      <c r="C3425" s="17">
        <v>138</v>
      </c>
    </row>
    <row r="3426" spans="1:3" x14ac:dyDescent="0.3">
      <c r="A3426" s="6" t="s">
        <v>1758</v>
      </c>
      <c r="B3426" s="17">
        <v>5</v>
      </c>
      <c r="C3426" s="17">
        <v>1113</v>
      </c>
    </row>
    <row r="3427" spans="1:3" x14ac:dyDescent="0.3">
      <c r="A3427" s="18" t="s">
        <v>18</v>
      </c>
      <c r="B3427" s="17">
        <v>5</v>
      </c>
      <c r="C3427" s="17">
        <v>1113</v>
      </c>
    </row>
    <row r="3428" spans="1:3" x14ac:dyDescent="0.3">
      <c r="A3428" s="6" t="s">
        <v>1759</v>
      </c>
      <c r="B3428" s="17">
        <v>19</v>
      </c>
      <c r="C3428" s="17">
        <v>3591</v>
      </c>
    </row>
    <row r="3429" spans="1:3" x14ac:dyDescent="0.3">
      <c r="A3429" s="18" t="s">
        <v>28</v>
      </c>
      <c r="B3429" s="17">
        <v>19</v>
      </c>
      <c r="C3429" s="17">
        <v>3591</v>
      </c>
    </row>
    <row r="3430" spans="1:3" x14ac:dyDescent="0.3">
      <c r="A3430" s="6" t="s">
        <v>1760</v>
      </c>
      <c r="B3430" s="17">
        <v>13</v>
      </c>
      <c r="C3430" s="17">
        <v>597</v>
      </c>
    </row>
    <row r="3431" spans="1:3" x14ac:dyDescent="0.3">
      <c r="A3431" s="18" t="s">
        <v>13</v>
      </c>
      <c r="B3431" s="17">
        <v>13</v>
      </c>
      <c r="C3431" s="17">
        <v>597</v>
      </c>
    </row>
    <row r="3432" spans="1:3" x14ac:dyDescent="0.3">
      <c r="A3432" s="6" t="s">
        <v>1761</v>
      </c>
      <c r="B3432" s="17">
        <v>5</v>
      </c>
      <c r="C3432" s="17">
        <v>207</v>
      </c>
    </row>
    <row r="3433" spans="1:3" x14ac:dyDescent="0.3">
      <c r="A3433" s="18" t="s">
        <v>18</v>
      </c>
      <c r="B3433" s="17">
        <v>5</v>
      </c>
      <c r="C3433" s="17">
        <v>207</v>
      </c>
    </row>
    <row r="3434" spans="1:3" x14ac:dyDescent="0.3">
      <c r="A3434" s="6" t="s">
        <v>1762</v>
      </c>
      <c r="B3434" s="17">
        <v>14</v>
      </c>
      <c r="C3434" s="17">
        <v>399</v>
      </c>
    </row>
    <row r="3435" spans="1:3" x14ac:dyDescent="0.3">
      <c r="A3435" s="18" t="s">
        <v>13</v>
      </c>
      <c r="B3435" s="17">
        <v>14</v>
      </c>
      <c r="C3435" s="17">
        <v>399</v>
      </c>
    </row>
    <row r="3436" spans="1:3" x14ac:dyDescent="0.3">
      <c r="A3436" s="6" t="s">
        <v>1763</v>
      </c>
      <c r="B3436" s="17">
        <v>11</v>
      </c>
      <c r="C3436" s="17">
        <v>69</v>
      </c>
    </row>
    <row r="3437" spans="1:3" x14ac:dyDescent="0.3">
      <c r="A3437" s="18" t="s">
        <v>13</v>
      </c>
      <c r="B3437" s="17">
        <v>11</v>
      </c>
      <c r="C3437" s="17">
        <v>69</v>
      </c>
    </row>
    <row r="3438" spans="1:3" x14ac:dyDescent="0.3">
      <c r="A3438" s="6" t="s">
        <v>1764</v>
      </c>
      <c r="B3438" s="17">
        <v>7</v>
      </c>
      <c r="C3438" s="17">
        <v>1272</v>
      </c>
    </row>
    <row r="3439" spans="1:3" x14ac:dyDescent="0.3">
      <c r="A3439" s="18" t="s">
        <v>23</v>
      </c>
      <c r="B3439" s="17">
        <v>7</v>
      </c>
      <c r="C3439" s="17">
        <v>1272</v>
      </c>
    </row>
    <row r="3440" spans="1:3" x14ac:dyDescent="0.3">
      <c r="A3440" s="6" t="s">
        <v>1765</v>
      </c>
      <c r="B3440" s="17">
        <v>5</v>
      </c>
      <c r="C3440" s="17">
        <v>0</v>
      </c>
    </row>
    <row r="3441" spans="1:3" x14ac:dyDescent="0.3">
      <c r="A3441" s="18" t="s">
        <v>18</v>
      </c>
      <c r="B3441" s="17">
        <v>5</v>
      </c>
      <c r="C3441" s="17">
        <v>0</v>
      </c>
    </row>
    <row r="3442" spans="1:3" x14ac:dyDescent="0.3">
      <c r="A3442" s="6" t="s">
        <v>1766</v>
      </c>
      <c r="B3442" s="17">
        <v>1</v>
      </c>
      <c r="C3442" s="17">
        <v>867</v>
      </c>
    </row>
    <row r="3443" spans="1:3" x14ac:dyDescent="0.3">
      <c r="A3443" s="18" t="s">
        <v>18</v>
      </c>
      <c r="B3443" s="17">
        <v>1</v>
      </c>
      <c r="C3443" s="17">
        <v>867</v>
      </c>
    </row>
    <row r="3444" spans="1:3" x14ac:dyDescent="0.3">
      <c r="A3444" s="6" t="s">
        <v>1767</v>
      </c>
      <c r="B3444" s="17">
        <v>6</v>
      </c>
      <c r="C3444" s="17">
        <v>199</v>
      </c>
    </row>
    <row r="3445" spans="1:3" x14ac:dyDescent="0.3">
      <c r="A3445" s="18" t="s">
        <v>23</v>
      </c>
      <c r="B3445" s="17">
        <v>6</v>
      </c>
      <c r="C3445" s="17">
        <v>199</v>
      </c>
    </row>
    <row r="3446" spans="1:3" x14ac:dyDescent="0.3">
      <c r="A3446" s="6" t="s">
        <v>1768</v>
      </c>
      <c r="B3446" s="17">
        <v>16</v>
      </c>
      <c r="C3446" s="17">
        <v>1592</v>
      </c>
    </row>
    <row r="3447" spans="1:3" x14ac:dyDescent="0.3">
      <c r="A3447" s="18" t="s">
        <v>28</v>
      </c>
      <c r="B3447" s="17">
        <v>16</v>
      </c>
      <c r="C3447" s="17">
        <v>1592</v>
      </c>
    </row>
    <row r="3448" spans="1:3" x14ac:dyDescent="0.3">
      <c r="A3448" s="6" t="s">
        <v>1769</v>
      </c>
      <c r="B3448" s="17">
        <v>10</v>
      </c>
      <c r="C3448" s="17">
        <v>398</v>
      </c>
    </row>
    <row r="3449" spans="1:3" x14ac:dyDescent="0.3">
      <c r="A3449" s="18" t="s">
        <v>23</v>
      </c>
      <c r="B3449" s="17">
        <v>10</v>
      </c>
      <c r="C3449" s="17">
        <v>398</v>
      </c>
    </row>
    <row r="3450" spans="1:3" x14ac:dyDescent="0.3">
      <c r="A3450" s="6" t="s">
        <v>1770</v>
      </c>
      <c r="B3450" s="17">
        <v>20</v>
      </c>
      <c r="C3450" s="17">
        <v>159</v>
      </c>
    </row>
    <row r="3451" spans="1:3" x14ac:dyDescent="0.3">
      <c r="A3451" s="18" t="s">
        <v>28</v>
      </c>
      <c r="B3451" s="17">
        <v>20</v>
      </c>
      <c r="C3451" s="17">
        <v>159</v>
      </c>
    </row>
    <row r="3452" spans="1:3" x14ac:dyDescent="0.3">
      <c r="A3452" s="6" t="s">
        <v>1771</v>
      </c>
      <c r="B3452" s="17">
        <v>4</v>
      </c>
      <c r="C3452" s="17">
        <v>2312</v>
      </c>
    </row>
    <row r="3453" spans="1:3" x14ac:dyDescent="0.3">
      <c r="A3453" s="18" t="s">
        <v>18</v>
      </c>
      <c r="B3453" s="17">
        <v>4</v>
      </c>
      <c r="C3453" s="17">
        <v>2312</v>
      </c>
    </row>
    <row r="3454" spans="1:3" x14ac:dyDescent="0.3">
      <c r="A3454" s="6" t="s">
        <v>1772</v>
      </c>
      <c r="B3454" s="17">
        <v>10</v>
      </c>
      <c r="C3454" s="17">
        <v>3591</v>
      </c>
    </row>
    <row r="3455" spans="1:3" x14ac:dyDescent="0.3">
      <c r="A3455" s="18" t="s">
        <v>23</v>
      </c>
      <c r="B3455" s="17">
        <v>10</v>
      </c>
      <c r="C3455" s="17">
        <v>3591</v>
      </c>
    </row>
    <row r="3456" spans="1:3" x14ac:dyDescent="0.3">
      <c r="A3456" s="6" t="s">
        <v>1773</v>
      </c>
      <c r="B3456" s="17">
        <v>4</v>
      </c>
      <c r="C3456" s="17">
        <v>597</v>
      </c>
    </row>
    <row r="3457" spans="1:3" x14ac:dyDescent="0.3">
      <c r="A3457" s="18" t="s">
        <v>18</v>
      </c>
      <c r="B3457" s="17">
        <v>4</v>
      </c>
      <c r="C3457" s="17">
        <v>597</v>
      </c>
    </row>
    <row r="3458" spans="1:3" x14ac:dyDescent="0.3">
      <c r="A3458" s="6" t="s">
        <v>1774</v>
      </c>
      <c r="B3458" s="17">
        <v>16</v>
      </c>
      <c r="C3458" s="17">
        <v>477</v>
      </c>
    </row>
    <row r="3459" spans="1:3" x14ac:dyDescent="0.3">
      <c r="A3459" s="18" t="s">
        <v>28</v>
      </c>
      <c r="B3459" s="17">
        <v>16</v>
      </c>
      <c r="C3459" s="17">
        <v>477</v>
      </c>
    </row>
    <row r="3460" spans="1:3" x14ac:dyDescent="0.3">
      <c r="A3460" s="6" t="s">
        <v>1775</v>
      </c>
      <c r="B3460" s="17">
        <v>2</v>
      </c>
      <c r="C3460" s="17">
        <v>636</v>
      </c>
    </row>
    <row r="3461" spans="1:3" x14ac:dyDescent="0.3">
      <c r="A3461" s="18" t="s">
        <v>18</v>
      </c>
      <c r="B3461" s="17">
        <v>2</v>
      </c>
      <c r="C3461" s="17">
        <v>636</v>
      </c>
    </row>
    <row r="3462" spans="1:3" x14ac:dyDescent="0.3">
      <c r="A3462" s="6" t="s">
        <v>1776</v>
      </c>
      <c r="B3462" s="17">
        <v>18</v>
      </c>
      <c r="C3462" s="17">
        <v>1995</v>
      </c>
    </row>
    <row r="3463" spans="1:3" x14ac:dyDescent="0.3">
      <c r="A3463" s="18" t="s">
        <v>28</v>
      </c>
      <c r="B3463" s="17">
        <v>18</v>
      </c>
      <c r="C3463" s="17">
        <v>1995</v>
      </c>
    </row>
    <row r="3464" spans="1:3" x14ac:dyDescent="0.3">
      <c r="A3464" s="6" t="s">
        <v>1777</v>
      </c>
      <c r="B3464" s="17">
        <v>9</v>
      </c>
      <c r="C3464" s="17">
        <v>0</v>
      </c>
    </row>
    <row r="3465" spans="1:3" x14ac:dyDescent="0.3">
      <c r="A3465" s="18" t="s">
        <v>23</v>
      </c>
      <c r="B3465" s="17">
        <v>9</v>
      </c>
      <c r="C3465" s="17">
        <v>0</v>
      </c>
    </row>
    <row r="3466" spans="1:3" x14ac:dyDescent="0.3">
      <c r="A3466" s="6" t="s">
        <v>1778</v>
      </c>
      <c r="B3466" s="17">
        <v>4</v>
      </c>
      <c r="C3466" s="17">
        <v>3192</v>
      </c>
    </row>
    <row r="3467" spans="1:3" x14ac:dyDescent="0.3">
      <c r="A3467" s="18" t="s">
        <v>18</v>
      </c>
      <c r="B3467" s="17">
        <v>4</v>
      </c>
      <c r="C3467" s="17">
        <v>3192</v>
      </c>
    </row>
    <row r="3468" spans="1:3" x14ac:dyDescent="0.3">
      <c r="A3468" s="6" t="s">
        <v>1779</v>
      </c>
      <c r="B3468" s="17">
        <v>5</v>
      </c>
      <c r="C3468" s="17">
        <v>1431</v>
      </c>
    </row>
    <row r="3469" spans="1:3" x14ac:dyDescent="0.3">
      <c r="A3469" s="18" t="s">
        <v>18</v>
      </c>
      <c r="B3469" s="17">
        <v>5</v>
      </c>
      <c r="C3469" s="17">
        <v>1431</v>
      </c>
    </row>
    <row r="3470" spans="1:3" x14ac:dyDescent="0.3">
      <c r="A3470" s="6" t="s">
        <v>1780</v>
      </c>
      <c r="B3470" s="17">
        <v>5</v>
      </c>
      <c r="C3470" s="17">
        <v>798</v>
      </c>
    </row>
    <row r="3471" spans="1:3" x14ac:dyDescent="0.3">
      <c r="A3471" s="18" t="s">
        <v>18</v>
      </c>
      <c r="B3471" s="17">
        <v>5</v>
      </c>
      <c r="C3471" s="17">
        <v>798</v>
      </c>
    </row>
    <row r="3472" spans="1:3" x14ac:dyDescent="0.3">
      <c r="A3472" s="6" t="s">
        <v>1781</v>
      </c>
      <c r="B3472" s="17">
        <v>12</v>
      </c>
      <c r="C3472" s="17">
        <v>2793</v>
      </c>
    </row>
    <row r="3473" spans="1:3" x14ac:dyDescent="0.3">
      <c r="A3473" s="18" t="s">
        <v>13</v>
      </c>
      <c r="B3473" s="17">
        <v>12</v>
      </c>
      <c r="C3473" s="17">
        <v>2793</v>
      </c>
    </row>
    <row r="3474" spans="1:3" x14ac:dyDescent="0.3">
      <c r="A3474" s="6" t="s">
        <v>1782</v>
      </c>
      <c r="B3474" s="17">
        <v>7</v>
      </c>
      <c r="C3474" s="17">
        <v>2023</v>
      </c>
    </row>
    <row r="3475" spans="1:3" x14ac:dyDescent="0.3">
      <c r="A3475" s="18" t="s">
        <v>23</v>
      </c>
      <c r="B3475" s="17">
        <v>7</v>
      </c>
      <c r="C3475" s="17">
        <v>2023</v>
      </c>
    </row>
    <row r="3476" spans="1:3" x14ac:dyDescent="0.3">
      <c r="A3476" s="6" t="s">
        <v>1783</v>
      </c>
      <c r="B3476" s="17">
        <v>1</v>
      </c>
      <c r="C3476" s="17">
        <v>207</v>
      </c>
    </row>
    <row r="3477" spans="1:3" x14ac:dyDescent="0.3">
      <c r="A3477" s="18" t="s">
        <v>18</v>
      </c>
      <c r="B3477" s="17">
        <v>1</v>
      </c>
      <c r="C3477" s="17">
        <v>207</v>
      </c>
    </row>
    <row r="3478" spans="1:3" x14ac:dyDescent="0.3">
      <c r="A3478" s="6" t="s">
        <v>1784</v>
      </c>
      <c r="B3478" s="17">
        <v>18</v>
      </c>
      <c r="C3478" s="17">
        <v>954</v>
      </c>
    </row>
    <row r="3479" spans="1:3" x14ac:dyDescent="0.3">
      <c r="A3479" s="18" t="s">
        <v>28</v>
      </c>
      <c r="B3479" s="17">
        <v>18</v>
      </c>
      <c r="C3479" s="17">
        <v>954</v>
      </c>
    </row>
    <row r="3480" spans="1:3" x14ac:dyDescent="0.3">
      <c r="A3480" s="6" t="s">
        <v>1785</v>
      </c>
      <c r="B3480" s="17">
        <v>3</v>
      </c>
      <c r="C3480" s="17">
        <v>207</v>
      </c>
    </row>
    <row r="3481" spans="1:3" x14ac:dyDescent="0.3">
      <c r="A3481" s="18" t="s">
        <v>18</v>
      </c>
      <c r="B3481" s="17">
        <v>3</v>
      </c>
      <c r="C3481" s="17">
        <v>207</v>
      </c>
    </row>
    <row r="3482" spans="1:3" x14ac:dyDescent="0.3">
      <c r="A3482" s="6" t="s">
        <v>1786</v>
      </c>
      <c r="B3482" s="17">
        <v>2</v>
      </c>
      <c r="C3482" s="17">
        <v>796</v>
      </c>
    </row>
    <row r="3483" spans="1:3" x14ac:dyDescent="0.3">
      <c r="A3483" s="18" t="s">
        <v>18</v>
      </c>
      <c r="B3483" s="17">
        <v>2</v>
      </c>
      <c r="C3483" s="17">
        <v>796</v>
      </c>
    </row>
    <row r="3484" spans="1:3" x14ac:dyDescent="0.3">
      <c r="A3484" s="6" t="s">
        <v>1787</v>
      </c>
      <c r="B3484" s="17">
        <v>17</v>
      </c>
      <c r="C3484" s="17">
        <v>578</v>
      </c>
    </row>
    <row r="3485" spans="1:3" x14ac:dyDescent="0.3">
      <c r="A3485" s="18" t="s">
        <v>28</v>
      </c>
      <c r="B3485" s="17">
        <v>17</v>
      </c>
      <c r="C3485" s="17">
        <v>578</v>
      </c>
    </row>
    <row r="3486" spans="1:3" x14ac:dyDescent="0.3">
      <c r="A3486" s="6" t="s">
        <v>1788</v>
      </c>
      <c r="B3486" s="17">
        <v>14</v>
      </c>
      <c r="C3486" s="17">
        <v>2601</v>
      </c>
    </row>
    <row r="3487" spans="1:3" x14ac:dyDescent="0.3">
      <c r="A3487" s="18" t="s">
        <v>13</v>
      </c>
      <c r="B3487" s="17">
        <v>14</v>
      </c>
      <c r="C3487" s="17">
        <v>2601</v>
      </c>
    </row>
    <row r="3488" spans="1:3" x14ac:dyDescent="0.3">
      <c r="A3488" s="6" t="s">
        <v>1789</v>
      </c>
      <c r="B3488" s="17">
        <v>19</v>
      </c>
      <c r="C3488" s="17">
        <v>138</v>
      </c>
    </row>
    <row r="3489" spans="1:3" x14ac:dyDescent="0.3">
      <c r="A3489" s="18" t="s">
        <v>28</v>
      </c>
      <c r="B3489" s="17">
        <v>19</v>
      </c>
      <c r="C3489" s="17">
        <v>138</v>
      </c>
    </row>
    <row r="3490" spans="1:3" x14ac:dyDescent="0.3">
      <c r="A3490" s="6" t="s">
        <v>1790</v>
      </c>
      <c r="B3490" s="17">
        <v>9</v>
      </c>
      <c r="C3490" s="17">
        <v>276</v>
      </c>
    </row>
    <row r="3491" spans="1:3" x14ac:dyDescent="0.3">
      <c r="A3491" s="18" t="s">
        <v>23</v>
      </c>
      <c r="B3491" s="17">
        <v>9</v>
      </c>
      <c r="C3491" s="17">
        <v>276</v>
      </c>
    </row>
    <row r="3492" spans="1:3" x14ac:dyDescent="0.3">
      <c r="A3492" s="6" t="s">
        <v>1791</v>
      </c>
      <c r="B3492" s="17">
        <v>9</v>
      </c>
      <c r="C3492" s="17">
        <v>995</v>
      </c>
    </row>
    <row r="3493" spans="1:3" x14ac:dyDescent="0.3">
      <c r="A3493" s="18" t="s">
        <v>23</v>
      </c>
      <c r="B3493" s="17">
        <v>9</v>
      </c>
      <c r="C3493" s="17">
        <v>995</v>
      </c>
    </row>
    <row r="3494" spans="1:3" x14ac:dyDescent="0.3">
      <c r="A3494" s="6" t="s">
        <v>1792</v>
      </c>
      <c r="B3494" s="17">
        <v>9</v>
      </c>
      <c r="C3494" s="17">
        <v>276</v>
      </c>
    </row>
    <row r="3495" spans="1:3" x14ac:dyDescent="0.3">
      <c r="A3495" s="18" t="s">
        <v>23</v>
      </c>
      <c r="B3495" s="17">
        <v>9</v>
      </c>
      <c r="C3495" s="17">
        <v>276</v>
      </c>
    </row>
    <row r="3496" spans="1:3" x14ac:dyDescent="0.3">
      <c r="A3496" s="6" t="s">
        <v>1793</v>
      </c>
      <c r="B3496" s="17">
        <v>6</v>
      </c>
      <c r="C3496" s="17">
        <v>0</v>
      </c>
    </row>
    <row r="3497" spans="1:3" x14ac:dyDescent="0.3">
      <c r="A3497" s="18" t="s">
        <v>23</v>
      </c>
      <c r="B3497" s="17">
        <v>6</v>
      </c>
      <c r="C3497" s="17">
        <v>0</v>
      </c>
    </row>
    <row r="3498" spans="1:3" x14ac:dyDescent="0.3">
      <c r="A3498" s="6" t="s">
        <v>1794</v>
      </c>
      <c r="B3498" s="17">
        <v>11</v>
      </c>
      <c r="C3498" s="17">
        <v>0</v>
      </c>
    </row>
    <row r="3499" spans="1:3" x14ac:dyDescent="0.3">
      <c r="A3499" s="18" t="s">
        <v>13</v>
      </c>
      <c r="B3499" s="17">
        <v>11</v>
      </c>
      <c r="C3499" s="17">
        <v>0</v>
      </c>
    </row>
    <row r="3500" spans="1:3" x14ac:dyDescent="0.3">
      <c r="A3500" s="6" t="s">
        <v>1795</v>
      </c>
      <c r="B3500" s="17">
        <v>2</v>
      </c>
      <c r="C3500" s="17">
        <v>3591</v>
      </c>
    </row>
    <row r="3501" spans="1:3" x14ac:dyDescent="0.3">
      <c r="A3501" s="18" t="s">
        <v>18</v>
      </c>
      <c r="B3501" s="17">
        <v>2</v>
      </c>
      <c r="C3501" s="17">
        <v>3591</v>
      </c>
    </row>
    <row r="3502" spans="1:3" x14ac:dyDescent="0.3">
      <c r="A3502" s="6" t="s">
        <v>1796</v>
      </c>
      <c r="B3502" s="17">
        <v>19</v>
      </c>
      <c r="C3502" s="17">
        <v>69</v>
      </c>
    </row>
    <row r="3503" spans="1:3" x14ac:dyDescent="0.3">
      <c r="A3503" s="18" t="s">
        <v>28</v>
      </c>
      <c r="B3503" s="17">
        <v>19</v>
      </c>
      <c r="C3503" s="17">
        <v>69</v>
      </c>
    </row>
    <row r="3504" spans="1:3" x14ac:dyDescent="0.3">
      <c r="A3504" s="6" t="s">
        <v>1797</v>
      </c>
      <c r="B3504" s="17">
        <v>15</v>
      </c>
      <c r="C3504" s="17">
        <v>276</v>
      </c>
    </row>
    <row r="3505" spans="1:3" x14ac:dyDescent="0.3">
      <c r="A3505" s="18" t="s">
        <v>13</v>
      </c>
      <c r="B3505" s="17">
        <v>15</v>
      </c>
      <c r="C3505" s="17">
        <v>276</v>
      </c>
    </row>
    <row r="3506" spans="1:3" x14ac:dyDescent="0.3">
      <c r="A3506" s="6" t="s">
        <v>1798</v>
      </c>
      <c r="B3506" s="17">
        <v>6</v>
      </c>
      <c r="C3506" s="17">
        <v>2023</v>
      </c>
    </row>
    <row r="3507" spans="1:3" x14ac:dyDescent="0.3">
      <c r="A3507" s="18" t="s">
        <v>23</v>
      </c>
      <c r="B3507" s="17">
        <v>6</v>
      </c>
      <c r="C3507" s="17">
        <v>2023</v>
      </c>
    </row>
    <row r="3508" spans="1:3" x14ac:dyDescent="0.3">
      <c r="A3508" s="6" t="s">
        <v>1799</v>
      </c>
      <c r="B3508" s="17">
        <v>12</v>
      </c>
      <c r="C3508" s="17">
        <v>552</v>
      </c>
    </row>
    <row r="3509" spans="1:3" x14ac:dyDescent="0.3">
      <c r="A3509" s="18" t="s">
        <v>13</v>
      </c>
      <c r="B3509" s="17">
        <v>12</v>
      </c>
      <c r="C3509" s="17">
        <v>552</v>
      </c>
    </row>
    <row r="3510" spans="1:3" x14ac:dyDescent="0.3">
      <c r="A3510" s="6" t="s">
        <v>1800</v>
      </c>
      <c r="B3510" s="17">
        <v>2</v>
      </c>
      <c r="C3510" s="17">
        <v>621</v>
      </c>
    </row>
    <row r="3511" spans="1:3" x14ac:dyDescent="0.3">
      <c r="A3511" s="18" t="s">
        <v>18</v>
      </c>
      <c r="B3511" s="17">
        <v>2</v>
      </c>
      <c r="C3511" s="17">
        <v>621</v>
      </c>
    </row>
    <row r="3512" spans="1:3" x14ac:dyDescent="0.3">
      <c r="A3512" s="6" t="s">
        <v>1801</v>
      </c>
      <c r="B3512" s="17">
        <v>15</v>
      </c>
      <c r="C3512" s="17">
        <v>1156</v>
      </c>
    </row>
    <row r="3513" spans="1:3" x14ac:dyDescent="0.3">
      <c r="A3513" s="18" t="s">
        <v>13</v>
      </c>
      <c r="B3513" s="17">
        <v>15</v>
      </c>
      <c r="C3513" s="17">
        <v>1156</v>
      </c>
    </row>
    <row r="3514" spans="1:3" x14ac:dyDescent="0.3">
      <c r="A3514" s="6" t="s">
        <v>1802</v>
      </c>
      <c r="B3514" s="17">
        <v>2</v>
      </c>
      <c r="C3514" s="17">
        <v>3591</v>
      </c>
    </row>
    <row r="3515" spans="1:3" x14ac:dyDescent="0.3">
      <c r="A3515" s="18" t="s">
        <v>18</v>
      </c>
      <c r="B3515" s="17">
        <v>2</v>
      </c>
      <c r="C3515" s="17">
        <v>3591</v>
      </c>
    </row>
    <row r="3516" spans="1:3" x14ac:dyDescent="0.3">
      <c r="A3516" s="6" t="s">
        <v>1803</v>
      </c>
      <c r="B3516" s="17">
        <v>4</v>
      </c>
      <c r="C3516" s="17">
        <v>578</v>
      </c>
    </row>
    <row r="3517" spans="1:3" x14ac:dyDescent="0.3">
      <c r="A3517" s="18" t="s">
        <v>18</v>
      </c>
      <c r="B3517" s="17">
        <v>4</v>
      </c>
      <c r="C3517" s="17">
        <v>578</v>
      </c>
    </row>
    <row r="3518" spans="1:3" x14ac:dyDescent="0.3">
      <c r="A3518" s="6" t="s">
        <v>1804</v>
      </c>
      <c r="B3518" s="17">
        <v>5</v>
      </c>
      <c r="C3518" s="17">
        <v>621</v>
      </c>
    </row>
    <row r="3519" spans="1:3" x14ac:dyDescent="0.3">
      <c r="A3519" s="18" t="s">
        <v>18</v>
      </c>
      <c r="B3519" s="17">
        <v>5</v>
      </c>
      <c r="C3519" s="17">
        <v>621</v>
      </c>
    </row>
    <row r="3520" spans="1:3" x14ac:dyDescent="0.3">
      <c r="A3520" s="6" t="s">
        <v>1805</v>
      </c>
      <c r="B3520" s="17">
        <v>18</v>
      </c>
      <c r="C3520" s="17">
        <v>795</v>
      </c>
    </row>
    <row r="3521" spans="1:3" x14ac:dyDescent="0.3">
      <c r="A3521" s="18" t="s">
        <v>28</v>
      </c>
      <c r="B3521" s="17">
        <v>18</v>
      </c>
      <c r="C3521" s="17">
        <v>795</v>
      </c>
    </row>
    <row r="3522" spans="1:3" x14ac:dyDescent="0.3">
      <c r="A3522" s="6" t="s">
        <v>1806</v>
      </c>
      <c r="B3522" s="17">
        <v>18</v>
      </c>
      <c r="C3522" s="17">
        <v>0</v>
      </c>
    </row>
    <row r="3523" spans="1:3" x14ac:dyDescent="0.3">
      <c r="A3523" s="18" t="s">
        <v>28</v>
      </c>
      <c r="B3523" s="17">
        <v>18</v>
      </c>
      <c r="C3523" s="17">
        <v>0</v>
      </c>
    </row>
    <row r="3524" spans="1:3" x14ac:dyDescent="0.3">
      <c r="A3524" s="6" t="s">
        <v>1807</v>
      </c>
      <c r="B3524" s="17">
        <v>11</v>
      </c>
      <c r="C3524" s="17">
        <v>796</v>
      </c>
    </row>
    <row r="3525" spans="1:3" x14ac:dyDescent="0.3">
      <c r="A3525" s="18" t="s">
        <v>13</v>
      </c>
      <c r="B3525" s="17">
        <v>11</v>
      </c>
      <c r="C3525" s="17">
        <v>796</v>
      </c>
    </row>
    <row r="3526" spans="1:3" x14ac:dyDescent="0.3">
      <c r="A3526" s="6" t="s">
        <v>1808</v>
      </c>
      <c r="B3526" s="17">
        <v>19</v>
      </c>
      <c r="C3526" s="17">
        <v>552</v>
      </c>
    </row>
    <row r="3527" spans="1:3" x14ac:dyDescent="0.3">
      <c r="A3527" s="18" t="s">
        <v>28</v>
      </c>
      <c r="B3527" s="17">
        <v>19</v>
      </c>
      <c r="C3527" s="17">
        <v>552</v>
      </c>
    </row>
    <row r="3528" spans="1:3" x14ac:dyDescent="0.3">
      <c r="A3528" s="6" t="s">
        <v>1809</v>
      </c>
      <c r="B3528" s="17">
        <v>2</v>
      </c>
      <c r="C3528" s="17">
        <v>1393</v>
      </c>
    </row>
    <row r="3529" spans="1:3" x14ac:dyDescent="0.3">
      <c r="A3529" s="18" t="s">
        <v>18</v>
      </c>
      <c r="B3529" s="17">
        <v>2</v>
      </c>
      <c r="C3529" s="17">
        <v>1393</v>
      </c>
    </row>
    <row r="3530" spans="1:3" x14ac:dyDescent="0.3">
      <c r="A3530" s="6" t="s">
        <v>1810</v>
      </c>
      <c r="B3530" s="17">
        <v>9</v>
      </c>
      <c r="C3530" s="17">
        <v>138</v>
      </c>
    </row>
    <row r="3531" spans="1:3" x14ac:dyDescent="0.3">
      <c r="A3531" s="18" t="s">
        <v>23</v>
      </c>
      <c r="B3531" s="17">
        <v>9</v>
      </c>
      <c r="C3531" s="17">
        <v>138</v>
      </c>
    </row>
    <row r="3532" spans="1:3" x14ac:dyDescent="0.3">
      <c r="A3532" s="6" t="s">
        <v>1811</v>
      </c>
      <c r="B3532" s="17">
        <v>9</v>
      </c>
      <c r="C3532" s="17">
        <v>597</v>
      </c>
    </row>
    <row r="3533" spans="1:3" x14ac:dyDescent="0.3">
      <c r="A3533" s="18" t="s">
        <v>23</v>
      </c>
      <c r="B3533" s="17">
        <v>9</v>
      </c>
      <c r="C3533" s="17">
        <v>597</v>
      </c>
    </row>
    <row r="3534" spans="1:3" x14ac:dyDescent="0.3">
      <c r="A3534" s="6" t="s">
        <v>1812</v>
      </c>
      <c r="B3534" s="17">
        <v>13</v>
      </c>
      <c r="C3534" s="17">
        <v>3192</v>
      </c>
    </row>
    <row r="3535" spans="1:3" x14ac:dyDescent="0.3">
      <c r="A3535" s="18" t="s">
        <v>13</v>
      </c>
      <c r="B3535" s="17">
        <v>13</v>
      </c>
      <c r="C3535" s="17">
        <v>3192</v>
      </c>
    </row>
    <row r="3536" spans="1:3" x14ac:dyDescent="0.3">
      <c r="A3536" s="6" t="s">
        <v>1813</v>
      </c>
      <c r="B3536" s="17">
        <v>6</v>
      </c>
      <c r="C3536" s="17">
        <v>3591</v>
      </c>
    </row>
    <row r="3537" spans="1:3" x14ac:dyDescent="0.3">
      <c r="A3537" s="18" t="s">
        <v>23</v>
      </c>
      <c r="B3537" s="17">
        <v>6</v>
      </c>
      <c r="C3537" s="17">
        <v>3591</v>
      </c>
    </row>
    <row r="3538" spans="1:3" x14ac:dyDescent="0.3">
      <c r="A3538" s="6" t="s">
        <v>1814</v>
      </c>
      <c r="B3538" s="17">
        <v>15</v>
      </c>
      <c r="C3538" s="17">
        <v>159</v>
      </c>
    </row>
    <row r="3539" spans="1:3" x14ac:dyDescent="0.3">
      <c r="A3539" s="18" t="s">
        <v>13</v>
      </c>
      <c r="B3539" s="17">
        <v>15</v>
      </c>
      <c r="C3539" s="17">
        <v>159</v>
      </c>
    </row>
    <row r="3540" spans="1:3" x14ac:dyDescent="0.3">
      <c r="A3540" s="6" t="s">
        <v>1815</v>
      </c>
      <c r="B3540" s="17">
        <v>6</v>
      </c>
      <c r="C3540" s="17">
        <v>798</v>
      </c>
    </row>
    <row r="3541" spans="1:3" x14ac:dyDescent="0.3">
      <c r="A3541" s="18" t="s">
        <v>23</v>
      </c>
      <c r="B3541" s="17">
        <v>6</v>
      </c>
      <c r="C3541" s="17">
        <v>798</v>
      </c>
    </row>
    <row r="3542" spans="1:3" x14ac:dyDescent="0.3">
      <c r="A3542" s="6" t="s">
        <v>1816</v>
      </c>
      <c r="B3542" s="17">
        <v>1</v>
      </c>
      <c r="C3542" s="17">
        <v>1272</v>
      </c>
    </row>
    <row r="3543" spans="1:3" x14ac:dyDescent="0.3">
      <c r="A3543" s="18" t="s">
        <v>18</v>
      </c>
      <c r="B3543" s="17">
        <v>1</v>
      </c>
      <c r="C3543" s="17">
        <v>1272</v>
      </c>
    </row>
    <row r="3544" spans="1:3" x14ac:dyDescent="0.3">
      <c r="A3544" s="6" t="s">
        <v>1817</v>
      </c>
      <c r="B3544" s="17">
        <v>4</v>
      </c>
      <c r="C3544" s="17">
        <v>1393</v>
      </c>
    </row>
    <row r="3545" spans="1:3" x14ac:dyDescent="0.3">
      <c r="A3545" s="18" t="s">
        <v>18</v>
      </c>
      <c r="B3545" s="17">
        <v>4</v>
      </c>
      <c r="C3545" s="17">
        <v>1393</v>
      </c>
    </row>
    <row r="3546" spans="1:3" x14ac:dyDescent="0.3">
      <c r="A3546" s="6" t="s">
        <v>1818</v>
      </c>
      <c r="B3546" s="17">
        <v>18</v>
      </c>
      <c r="C3546" s="17">
        <v>1592</v>
      </c>
    </row>
    <row r="3547" spans="1:3" x14ac:dyDescent="0.3">
      <c r="A3547" s="18" t="s">
        <v>28</v>
      </c>
      <c r="B3547" s="17">
        <v>18</v>
      </c>
      <c r="C3547" s="17">
        <v>1592</v>
      </c>
    </row>
    <row r="3548" spans="1:3" x14ac:dyDescent="0.3">
      <c r="A3548" s="6" t="s">
        <v>1819</v>
      </c>
      <c r="B3548" s="17">
        <v>5</v>
      </c>
      <c r="C3548" s="17">
        <v>398</v>
      </c>
    </row>
    <row r="3549" spans="1:3" x14ac:dyDescent="0.3">
      <c r="A3549" s="18" t="s">
        <v>18</v>
      </c>
      <c r="B3549" s="17">
        <v>5</v>
      </c>
      <c r="C3549" s="17">
        <v>398</v>
      </c>
    </row>
    <row r="3550" spans="1:3" x14ac:dyDescent="0.3">
      <c r="A3550" s="6" t="s">
        <v>1820</v>
      </c>
      <c r="B3550" s="17">
        <v>8</v>
      </c>
      <c r="C3550" s="17">
        <v>199</v>
      </c>
    </row>
    <row r="3551" spans="1:3" x14ac:dyDescent="0.3">
      <c r="A3551" s="18" t="s">
        <v>23</v>
      </c>
      <c r="B3551" s="17">
        <v>8</v>
      </c>
      <c r="C3551" s="17">
        <v>199</v>
      </c>
    </row>
    <row r="3552" spans="1:3" x14ac:dyDescent="0.3">
      <c r="A3552" s="6" t="s">
        <v>1821</v>
      </c>
      <c r="B3552" s="17">
        <v>7</v>
      </c>
      <c r="C3552" s="17">
        <v>621</v>
      </c>
    </row>
    <row r="3553" spans="1:3" x14ac:dyDescent="0.3">
      <c r="A3553" s="18" t="s">
        <v>23</v>
      </c>
      <c r="B3553" s="17">
        <v>7</v>
      </c>
      <c r="C3553" s="17">
        <v>621</v>
      </c>
    </row>
    <row r="3554" spans="1:3" x14ac:dyDescent="0.3">
      <c r="A3554" s="6" t="s">
        <v>1822</v>
      </c>
      <c r="B3554" s="17">
        <v>2</v>
      </c>
      <c r="C3554" s="17">
        <v>2312</v>
      </c>
    </row>
    <row r="3555" spans="1:3" x14ac:dyDescent="0.3">
      <c r="A3555" s="18" t="s">
        <v>18</v>
      </c>
      <c r="B3555" s="17">
        <v>2</v>
      </c>
      <c r="C3555" s="17">
        <v>2312</v>
      </c>
    </row>
    <row r="3556" spans="1:3" x14ac:dyDescent="0.3">
      <c r="A3556" s="6" t="s">
        <v>1823</v>
      </c>
      <c r="B3556" s="17">
        <v>7</v>
      </c>
      <c r="C3556" s="17">
        <v>2394</v>
      </c>
    </row>
    <row r="3557" spans="1:3" x14ac:dyDescent="0.3">
      <c r="A3557" s="18" t="s">
        <v>23</v>
      </c>
      <c r="B3557" s="17">
        <v>7</v>
      </c>
      <c r="C3557" s="17">
        <v>2394</v>
      </c>
    </row>
    <row r="3558" spans="1:3" x14ac:dyDescent="0.3">
      <c r="A3558" s="6" t="s">
        <v>1824</v>
      </c>
      <c r="B3558" s="17">
        <v>2</v>
      </c>
      <c r="C3558" s="17">
        <v>954</v>
      </c>
    </row>
    <row r="3559" spans="1:3" x14ac:dyDescent="0.3">
      <c r="A3559" s="18" t="s">
        <v>18</v>
      </c>
      <c r="B3559" s="17">
        <v>2</v>
      </c>
      <c r="C3559" s="17">
        <v>954</v>
      </c>
    </row>
    <row r="3560" spans="1:3" x14ac:dyDescent="0.3">
      <c r="A3560" s="6" t="s">
        <v>1825</v>
      </c>
      <c r="B3560" s="17">
        <v>10</v>
      </c>
      <c r="C3560" s="17">
        <v>477</v>
      </c>
    </row>
    <row r="3561" spans="1:3" x14ac:dyDescent="0.3">
      <c r="A3561" s="18" t="s">
        <v>23</v>
      </c>
      <c r="B3561" s="17">
        <v>10</v>
      </c>
      <c r="C3561" s="17">
        <v>477</v>
      </c>
    </row>
    <row r="3562" spans="1:3" x14ac:dyDescent="0.3">
      <c r="A3562" s="6" t="s">
        <v>1826</v>
      </c>
      <c r="B3562" s="17">
        <v>18</v>
      </c>
      <c r="C3562" s="17">
        <v>0</v>
      </c>
    </row>
    <row r="3563" spans="1:3" x14ac:dyDescent="0.3">
      <c r="A3563" s="18" t="s">
        <v>28</v>
      </c>
      <c r="B3563" s="17">
        <v>18</v>
      </c>
      <c r="C3563" s="17">
        <v>0</v>
      </c>
    </row>
    <row r="3564" spans="1:3" x14ac:dyDescent="0.3">
      <c r="A3564" s="6" t="s">
        <v>1827</v>
      </c>
      <c r="B3564" s="17">
        <v>19</v>
      </c>
      <c r="C3564" s="17">
        <v>2312</v>
      </c>
    </row>
    <row r="3565" spans="1:3" x14ac:dyDescent="0.3">
      <c r="A3565" s="18" t="s">
        <v>28</v>
      </c>
      <c r="B3565" s="17">
        <v>19</v>
      </c>
      <c r="C3565" s="17">
        <v>2312</v>
      </c>
    </row>
    <row r="3566" spans="1:3" x14ac:dyDescent="0.3">
      <c r="A3566" s="6" t="s">
        <v>1828</v>
      </c>
      <c r="B3566" s="17">
        <v>13</v>
      </c>
      <c r="C3566" s="17">
        <v>597</v>
      </c>
    </row>
    <row r="3567" spans="1:3" x14ac:dyDescent="0.3">
      <c r="A3567" s="18" t="s">
        <v>13</v>
      </c>
      <c r="B3567" s="17">
        <v>13</v>
      </c>
      <c r="C3567" s="17">
        <v>597</v>
      </c>
    </row>
    <row r="3568" spans="1:3" x14ac:dyDescent="0.3">
      <c r="A3568" s="6" t="s">
        <v>1829</v>
      </c>
      <c r="B3568" s="17">
        <v>5</v>
      </c>
      <c r="C3568" s="17">
        <v>399</v>
      </c>
    </row>
    <row r="3569" spans="1:3" x14ac:dyDescent="0.3">
      <c r="A3569" s="18" t="s">
        <v>18</v>
      </c>
      <c r="B3569" s="17">
        <v>5</v>
      </c>
      <c r="C3569" s="17">
        <v>399</v>
      </c>
    </row>
    <row r="3570" spans="1:3" x14ac:dyDescent="0.3">
      <c r="A3570" s="6" t="s">
        <v>1830</v>
      </c>
      <c r="B3570" s="17">
        <v>14</v>
      </c>
      <c r="C3570" s="17">
        <v>159</v>
      </c>
    </row>
    <row r="3571" spans="1:3" x14ac:dyDescent="0.3">
      <c r="A3571" s="18" t="s">
        <v>13</v>
      </c>
      <c r="B3571" s="17">
        <v>14</v>
      </c>
      <c r="C3571" s="17">
        <v>159</v>
      </c>
    </row>
    <row r="3572" spans="1:3" x14ac:dyDescent="0.3">
      <c r="A3572" s="6" t="s">
        <v>1831</v>
      </c>
      <c r="B3572" s="17">
        <v>9</v>
      </c>
      <c r="C3572" s="17">
        <v>0</v>
      </c>
    </row>
    <row r="3573" spans="1:3" x14ac:dyDescent="0.3">
      <c r="A3573" s="18" t="s">
        <v>23</v>
      </c>
      <c r="B3573" s="17">
        <v>9</v>
      </c>
      <c r="C3573" s="17">
        <v>0</v>
      </c>
    </row>
    <row r="3574" spans="1:3" x14ac:dyDescent="0.3">
      <c r="A3574" s="6" t="s">
        <v>1832</v>
      </c>
      <c r="B3574" s="17">
        <v>15</v>
      </c>
      <c r="C3574" s="17">
        <v>798</v>
      </c>
    </row>
    <row r="3575" spans="1:3" x14ac:dyDescent="0.3">
      <c r="A3575" s="18" t="s">
        <v>13</v>
      </c>
      <c r="B3575" s="17">
        <v>15</v>
      </c>
      <c r="C3575" s="17">
        <v>798</v>
      </c>
    </row>
    <row r="3576" spans="1:3" x14ac:dyDescent="0.3">
      <c r="A3576" s="6" t="s">
        <v>1833</v>
      </c>
      <c r="B3576" s="17">
        <v>15</v>
      </c>
      <c r="C3576" s="17">
        <v>2312</v>
      </c>
    </row>
    <row r="3577" spans="1:3" x14ac:dyDescent="0.3">
      <c r="A3577" s="18" t="s">
        <v>13</v>
      </c>
      <c r="B3577" s="17">
        <v>15</v>
      </c>
      <c r="C3577" s="17">
        <v>2312</v>
      </c>
    </row>
    <row r="3578" spans="1:3" x14ac:dyDescent="0.3">
      <c r="A3578" s="6" t="s">
        <v>1834</v>
      </c>
      <c r="B3578" s="17">
        <v>11</v>
      </c>
      <c r="C3578" s="17">
        <v>1995</v>
      </c>
    </row>
    <row r="3579" spans="1:3" x14ac:dyDescent="0.3">
      <c r="A3579" s="18" t="s">
        <v>13</v>
      </c>
      <c r="B3579" s="17">
        <v>11</v>
      </c>
      <c r="C3579" s="17">
        <v>1995</v>
      </c>
    </row>
    <row r="3580" spans="1:3" x14ac:dyDescent="0.3">
      <c r="A3580" s="6" t="s">
        <v>1835</v>
      </c>
      <c r="B3580" s="17">
        <v>4</v>
      </c>
      <c r="C3580" s="17">
        <v>1791</v>
      </c>
    </row>
    <row r="3581" spans="1:3" x14ac:dyDescent="0.3">
      <c r="A3581" s="18" t="s">
        <v>18</v>
      </c>
      <c r="B3581" s="17">
        <v>4</v>
      </c>
      <c r="C3581" s="17">
        <v>1791</v>
      </c>
    </row>
    <row r="3582" spans="1:3" x14ac:dyDescent="0.3">
      <c r="A3582" s="6" t="s">
        <v>1836</v>
      </c>
      <c r="B3582" s="17">
        <v>14</v>
      </c>
      <c r="C3582" s="17">
        <v>1272</v>
      </c>
    </row>
    <row r="3583" spans="1:3" x14ac:dyDescent="0.3">
      <c r="A3583" s="18" t="s">
        <v>13</v>
      </c>
      <c r="B3583" s="17">
        <v>14</v>
      </c>
      <c r="C3583" s="17">
        <v>1272</v>
      </c>
    </row>
    <row r="3584" spans="1:3" x14ac:dyDescent="0.3">
      <c r="A3584" s="6" t="s">
        <v>1837</v>
      </c>
      <c r="B3584" s="17">
        <v>17</v>
      </c>
      <c r="C3584" s="17">
        <v>3192</v>
      </c>
    </row>
    <row r="3585" spans="1:3" x14ac:dyDescent="0.3">
      <c r="A3585" s="18" t="s">
        <v>28</v>
      </c>
      <c r="B3585" s="17">
        <v>17</v>
      </c>
      <c r="C3585" s="17">
        <v>3192</v>
      </c>
    </row>
    <row r="3586" spans="1:3" x14ac:dyDescent="0.3">
      <c r="A3586" s="6" t="s">
        <v>1838</v>
      </c>
      <c r="B3586" s="17">
        <v>3</v>
      </c>
      <c r="C3586" s="17">
        <v>798</v>
      </c>
    </row>
    <row r="3587" spans="1:3" x14ac:dyDescent="0.3">
      <c r="A3587" s="18" t="s">
        <v>18</v>
      </c>
      <c r="B3587" s="17">
        <v>3</v>
      </c>
      <c r="C3587" s="17">
        <v>798</v>
      </c>
    </row>
    <row r="3588" spans="1:3" x14ac:dyDescent="0.3">
      <c r="A3588" s="6" t="s">
        <v>1839</v>
      </c>
      <c r="B3588" s="17">
        <v>17</v>
      </c>
      <c r="C3588" s="17">
        <v>0</v>
      </c>
    </row>
    <row r="3589" spans="1:3" x14ac:dyDescent="0.3">
      <c r="A3589" s="18" t="s">
        <v>28</v>
      </c>
      <c r="B3589" s="17">
        <v>17</v>
      </c>
      <c r="C3589" s="17">
        <v>0</v>
      </c>
    </row>
    <row r="3590" spans="1:3" x14ac:dyDescent="0.3">
      <c r="A3590" s="6" t="s">
        <v>1840</v>
      </c>
      <c r="B3590" s="17">
        <v>2</v>
      </c>
      <c r="C3590" s="17">
        <v>621</v>
      </c>
    </row>
    <row r="3591" spans="1:3" x14ac:dyDescent="0.3">
      <c r="A3591" s="18" t="s">
        <v>18</v>
      </c>
      <c r="B3591" s="17">
        <v>2</v>
      </c>
      <c r="C3591" s="17">
        <v>621</v>
      </c>
    </row>
    <row r="3592" spans="1:3" x14ac:dyDescent="0.3">
      <c r="A3592" s="6" t="s">
        <v>1841</v>
      </c>
      <c r="B3592" s="17">
        <v>7</v>
      </c>
      <c r="C3592" s="17">
        <v>345</v>
      </c>
    </row>
    <row r="3593" spans="1:3" x14ac:dyDescent="0.3">
      <c r="A3593" s="18" t="s">
        <v>23</v>
      </c>
      <c r="B3593" s="17">
        <v>7</v>
      </c>
      <c r="C3593" s="17">
        <v>345</v>
      </c>
    </row>
    <row r="3594" spans="1:3" x14ac:dyDescent="0.3">
      <c r="A3594" s="6" t="s">
        <v>1842</v>
      </c>
      <c r="B3594" s="17">
        <v>2</v>
      </c>
      <c r="C3594" s="17">
        <v>1445</v>
      </c>
    </row>
    <row r="3595" spans="1:3" x14ac:dyDescent="0.3">
      <c r="A3595" s="18" t="s">
        <v>18</v>
      </c>
      <c r="B3595" s="17">
        <v>2</v>
      </c>
      <c r="C3595" s="17">
        <v>1445</v>
      </c>
    </row>
    <row r="3596" spans="1:3" x14ac:dyDescent="0.3">
      <c r="A3596" s="6" t="s">
        <v>1843</v>
      </c>
      <c r="B3596" s="17">
        <v>10</v>
      </c>
      <c r="C3596" s="17">
        <v>398</v>
      </c>
    </row>
    <row r="3597" spans="1:3" x14ac:dyDescent="0.3">
      <c r="A3597" s="18" t="s">
        <v>23</v>
      </c>
      <c r="B3597" s="17">
        <v>10</v>
      </c>
      <c r="C3597" s="17">
        <v>398</v>
      </c>
    </row>
    <row r="3598" spans="1:3" x14ac:dyDescent="0.3">
      <c r="A3598" s="6" t="s">
        <v>1844</v>
      </c>
      <c r="B3598" s="17">
        <v>13</v>
      </c>
      <c r="C3598" s="17">
        <v>1156</v>
      </c>
    </row>
    <row r="3599" spans="1:3" x14ac:dyDescent="0.3">
      <c r="A3599" s="18" t="s">
        <v>13</v>
      </c>
      <c r="B3599" s="17">
        <v>13</v>
      </c>
      <c r="C3599" s="17">
        <v>1156</v>
      </c>
    </row>
    <row r="3600" spans="1:3" x14ac:dyDescent="0.3">
      <c r="A3600" s="6" t="s">
        <v>1845</v>
      </c>
      <c r="B3600" s="17">
        <v>15</v>
      </c>
      <c r="C3600" s="17">
        <v>1596</v>
      </c>
    </row>
    <row r="3601" spans="1:3" x14ac:dyDescent="0.3">
      <c r="A3601" s="18" t="s">
        <v>13</v>
      </c>
      <c r="B3601" s="17">
        <v>15</v>
      </c>
      <c r="C3601" s="17">
        <v>1596</v>
      </c>
    </row>
    <row r="3602" spans="1:3" x14ac:dyDescent="0.3">
      <c r="A3602" s="6" t="s">
        <v>1846</v>
      </c>
      <c r="B3602" s="17">
        <v>9</v>
      </c>
      <c r="C3602" s="17">
        <v>1592</v>
      </c>
    </row>
    <row r="3603" spans="1:3" x14ac:dyDescent="0.3">
      <c r="A3603" s="18" t="s">
        <v>23</v>
      </c>
      <c r="B3603" s="17">
        <v>9</v>
      </c>
      <c r="C3603" s="17">
        <v>1592</v>
      </c>
    </row>
    <row r="3604" spans="1:3" x14ac:dyDescent="0.3">
      <c r="A3604" s="6" t="s">
        <v>1847</v>
      </c>
      <c r="B3604" s="17">
        <v>17</v>
      </c>
      <c r="C3604" s="17">
        <v>399</v>
      </c>
    </row>
    <row r="3605" spans="1:3" x14ac:dyDescent="0.3">
      <c r="A3605" s="18" t="s">
        <v>28</v>
      </c>
      <c r="B3605" s="17">
        <v>17</v>
      </c>
      <c r="C3605" s="17">
        <v>399</v>
      </c>
    </row>
    <row r="3606" spans="1:3" x14ac:dyDescent="0.3">
      <c r="A3606" s="6" t="s">
        <v>1848</v>
      </c>
      <c r="B3606" s="17">
        <v>6</v>
      </c>
      <c r="C3606" s="17">
        <v>1194</v>
      </c>
    </row>
    <row r="3607" spans="1:3" x14ac:dyDescent="0.3">
      <c r="A3607" s="18" t="s">
        <v>23</v>
      </c>
      <c r="B3607" s="17">
        <v>6</v>
      </c>
      <c r="C3607" s="17">
        <v>1194</v>
      </c>
    </row>
    <row r="3608" spans="1:3" x14ac:dyDescent="0.3">
      <c r="A3608" s="6" t="s">
        <v>1849</v>
      </c>
      <c r="B3608" s="17">
        <v>18</v>
      </c>
      <c r="C3608" s="17">
        <v>1995</v>
      </c>
    </row>
    <row r="3609" spans="1:3" x14ac:dyDescent="0.3">
      <c r="A3609" s="18" t="s">
        <v>28</v>
      </c>
      <c r="B3609" s="17">
        <v>18</v>
      </c>
      <c r="C3609" s="17">
        <v>1995</v>
      </c>
    </row>
    <row r="3610" spans="1:3" x14ac:dyDescent="0.3">
      <c r="A3610" s="6" t="s">
        <v>1850</v>
      </c>
      <c r="B3610" s="17">
        <v>8</v>
      </c>
      <c r="C3610" s="17">
        <v>1194</v>
      </c>
    </row>
    <row r="3611" spans="1:3" x14ac:dyDescent="0.3">
      <c r="A3611" s="18" t="s">
        <v>23</v>
      </c>
      <c r="B3611" s="17">
        <v>8</v>
      </c>
      <c r="C3611" s="17">
        <v>1194</v>
      </c>
    </row>
    <row r="3612" spans="1:3" x14ac:dyDescent="0.3">
      <c r="A3612" s="6" t="s">
        <v>1851</v>
      </c>
      <c r="B3612" s="17">
        <v>13</v>
      </c>
      <c r="C3612" s="17">
        <v>477</v>
      </c>
    </row>
    <row r="3613" spans="1:3" x14ac:dyDescent="0.3">
      <c r="A3613" s="18" t="s">
        <v>13</v>
      </c>
      <c r="B3613" s="17">
        <v>13</v>
      </c>
      <c r="C3613" s="17">
        <v>477</v>
      </c>
    </row>
    <row r="3614" spans="1:3" x14ac:dyDescent="0.3">
      <c r="A3614" s="6" t="s">
        <v>1852</v>
      </c>
      <c r="B3614" s="17">
        <v>17</v>
      </c>
      <c r="C3614" s="17">
        <v>483</v>
      </c>
    </row>
    <row r="3615" spans="1:3" x14ac:dyDescent="0.3">
      <c r="A3615" s="18" t="s">
        <v>28</v>
      </c>
      <c r="B3615" s="17">
        <v>17</v>
      </c>
      <c r="C3615" s="17">
        <v>483</v>
      </c>
    </row>
    <row r="3616" spans="1:3" x14ac:dyDescent="0.3">
      <c r="A3616" s="6" t="s">
        <v>1853</v>
      </c>
      <c r="B3616" s="17">
        <v>4</v>
      </c>
      <c r="C3616" s="17">
        <v>207</v>
      </c>
    </row>
    <row r="3617" spans="1:3" x14ac:dyDescent="0.3">
      <c r="A3617" s="18" t="s">
        <v>18</v>
      </c>
      <c r="B3617" s="17">
        <v>4</v>
      </c>
      <c r="C3617" s="17">
        <v>207</v>
      </c>
    </row>
    <row r="3618" spans="1:3" x14ac:dyDescent="0.3">
      <c r="A3618" s="6" t="s">
        <v>1854</v>
      </c>
      <c r="B3618" s="17">
        <v>9</v>
      </c>
      <c r="C3618" s="17">
        <v>597</v>
      </c>
    </row>
    <row r="3619" spans="1:3" x14ac:dyDescent="0.3">
      <c r="A3619" s="18" t="s">
        <v>23</v>
      </c>
      <c r="B3619" s="17">
        <v>9</v>
      </c>
      <c r="C3619" s="17">
        <v>597</v>
      </c>
    </row>
    <row r="3620" spans="1:3" x14ac:dyDescent="0.3">
      <c r="A3620" s="6" t="s">
        <v>1855</v>
      </c>
      <c r="B3620" s="17">
        <v>8</v>
      </c>
      <c r="C3620" s="17">
        <v>345</v>
      </c>
    </row>
    <row r="3621" spans="1:3" x14ac:dyDescent="0.3">
      <c r="A3621" s="18" t="s">
        <v>23</v>
      </c>
      <c r="B3621" s="17">
        <v>8</v>
      </c>
      <c r="C3621" s="17">
        <v>345</v>
      </c>
    </row>
    <row r="3622" spans="1:3" x14ac:dyDescent="0.3">
      <c r="A3622" s="6" t="s">
        <v>1856</v>
      </c>
      <c r="B3622" s="17">
        <v>3</v>
      </c>
      <c r="C3622" s="17">
        <v>867</v>
      </c>
    </row>
    <row r="3623" spans="1:3" x14ac:dyDescent="0.3">
      <c r="A3623" s="18" t="s">
        <v>18</v>
      </c>
      <c r="B3623" s="17">
        <v>3</v>
      </c>
      <c r="C3623" s="17">
        <v>867</v>
      </c>
    </row>
    <row r="3624" spans="1:3" x14ac:dyDescent="0.3">
      <c r="A3624" s="6" t="s">
        <v>1857</v>
      </c>
      <c r="B3624" s="17">
        <v>15</v>
      </c>
      <c r="C3624" s="17">
        <v>276</v>
      </c>
    </row>
    <row r="3625" spans="1:3" x14ac:dyDescent="0.3">
      <c r="A3625" s="18" t="s">
        <v>13</v>
      </c>
      <c r="B3625" s="17">
        <v>15</v>
      </c>
      <c r="C3625" s="17">
        <v>276</v>
      </c>
    </row>
    <row r="3626" spans="1:3" x14ac:dyDescent="0.3">
      <c r="A3626" s="6" t="s">
        <v>1858</v>
      </c>
      <c r="B3626" s="17">
        <v>11</v>
      </c>
      <c r="C3626" s="17">
        <v>552</v>
      </c>
    </row>
    <row r="3627" spans="1:3" x14ac:dyDescent="0.3">
      <c r="A3627" s="18" t="s">
        <v>13</v>
      </c>
      <c r="B3627" s="17">
        <v>11</v>
      </c>
      <c r="C3627" s="17">
        <v>552</v>
      </c>
    </row>
    <row r="3628" spans="1:3" x14ac:dyDescent="0.3">
      <c r="A3628" s="6" t="s">
        <v>1859</v>
      </c>
      <c r="B3628" s="17">
        <v>6</v>
      </c>
      <c r="C3628" s="17">
        <v>954</v>
      </c>
    </row>
    <row r="3629" spans="1:3" x14ac:dyDescent="0.3">
      <c r="A3629" s="18" t="s">
        <v>23</v>
      </c>
      <c r="B3629" s="17">
        <v>6</v>
      </c>
      <c r="C3629" s="17">
        <v>954</v>
      </c>
    </row>
    <row r="3630" spans="1:3" x14ac:dyDescent="0.3">
      <c r="A3630" s="6" t="s">
        <v>1860</v>
      </c>
      <c r="B3630" s="17">
        <v>9</v>
      </c>
      <c r="C3630" s="17">
        <v>954</v>
      </c>
    </row>
    <row r="3631" spans="1:3" x14ac:dyDescent="0.3">
      <c r="A3631" s="18" t="s">
        <v>23</v>
      </c>
      <c r="B3631" s="17">
        <v>9</v>
      </c>
      <c r="C3631" s="17">
        <v>954</v>
      </c>
    </row>
    <row r="3632" spans="1:3" x14ac:dyDescent="0.3">
      <c r="A3632" s="6" t="s">
        <v>1861</v>
      </c>
      <c r="B3632" s="17">
        <v>5</v>
      </c>
      <c r="C3632" s="17">
        <v>398</v>
      </c>
    </row>
    <row r="3633" spans="1:3" x14ac:dyDescent="0.3">
      <c r="A3633" s="18" t="s">
        <v>18</v>
      </c>
      <c r="B3633" s="17">
        <v>5</v>
      </c>
      <c r="C3633" s="17">
        <v>398</v>
      </c>
    </row>
    <row r="3634" spans="1:3" x14ac:dyDescent="0.3">
      <c r="A3634" s="6" t="s">
        <v>1862</v>
      </c>
      <c r="B3634" s="17">
        <v>10</v>
      </c>
      <c r="C3634" s="17">
        <v>1431</v>
      </c>
    </row>
    <row r="3635" spans="1:3" x14ac:dyDescent="0.3">
      <c r="A3635" s="18" t="s">
        <v>23</v>
      </c>
      <c r="B3635" s="17">
        <v>10</v>
      </c>
      <c r="C3635" s="17">
        <v>1431</v>
      </c>
    </row>
    <row r="3636" spans="1:3" x14ac:dyDescent="0.3">
      <c r="A3636" s="6" t="s">
        <v>1863</v>
      </c>
      <c r="B3636" s="17">
        <v>8</v>
      </c>
      <c r="C3636" s="17">
        <v>552</v>
      </c>
    </row>
    <row r="3637" spans="1:3" x14ac:dyDescent="0.3">
      <c r="A3637" s="18" t="s">
        <v>23</v>
      </c>
      <c r="B3637" s="17">
        <v>8</v>
      </c>
      <c r="C3637" s="17">
        <v>552</v>
      </c>
    </row>
    <row r="3638" spans="1:3" x14ac:dyDescent="0.3">
      <c r="A3638" s="6" t="s">
        <v>1864</v>
      </c>
      <c r="B3638" s="17">
        <v>5</v>
      </c>
      <c r="C3638" s="17">
        <v>796</v>
      </c>
    </row>
    <row r="3639" spans="1:3" x14ac:dyDescent="0.3">
      <c r="A3639" s="18" t="s">
        <v>18</v>
      </c>
      <c r="B3639" s="17">
        <v>5</v>
      </c>
      <c r="C3639" s="17">
        <v>796</v>
      </c>
    </row>
    <row r="3640" spans="1:3" x14ac:dyDescent="0.3">
      <c r="A3640" s="6" t="s">
        <v>1865</v>
      </c>
      <c r="B3640" s="17">
        <v>9</v>
      </c>
      <c r="C3640" s="17">
        <v>1791</v>
      </c>
    </row>
    <row r="3641" spans="1:3" x14ac:dyDescent="0.3">
      <c r="A3641" s="18" t="s">
        <v>23</v>
      </c>
      <c r="B3641" s="17">
        <v>9</v>
      </c>
      <c r="C3641" s="17">
        <v>1791</v>
      </c>
    </row>
    <row r="3642" spans="1:3" x14ac:dyDescent="0.3">
      <c r="A3642" s="6" t="s">
        <v>1866</v>
      </c>
      <c r="B3642" s="17">
        <v>2</v>
      </c>
      <c r="C3642" s="17">
        <v>621</v>
      </c>
    </row>
    <row r="3643" spans="1:3" x14ac:dyDescent="0.3">
      <c r="A3643" s="18" t="s">
        <v>18</v>
      </c>
      <c r="B3643" s="17">
        <v>2</v>
      </c>
      <c r="C3643" s="17">
        <v>621</v>
      </c>
    </row>
    <row r="3644" spans="1:3" x14ac:dyDescent="0.3">
      <c r="A3644" s="6" t="s">
        <v>1867</v>
      </c>
      <c r="B3644" s="17">
        <v>7</v>
      </c>
      <c r="C3644" s="17">
        <v>1194</v>
      </c>
    </row>
    <row r="3645" spans="1:3" x14ac:dyDescent="0.3">
      <c r="A3645" s="18" t="s">
        <v>23</v>
      </c>
      <c r="B3645" s="17">
        <v>7</v>
      </c>
      <c r="C3645" s="17">
        <v>1194</v>
      </c>
    </row>
    <row r="3646" spans="1:3" x14ac:dyDescent="0.3">
      <c r="A3646" s="6" t="s">
        <v>1868</v>
      </c>
      <c r="B3646" s="17">
        <v>17</v>
      </c>
      <c r="C3646" s="17">
        <v>2023</v>
      </c>
    </row>
    <row r="3647" spans="1:3" x14ac:dyDescent="0.3">
      <c r="A3647" s="18" t="s">
        <v>28</v>
      </c>
      <c r="B3647" s="17">
        <v>17</v>
      </c>
      <c r="C3647" s="17">
        <v>2023</v>
      </c>
    </row>
    <row r="3648" spans="1:3" x14ac:dyDescent="0.3">
      <c r="A3648" s="6" t="s">
        <v>1869</v>
      </c>
      <c r="B3648" s="17">
        <v>9</v>
      </c>
      <c r="C3648" s="17">
        <v>597</v>
      </c>
    </row>
    <row r="3649" spans="1:3" x14ac:dyDescent="0.3">
      <c r="A3649" s="18" t="s">
        <v>23</v>
      </c>
      <c r="B3649" s="17">
        <v>9</v>
      </c>
      <c r="C3649" s="17">
        <v>597</v>
      </c>
    </row>
    <row r="3650" spans="1:3" x14ac:dyDescent="0.3">
      <c r="A3650" s="6" t="s">
        <v>1870</v>
      </c>
      <c r="B3650" s="17">
        <v>15</v>
      </c>
      <c r="C3650" s="17">
        <v>477</v>
      </c>
    </row>
    <row r="3651" spans="1:3" x14ac:dyDescent="0.3">
      <c r="A3651" s="18" t="s">
        <v>13</v>
      </c>
      <c r="B3651" s="17">
        <v>15</v>
      </c>
      <c r="C3651" s="17">
        <v>477</v>
      </c>
    </row>
    <row r="3652" spans="1:3" x14ac:dyDescent="0.3">
      <c r="A3652" s="6" t="s">
        <v>1871</v>
      </c>
      <c r="B3652" s="17">
        <v>11</v>
      </c>
      <c r="C3652" s="17">
        <v>995</v>
      </c>
    </row>
    <row r="3653" spans="1:3" x14ac:dyDescent="0.3">
      <c r="A3653" s="18" t="s">
        <v>13</v>
      </c>
      <c r="B3653" s="17">
        <v>11</v>
      </c>
      <c r="C3653" s="17">
        <v>995</v>
      </c>
    </row>
    <row r="3654" spans="1:3" x14ac:dyDescent="0.3">
      <c r="A3654" s="6" t="s">
        <v>1872</v>
      </c>
      <c r="B3654" s="17">
        <v>18</v>
      </c>
      <c r="C3654" s="17">
        <v>1156</v>
      </c>
    </row>
    <row r="3655" spans="1:3" x14ac:dyDescent="0.3">
      <c r="A3655" s="18" t="s">
        <v>28</v>
      </c>
      <c r="B3655" s="17">
        <v>18</v>
      </c>
      <c r="C3655" s="17">
        <v>1156</v>
      </c>
    </row>
    <row r="3656" spans="1:3" x14ac:dyDescent="0.3">
      <c r="A3656" s="6" t="s">
        <v>1873</v>
      </c>
      <c r="B3656" s="17">
        <v>2</v>
      </c>
      <c r="C3656" s="17">
        <v>578</v>
      </c>
    </row>
    <row r="3657" spans="1:3" x14ac:dyDescent="0.3">
      <c r="A3657" s="18" t="s">
        <v>18</v>
      </c>
      <c r="B3657" s="17">
        <v>2</v>
      </c>
      <c r="C3657" s="17">
        <v>578</v>
      </c>
    </row>
    <row r="3658" spans="1:3" x14ac:dyDescent="0.3">
      <c r="A3658" s="6" t="s">
        <v>1874</v>
      </c>
      <c r="B3658" s="17">
        <v>18</v>
      </c>
      <c r="C3658" s="17">
        <v>414</v>
      </c>
    </row>
    <row r="3659" spans="1:3" x14ac:dyDescent="0.3">
      <c r="A3659" s="18" t="s">
        <v>28</v>
      </c>
      <c r="B3659" s="17">
        <v>18</v>
      </c>
      <c r="C3659" s="17">
        <v>414</v>
      </c>
    </row>
    <row r="3660" spans="1:3" x14ac:dyDescent="0.3">
      <c r="A3660" s="6" t="s">
        <v>1875</v>
      </c>
      <c r="B3660" s="17">
        <v>13</v>
      </c>
      <c r="C3660" s="17">
        <v>276</v>
      </c>
    </row>
    <row r="3661" spans="1:3" x14ac:dyDescent="0.3">
      <c r="A3661" s="18" t="s">
        <v>13</v>
      </c>
      <c r="B3661" s="17">
        <v>13</v>
      </c>
      <c r="C3661" s="17">
        <v>276</v>
      </c>
    </row>
    <row r="3662" spans="1:3" x14ac:dyDescent="0.3">
      <c r="A3662" s="6" t="s">
        <v>1876</v>
      </c>
      <c r="B3662" s="17">
        <v>5</v>
      </c>
      <c r="C3662" s="17">
        <v>578</v>
      </c>
    </row>
    <row r="3663" spans="1:3" x14ac:dyDescent="0.3">
      <c r="A3663" s="18" t="s">
        <v>18</v>
      </c>
      <c r="B3663" s="17">
        <v>5</v>
      </c>
      <c r="C3663" s="17">
        <v>578</v>
      </c>
    </row>
    <row r="3664" spans="1:3" x14ac:dyDescent="0.3">
      <c r="A3664" s="6" t="s">
        <v>1877</v>
      </c>
      <c r="B3664" s="17">
        <v>8</v>
      </c>
      <c r="C3664" s="17">
        <v>597</v>
      </c>
    </row>
    <row r="3665" spans="1:3" x14ac:dyDescent="0.3">
      <c r="A3665" s="18" t="s">
        <v>23</v>
      </c>
      <c r="B3665" s="17">
        <v>8</v>
      </c>
      <c r="C3665" s="17">
        <v>597</v>
      </c>
    </row>
    <row r="3666" spans="1:3" x14ac:dyDescent="0.3">
      <c r="A3666" s="6" t="s">
        <v>1878</v>
      </c>
      <c r="B3666" s="17">
        <v>14</v>
      </c>
      <c r="C3666" s="17">
        <v>159</v>
      </c>
    </row>
    <row r="3667" spans="1:3" x14ac:dyDescent="0.3">
      <c r="A3667" s="18" t="s">
        <v>13</v>
      </c>
      <c r="B3667" s="17">
        <v>14</v>
      </c>
      <c r="C3667" s="17">
        <v>159</v>
      </c>
    </row>
    <row r="3668" spans="1:3" x14ac:dyDescent="0.3">
      <c r="A3668" s="6" t="s">
        <v>1879</v>
      </c>
      <c r="B3668" s="17">
        <v>8</v>
      </c>
      <c r="C3668" s="17">
        <v>345</v>
      </c>
    </row>
    <row r="3669" spans="1:3" x14ac:dyDescent="0.3">
      <c r="A3669" s="18" t="s">
        <v>23</v>
      </c>
      <c r="B3669" s="17">
        <v>8</v>
      </c>
      <c r="C3669" s="17">
        <v>345</v>
      </c>
    </row>
    <row r="3670" spans="1:3" x14ac:dyDescent="0.3">
      <c r="A3670" s="6" t="s">
        <v>1880</v>
      </c>
      <c r="B3670" s="17">
        <v>5</v>
      </c>
      <c r="C3670" s="17">
        <v>1393</v>
      </c>
    </row>
    <row r="3671" spans="1:3" x14ac:dyDescent="0.3">
      <c r="A3671" s="18" t="s">
        <v>18</v>
      </c>
      <c r="B3671" s="17">
        <v>5</v>
      </c>
      <c r="C3671" s="17">
        <v>1393</v>
      </c>
    </row>
    <row r="3672" spans="1:3" x14ac:dyDescent="0.3">
      <c r="A3672" s="6" t="s">
        <v>1881</v>
      </c>
      <c r="B3672" s="17">
        <v>5</v>
      </c>
      <c r="C3672" s="17">
        <v>867</v>
      </c>
    </row>
    <row r="3673" spans="1:3" x14ac:dyDescent="0.3">
      <c r="A3673" s="18" t="s">
        <v>18</v>
      </c>
      <c r="B3673" s="17">
        <v>5</v>
      </c>
      <c r="C3673" s="17">
        <v>867</v>
      </c>
    </row>
    <row r="3674" spans="1:3" x14ac:dyDescent="0.3">
      <c r="A3674" s="6" t="s">
        <v>1882</v>
      </c>
      <c r="B3674" s="17">
        <v>9</v>
      </c>
      <c r="C3674" s="17">
        <v>995</v>
      </c>
    </row>
    <row r="3675" spans="1:3" x14ac:dyDescent="0.3">
      <c r="A3675" s="18" t="s">
        <v>23</v>
      </c>
      <c r="B3675" s="17">
        <v>9</v>
      </c>
      <c r="C3675" s="17">
        <v>995</v>
      </c>
    </row>
    <row r="3676" spans="1:3" x14ac:dyDescent="0.3">
      <c r="A3676" s="6" t="s">
        <v>1883</v>
      </c>
      <c r="B3676" s="17">
        <v>6</v>
      </c>
      <c r="C3676" s="17">
        <v>207</v>
      </c>
    </row>
    <row r="3677" spans="1:3" x14ac:dyDescent="0.3">
      <c r="A3677" s="18" t="s">
        <v>23</v>
      </c>
      <c r="B3677" s="17">
        <v>6</v>
      </c>
      <c r="C3677" s="17">
        <v>207</v>
      </c>
    </row>
    <row r="3678" spans="1:3" x14ac:dyDescent="0.3">
      <c r="A3678" s="6" t="s">
        <v>1884</v>
      </c>
      <c r="B3678" s="17">
        <v>20</v>
      </c>
      <c r="C3678" s="17">
        <v>3591</v>
      </c>
    </row>
    <row r="3679" spans="1:3" x14ac:dyDescent="0.3">
      <c r="A3679" s="18" t="s">
        <v>28</v>
      </c>
      <c r="B3679" s="17">
        <v>20</v>
      </c>
      <c r="C3679" s="17">
        <v>3591</v>
      </c>
    </row>
    <row r="3680" spans="1:3" x14ac:dyDescent="0.3">
      <c r="A3680" s="6" t="s">
        <v>1885</v>
      </c>
      <c r="B3680" s="17">
        <v>19</v>
      </c>
      <c r="C3680" s="17">
        <v>1445</v>
      </c>
    </row>
    <row r="3681" spans="1:3" x14ac:dyDescent="0.3">
      <c r="A3681" s="18" t="s">
        <v>28</v>
      </c>
      <c r="B3681" s="17">
        <v>19</v>
      </c>
      <c r="C3681" s="17">
        <v>1445</v>
      </c>
    </row>
    <row r="3682" spans="1:3" x14ac:dyDescent="0.3">
      <c r="A3682" s="6" t="s">
        <v>1886</v>
      </c>
      <c r="B3682" s="17">
        <v>17</v>
      </c>
      <c r="C3682" s="17">
        <v>995</v>
      </c>
    </row>
    <row r="3683" spans="1:3" x14ac:dyDescent="0.3">
      <c r="A3683" s="18" t="s">
        <v>28</v>
      </c>
      <c r="B3683" s="17">
        <v>17</v>
      </c>
      <c r="C3683" s="17">
        <v>995</v>
      </c>
    </row>
    <row r="3684" spans="1:3" x14ac:dyDescent="0.3">
      <c r="A3684" s="6" t="s">
        <v>1887</v>
      </c>
      <c r="B3684" s="17">
        <v>3</v>
      </c>
      <c r="C3684" s="17">
        <v>796</v>
      </c>
    </row>
    <row r="3685" spans="1:3" x14ac:dyDescent="0.3">
      <c r="A3685" s="18" t="s">
        <v>18</v>
      </c>
      <c r="B3685" s="17">
        <v>3</v>
      </c>
      <c r="C3685" s="17">
        <v>796</v>
      </c>
    </row>
    <row r="3686" spans="1:3" x14ac:dyDescent="0.3">
      <c r="A3686" s="6" t="s">
        <v>1888</v>
      </c>
      <c r="B3686" s="17">
        <v>2</v>
      </c>
      <c r="C3686" s="17">
        <v>477</v>
      </c>
    </row>
    <row r="3687" spans="1:3" x14ac:dyDescent="0.3">
      <c r="A3687" s="18" t="s">
        <v>18</v>
      </c>
      <c r="B3687" s="17">
        <v>2</v>
      </c>
      <c r="C3687" s="17">
        <v>477</v>
      </c>
    </row>
    <row r="3688" spans="1:3" x14ac:dyDescent="0.3">
      <c r="A3688" s="6" t="s">
        <v>1889</v>
      </c>
      <c r="B3688" s="17">
        <v>20</v>
      </c>
      <c r="C3688" s="17">
        <v>199</v>
      </c>
    </row>
    <row r="3689" spans="1:3" x14ac:dyDescent="0.3">
      <c r="A3689" s="18" t="s">
        <v>28</v>
      </c>
      <c r="B3689" s="17">
        <v>20</v>
      </c>
      <c r="C3689" s="17">
        <v>199</v>
      </c>
    </row>
    <row r="3690" spans="1:3" x14ac:dyDescent="0.3">
      <c r="A3690" s="6" t="s">
        <v>1890</v>
      </c>
      <c r="B3690" s="17">
        <v>5</v>
      </c>
      <c r="C3690" s="17">
        <v>796</v>
      </c>
    </row>
    <row r="3691" spans="1:3" x14ac:dyDescent="0.3">
      <c r="A3691" s="18" t="s">
        <v>18</v>
      </c>
      <c r="B3691" s="17">
        <v>5</v>
      </c>
      <c r="C3691" s="17">
        <v>796</v>
      </c>
    </row>
    <row r="3692" spans="1:3" x14ac:dyDescent="0.3">
      <c r="A3692" s="6" t="s">
        <v>1891</v>
      </c>
      <c r="B3692" s="17">
        <v>5</v>
      </c>
      <c r="C3692" s="17">
        <v>318</v>
      </c>
    </row>
    <row r="3693" spans="1:3" x14ac:dyDescent="0.3">
      <c r="A3693" s="18" t="s">
        <v>18</v>
      </c>
      <c r="B3693" s="17">
        <v>5</v>
      </c>
      <c r="C3693" s="17">
        <v>318</v>
      </c>
    </row>
    <row r="3694" spans="1:3" x14ac:dyDescent="0.3">
      <c r="A3694" s="6" t="s">
        <v>1892</v>
      </c>
      <c r="B3694" s="17">
        <v>7</v>
      </c>
      <c r="C3694" s="17">
        <v>159</v>
      </c>
    </row>
    <row r="3695" spans="1:3" x14ac:dyDescent="0.3">
      <c r="A3695" s="18" t="s">
        <v>23</v>
      </c>
      <c r="B3695" s="17">
        <v>7</v>
      </c>
      <c r="C3695" s="17">
        <v>159</v>
      </c>
    </row>
    <row r="3696" spans="1:3" x14ac:dyDescent="0.3">
      <c r="A3696" s="6" t="s">
        <v>1893</v>
      </c>
      <c r="B3696" s="17">
        <v>2</v>
      </c>
      <c r="C3696" s="17">
        <v>954</v>
      </c>
    </row>
    <row r="3697" spans="1:3" x14ac:dyDescent="0.3">
      <c r="A3697" s="18" t="s">
        <v>18</v>
      </c>
      <c r="B3697" s="17">
        <v>2</v>
      </c>
      <c r="C3697" s="17">
        <v>954</v>
      </c>
    </row>
    <row r="3698" spans="1:3" x14ac:dyDescent="0.3">
      <c r="A3698" s="6" t="s">
        <v>1894</v>
      </c>
      <c r="B3698" s="17">
        <v>1</v>
      </c>
      <c r="C3698" s="17">
        <v>345</v>
      </c>
    </row>
    <row r="3699" spans="1:3" x14ac:dyDescent="0.3">
      <c r="A3699" s="18" t="s">
        <v>18</v>
      </c>
      <c r="B3699" s="17">
        <v>1</v>
      </c>
      <c r="C3699" s="17">
        <v>345</v>
      </c>
    </row>
    <row r="3700" spans="1:3" x14ac:dyDescent="0.3">
      <c r="A3700" s="6" t="s">
        <v>1895</v>
      </c>
      <c r="B3700" s="17">
        <v>4</v>
      </c>
      <c r="C3700" s="17">
        <v>2793</v>
      </c>
    </row>
    <row r="3701" spans="1:3" x14ac:dyDescent="0.3">
      <c r="A3701" s="18" t="s">
        <v>18</v>
      </c>
      <c r="B3701" s="17">
        <v>4</v>
      </c>
      <c r="C3701" s="17">
        <v>2793</v>
      </c>
    </row>
    <row r="3702" spans="1:3" x14ac:dyDescent="0.3">
      <c r="A3702" s="6" t="s">
        <v>1896</v>
      </c>
      <c r="B3702" s="17">
        <v>4</v>
      </c>
      <c r="C3702" s="17">
        <v>159</v>
      </c>
    </row>
    <row r="3703" spans="1:3" x14ac:dyDescent="0.3">
      <c r="A3703" s="18" t="s">
        <v>18</v>
      </c>
      <c r="B3703" s="17">
        <v>4</v>
      </c>
      <c r="C3703" s="17">
        <v>159</v>
      </c>
    </row>
    <row r="3704" spans="1:3" x14ac:dyDescent="0.3">
      <c r="A3704" s="6" t="s">
        <v>1897</v>
      </c>
      <c r="B3704" s="17">
        <v>14</v>
      </c>
      <c r="C3704" s="17">
        <v>138</v>
      </c>
    </row>
    <row r="3705" spans="1:3" x14ac:dyDescent="0.3">
      <c r="A3705" s="18" t="s">
        <v>13</v>
      </c>
      <c r="B3705" s="17">
        <v>14</v>
      </c>
      <c r="C3705" s="17">
        <v>138</v>
      </c>
    </row>
    <row r="3706" spans="1:3" x14ac:dyDescent="0.3">
      <c r="A3706" s="6" t="s">
        <v>1898</v>
      </c>
      <c r="B3706" s="17">
        <v>11</v>
      </c>
      <c r="C3706" s="17">
        <v>621</v>
      </c>
    </row>
    <row r="3707" spans="1:3" x14ac:dyDescent="0.3">
      <c r="A3707" s="18" t="s">
        <v>13</v>
      </c>
      <c r="B3707" s="17">
        <v>11</v>
      </c>
      <c r="C3707" s="17">
        <v>621</v>
      </c>
    </row>
    <row r="3708" spans="1:3" x14ac:dyDescent="0.3">
      <c r="A3708" s="6" t="s">
        <v>1899</v>
      </c>
      <c r="B3708" s="17">
        <v>16</v>
      </c>
      <c r="C3708" s="17">
        <v>138</v>
      </c>
    </row>
    <row r="3709" spans="1:3" x14ac:dyDescent="0.3">
      <c r="A3709" s="18" t="s">
        <v>28</v>
      </c>
      <c r="B3709" s="17">
        <v>16</v>
      </c>
      <c r="C3709" s="17">
        <v>138</v>
      </c>
    </row>
    <row r="3710" spans="1:3" x14ac:dyDescent="0.3">
      <c r="A3710" s="6" t="s">
        <v>1900</v>
      </c>
      <c r="B3710" s="17">
        <v>16</v>
      </c>
      <c r="C3710" s="17">
        <v>1272</v>
      </c>
    </row>
    <row r="3711" spans="1:3" x14ac:dyDescent="0.3">
      <c r="A3711" s="18" t="s">
        <v>28</v>
      </c>
      <c r="B3711" s="17">
        <v>16</v>
      </c>
      <c r="C3711" s="17">
        <v>1272</v>
      </c>
    </row>
    <row r="3712" spans="1:3" x14ac:dyDescent="0.3">
      <c r="A3712" s="6" t="s">
        <v>1901</v>
      </c>
      <c r="B3712" s="17">
        <v>4</v>
      </c>
      <c r="C3712" s="17">
        <v>0</v>
      </c>
    </row>
    <row r="3713" spans="1:3" x14ac:dyDescent="0.3">
      <c r="A3713" s="18" t="s">
        <v>18</v>
      </c>
      <c r="B3713" s="17">
        <v>4</v>
      </c>
      <c r="C3713" s="17">
        <v>0</v>
      </c>
    </row>
    <row r="3714" spans="1:3" x14ac:dyDescent="0.3">
      <c r="A3714" s="6" t="s">
        <v>1902</v>
      </c>
      <c r="B3714" s="17">
        <v>19</v>
      </c>
      <c r="C3714" s="17">
        <v>1113</v>
      </c>
    </row>
    <row r="3715" spans="1:3" x14ac:dyDescent="0.3">
      <c r="A3715" s="18" t="s">
        <v>28</v>
      </c>
      <c r="B3715" s="17">
        <v>19</v>
      </c>
      <c r="C3715" s="17">
        <v>1113</v>
      </c>
    </row>
    <row r="3716" spans="1:3" x14ac:dyDescent="0.3">
      <c r="A3716" s="6" t="s">
        <v>1903</v>
      </c>
      <c r="B3716" s="17">
        <v>7</v>
      </c>
      <c r="C3716" s="17">
        <v>199</v>
      </c>
    </row>
    <row r="3717" spans="1:3" x14ac:dyDescent="0.3">
      <c r="A3717" s="18" t="s">
        <v>23</v>
      </c>
      <c r="B3717" s="17">
        <v>7</v>
      </c>
      <c r="C3717" s="17">
        <v>199</v>
      </c>
    </row>
    <row r="3718" spans="1:3" x14ac:dyDescent="0.3">
      <c r="A3718" s="6" t="s">
        <v>1904</v>
      </c>
      <c r="B3718" s="17">
        <v>17</v>
      </c>
      <c r="C3718" s="17">
        <v>399</v>
      </c>
    </row>
    <row r="3719" spans="1:3" x14ac:dyDescent="0.3">
      <c r="A3719" s="18" t="s">
        <v>28</v>
      </c>
      <c r="B3719" s="17">
        <v>17</v>
      </c>
      <c r="C3719" s="17">
        <v>399</v>
      </c>
    </row>
    <row r="3720" spans="1:3" x14ac:dyDescent="0.3">
      <c r="A3720" s="6" t="s">
        <v>1905</v>
      </c>
      <c r="B3720" s="17">
        <v>6</v>
      </c>
      <c r="C3720" s="17">
        <v>0</v>
      </c>
    </row>
    <row r="3721" spans="1:3" x14ac:dyDescent="0.3">
      <c r="A3721" s="18" t="s">
        <v>23</v>
      </c>
      <c r="B3721" s="17">
        <v>6</v>
      </c>
      <c r="C3721" s="17">
        <v>0</v>
      </c>
    </row>
    <row r="3722" spans="1:3" x14ac:dyDescent="0.3">
      <c r="A3722" s="6" t="s">
        <v>1906</v>
      </c>
      <c r="B3722" s="17">
        <v>14</v>
      </c>
      <c r="C3722" s="17">
        <v>1596</v>
      </c>
    </row>
    <row r="3723" spans="1:3" x14ac:dyDescent="0.3">
      <c r="A3723" s="18" t="s">
        <v>13</v>
      </c>
      <c r="B3723" s="17">
        <v>14</v>
      </c>
      <c r="C3723" s="17">
        <v>1596</v>
      </c>
    </row>
    <row r="3724" spans="1:3" x14ac:dyDescent="0.3">
      <c r="A3724" s="6" t="s">
        <v>1907</v>
      </c>
      <c r="B3724" s="17">
        <v>20</v>
      </c>
      <c r="C3724" s="17">
        <v>3192</v>
      </c>
    </row>
    <row r="3725" spans="1:3" x14ac:dyDescent="0.3">
      <c r="A3725" s="18" t="s">
        <v>28</v>
      </c>
      <c r="B3725" s="17">
        <v>20</v>
      </c>
      <c r="C3725" s="17">
        <v>3192</v>
      </c>
    </row>
    <row r="3726" spans="1:3" x14ac:dyDescent="0.3">
      <c r="A3726" s="6" t="s">
        <v>1908</v>
      </c>
      <c r="B3726" s="17">
        <v>10</v>
      </c>
      <c r="C3726" s="17">
        <v>867</v>
      </c>
    </row>
    <row r="3727" spans="1:3" x14ac:dyDescent="0.3">
      <c r="A3727" s="18" t="s">
        <v>23</v>
      </c>
      <c r="B3727" s="17">
        <v>10</v>
      </c>
      <c r="C3727" s="17">
        <v>867</v>
      </c>
    </row>
    <row r="3728" spans="1:3" x14ac:dyDescent="0.3">
      <c r="A3728" s="6" t="s">
        <v>1909</v>
      </c>
      <c r="B3728" s="17">
        <v>11</v>
      </c>
      <c r="C3728" s="17">
        <v>1995</v>
      </c>
    </row>
    <row r="3729" spans="1:3" x14ac:dyDescent="0.3">
      <c r="A3729" s="18" t="s">
        <v>13</v>
      </c>
      <c r="B3729" s="17">
        <v>11</v>
      </c>
      <c r="C3729" s="17">
        <v>1995</v>
      </c>
    </row>
    <row r="3730" spans="1:3" x14ac:dyDescent="0.3">
      <c r="A3730" s="6" t="s">
        <v>1910</v>
      </c>
      <c r="B3730" s="17">
        <v>16</v>
      </c>
      <c r="C3730" s="17">
        <v>867</v>
      </c>
    </row>
    <row r="3731" spans="1:3" x14ac:dyDescent="0.3">
      <c r="A3731" s="18" t="s">
        <v>28</v>
      </c>
      <c r="B3731" s="17">
        <v>16</v>
      </c>
      <c r="C3731" s="17">
        <v>867</v>
      </c>
    </row>
    <row r="3732" spans="1:3" x14ac:dyDescent="0.3">
      <c r="A3732" s="6" t="s">
        <v>1911</v>
      </c>
      <c r="B3732" s="17">
        <v>11</v>
      </c>
      <c r="C3732" s="17">
        <v>1596</v>
      </c>
    </row>
    <row r="3733" spans="1:3" x14ac:dyDescent="0.3">
      <c r="A3733" s="18" t="s">
        <v>13</v>
      </c>
      <c r="B3733" s="17">
        <v>11</v>
      </c>
      <c r="C3733" s="17">
        <v>1596</v>
      </c>
    </row>
    <row r="3734" spans="1:3" x14ac:dyDescent="0.3">
      <c r="A3734" s="6" t="s">
        <v>1912</v>
      </c>
      <c r="B3734" s="17">
        <v>7</v>
      </c>
      <c r="C3734" s="17">
        <v>414</v>
      </c>
    </row>
    <row r="3735" spans="1:3" x14ac:dyDescent="0.3">
      <c r="A3735" s="18" t="s">
        <v>23</v>
      </c>
      <c r="B3735" s="17">
        <v>7</v>
      </c>
      <c r="C3735" s="17">
        <v>414</v>
      </c>
    </row>
    <row r="3736" spans="1:3" x14ac:dyDescent="0.3">
      <c r="A3736" s="6" t="s">
        <v>1913</v>
      </c>
      <c r="B3736" s="17">
        <v>3</v>
      </c>
      <c r="C3736" s="17">
        <v>1734</v>
      </c>
    </row>
    <row r="3737" spans="1:3" x14ac:dyDescent="0.3">
      <c r="A3737" s="18" t="s">
        <v>18</v>
      </c>
      <c r="B3737" s="17">
        <v>3</v>
      </c>
      <c r="C3737" s="17">
        <v>1734</v>
      </c>
    </row>
    <row r="3738" spans="1:3" x14ac:dyDescent="0.3">
      <c r="A3738" s="6" t="s">
        <v>1914</v>
      </c>
      <c r="B3738" s="17">
        <v>15</v>
      </c>
      <c r="C3738" s="17">
        <v>995</v>
      </c>
    </row>
    <row r="3739" spans="1:3" x14ac:dyDescent="0.3">
      <c r="A3739" s="18" t="s">
        <v>13</v>
      </c>
      <c r="B3739" s="17">
        <v>15</v>
      </c>
      <c r="C3739" s="17">
        <v>995</v>
      </c>
    </row>
    <row r="3740" spans="1:3" x14ac:dyDescent="0.3">
      <c r="A3740" s="6" t="s">
        <v>1915</v>
      </c>
      <c r="B3740" s="17">
        <v>7</v>
      </c>
      <c r="C3740" s="17">
        <v>399</v>
      </c>
    </row>
    <row r="3741" spans="1:3" x14ac:dyDescent="0.3">
      <c r="A3741" s="18" t="s">
        <v>23</v>
      </c>
      <c r="B3741" s="17">
        <v>7</v>
      </c>
      <c r="C3741" s="17">
        <v>399</v>
      </c>
    </row>
    <row r="3742" spans="1:3" x14ac:dyDescent="0.3">
      <c r="A3742" s="6" t="s">
        <v>1916</v>
      </c>
      <c r="B3742" s="17">
        <v>19</v>
      </c>
      <c r="C3742" s="17">
        <v>3591</v>
      </c>
    </row>
    <row r="3743" spans="1:3" x14ac:dyDescent="0.3">
      <c r="A3743" s="18" t="s">
        <v>28</v>
      </c>
      <c r="B3743" s="17">
        <v>19</v>
      </c>
      <c r="C3743" s="17">
        <v>3591</v>
      </c>
    </row>
    <row r="3744" spans="1:3" x14ac:dyDescent="0.3">
      <c r="A3744" s="6" t="s">
        <v>1917</v>
      </c>
      <c r="B3744" s="17">
        <v>20</v>
      </c>
      <c r="C3744" s="17">
        <v>636</v>
      </c>
    </row>
    <row r="3745" spans="1:3" x14ac:dyDescent="0.3">
      <c r="A3745" s="18" t="s">
        <v>28</v>
      </c>
      <c r="B3745" s="17">
        <v>20</v>
      </c>
      <c r="C3745" s="17">
        <v>636</v>
      </c>
    </row>
    <row r="3746" spans="1:3" x14ac:dyDescent="0.3">
      <c r="A3746" s="6" t="s">
        <v>1918</v>
      </c>
      <c r="B3746" s="17">
        <v>10</v>
      </c>
      <c r="C3746" s="17">
        <v>483</v>
      </c>
    </row>
    <row r="3747" spans="1:3" x14ac:dyDescent="0.3">
      <c r="A3747" s="18" t="s">
        <v>23</v>
      </c>
      <c r="B3747" s="17">
        <v>10</v>
      </c>
      <c r="C3747" s="17">
        <v>483</v>
      </c>
    </row>
    <row r="3748" spans="1:3" x14ac:dyDescent="0.3">
      <c r="A3748" s="6" t="s">
        <v>1919</v>
      </c>
      <c r="B3748" s="17">
        <v>8</v>
      </c>
      <c r="C3748" s="17">
        <v>1194</v>
      </c>
    </row>
    <row r="3749" spans="1:3" x14ac:dyDescent="0.3">
      <c r="A3749" s="18" t="s">
        <v>23</v>
      </c>
      <c r="B3749" s="17">
        <v>8</v>
      </c>
      <c r="C3749" s="17">
        <v>1194</v>
      </c>
    </row>
    <row r="3750" spans="1:3" x14ac:dyDescent="0.3">
      <c r="A3750" s="6" t="s">
        <v>1920</v>
      </c>
      <c r="B3750" s="17">
        <v>9</v>
      </c>
      <c r="C3750" s="17">
        <v>578</v>
      </c>
    </row>
    <row r="3751" spans="1:3" x14ac:dyDescent="0.3">
      <c r="A3751" s="18" t="s">
        <v>23</v>
      </c>
      <c r="B3751" s="17">
        <v>9</v>
      </c>
      <c r="C3751" s="17">
        <v>578</v>
      </c>
    </row>
    <row r="3752" spans="1:3" x14ac:dyDescent="0.3">
      <c r="A3752" s="6" t="s">
        <v>1921</v>
      </c>
      <c r="B3752" s="17">
        <v>3</v>
      </c>
      <c r="C3752" s="17">
        <v>1431</v>
      </c>
    </row>
    <row r="3753" spans="1:3" x14ac:dyDescent="0.3">
      <c r="A3753" s="18" t="s">
        <v>18</v>
      </c>
      <c r="B3753" s="17">
        <v>3</v>
      </c>
      <c r="C3753" s="17">
        <v>1431</v>
      </c>
    </row>
    <row r="3754" spans="1:3" x14ac:dyDescent="0.3">
      <c r="A3754" s="6" t="s">
        <v>1922</v>
      </c>
      <c r="B3754" s="17">
        <v>16</v>
      </c>
      <c r="C3754" s="17">
        <v>1592</v>
      </c>
    </row>
    <row r="3755" spans="1:3" x14ac:dyDescent="0.3">
      <c r="A3755" s="18" t="s">
        <v>28</v>
      </c>
      <c r="B3755" s="17">
        <v>16</v>
      </c>
      <c r="C3755" s="17">
        <v>1592</v>
      </c>
    </row>
    <row r="3756" spans="1:3" x14ac:dyDescent="0.3">
      <c r="A3756" s="6" t="s">
        <v>1923</v>
      </c>
      <c r="B3756" s="17">
        <v>1</v>
      </c>
      <c r="C3756" s="17">
        <v>1197</v>
      </c>
    </row>
    <row r="3757" spans="1:3" x14ac:dyDescent="0.3">
      <c r="A3757" s="18" t="s">
        <v>18</v>
      </c>
      <c r="B3757" s="17">
        <v>1</v>
      </c>
      <c r="C3757" s="17">
        <v>1197</v>
      </c>
    </row>
    <row r="3758" spans="1:3" x14ac:dyDescent="0.3">
      <c r="A3758" s="6" t="s">
        <v>1924</v>
      </c>
      <c r="B3758" s="17">
        <v>9</v>
      </c>
      <c r="C3758" s="17">
        <v>69</v>
      </c>
    </row>
    <row r="3759" spans="1:3" x14ac:dyDescent="0.3">
      <c r="A3759" s="18" t="s">
        <v>23</v>
      </c>
      <c r="B3759" s="17">
        <v>9</v>
      </c>
      <c r="C3759" s="17">
        <v>69</v>
      </c>
    </row>
    <row r="3760" spans="1:3" x14ac:dyDescent="0.3">
      <c r="A3760" s="6" t="s">
        <v>1925</v>
      </c>
      <c r="B3760" s="17">
        <v>4</v>
      </c>
      <c r="C3760" s="17">
        <v>1596</v>
      </c>
    </row>
    <row r="3761" spans="1:3" x14ac:dyDescent="0.3">
      <c r="A3761" s="18" t="s">
        <v>18</v>
      </c>
      <c r="B3761" s="17">
        <v>4</v>
      </c>
      <c r="C3761" s="17">
        <v>1596</v>
      </c>
    </row>
    <row r="3762" spans="1:3" x14ac:dyDescent="0.3">
      <c r="A3762" s="6" t="s">
        <v>1926</v>
      </c>
      <c r="B3762" s="17">
        <v>11</v>
      </c>
      <c r="C3762" s="17">
        <v>477</v>
      </c>
    </row>
    <row r="3763" spans="1:3" x14ac:dyDescent="0.3">
      <c r="A3763" s="18" t="s">
        <v>13</v>
      </c>
      <c r="B3763" s="17">
        <v>11</v>
      </c>
      <c r="C3763" s="17">
        <v>477</v>
      </c>
    </row>
    <row r="3764" spans="1:3" x14ac:dyDescent="0.3">
      <c r="A3764" s="6" t="s">
        <v>1927</v>
      </c>
      <c r="B3764" s="17">
        <v>9</v>
      </c>
      <c r="C3764" s="17">
        <v>552</v>
      </c>
    </row>
    <row r="3765" spans="1:3" x14ac:dyDescent="0.3">
      <c r="A3765" s="18" t="s">
        <v>23</v>
      </c>
      <c r="B3765" s="17">
        <v>9</v>
      </c>
      <c r="C3765" s="17">
        <v>552</v>
      </c>
    </row>
    <row r="3766" spans="1:3" x14ac:dyDescent="0.3">
      <c r="A3766" s="6" t="s">
        <v>1928</v>
      </c>
      <c r="B3766" s="17">
        <v>2</v>
      </c>
      <c r="C3766" s="17">
        <v>199</v>
      </c>
    </row>
    <row r="3767" spans="1:3" x14ac:dyDescent="0.3">
      <c r="A3767" s="18" t="s">
        <v>18</v>
      </c>
      <c r="B3767" s="17">
        <v>2</v>
      </c>
      <c r="C3767" s="17">
        <v>199</v>
      </c>
    </row>
    <row r="3768" spans="1:3" x14ac:dyDescent="0.3">
      <c r="A3768" s="6" t="s">
        <v>1929</v>
      </c>
      <c r="B3768" s="17">
        <v>8</v>
      </c>
      <c r="C3768" s="17">
        <v>276</v>
      </c>
    </row>
    <row r="3769" spans="1:3" x14ac:dyDescent="0.3">
      <c r="A3769" s="18" t="s">
        <v>23</v>
      </c>
      <c r="B3769" s="17">
        <v>8</v>
      </c>
      <c r="C3769" s="17">
        <v>276</v>
      </c>
    </row>
    <row r="3770" spans="1:3" x14ac:dyDescent="0.3">
      <c r="A3770" s="6" t="s">
        <v>1930</v>
      </c>
      <c r="B3770" s="17">
        <v>13</v>
      </c>
      <c r="C3770" s="17">
        <v>1596</v>
      </c>
    </row>
    <row r="3771" spans="1:3" x14ac:dyDescent="0.3">
      <c r="A3771" s="18" t="s">
        <v>13</v>
      </c>
      <c r="B3771" s="17">
        <v>13</v>
      </c>
      <c r="C3771" s="17">
        <v>1596</v>
      </c>
    </row>
    <row r="3772" spans="1:3" x14ac:dyDescent="0.3">
      <c r="A3772" s="6" t="s">
        <v>1931</v>
      </c>
      <c r="B3772" s="17">
        <v>14</v>
      </c>
      <c r="C3772" s="17">
        <v>597</v>
      </c>
    </row>
    <row r="3773" spans="1:3" x14ac:dyDescent="0.3">
      <c r="A3773" s="18" t="s">
        <v>13</v>
      </c>
      <c r="B3773" s="17">
        <v>14</v>
      </c>
      <c r="C3773" s="17">
        <v>597</v>
      </c>
    </row>
    <row r="3774" spans="1:3" x14ac:dyDescent="0.3">
      <c r="A3774" s="6" t="s">
        <v>1932</v>
      </c>
      <c r="B3774" s="17">
        <v>10</v>
      </c>
      <c r="C3774" s="17">
        <v>578</v>
      </c>
    </row>
    <row r="3775" spans="1:3" x14ac:dyDescent="0.3">
      <c r="A3775" s="18" t="s">
        <v>23</v>
      </c>
      <c r="B3775" s="17">
        <v>10</v>
      </c>
      <c r="C3775" s="17">
        <v>578</v>
      </c>
    </row>
    <row r="3776" spans="1:3" x14ac:dyDescent="0.3">
      <c r="A3776" s="6" t="s">
        <v>1933</v>
      </c>
      <c r="B3776" s="17">
        <v>8</v>
      </c>
      <c r="C3776" s="17">
        <v>399</v>
      </c>
    </row>
    <row r="3777" spans="1:3" x14ac:dyDescent="0.3">
      <c r="A3777" s="18" t="s">
        <v>23</v>
      </c>
      <c r="B3777" s="17">
        <v>8</v>
      </c>
      <c r="C3777" s="17">
        <v>399</v>
      </c>
    </row>
    <row r="3778" spans="1:3" x14ac:dyDescent="0.3">
      <c r="A3778" s="6" t="s">
        <v>1934</v>
      </c>
      <c r="B3778" s="17">
        <v>3</v>
      </c>
      <c r="C3778" s="17">
        <v>483</v>
      </c>
    </row>
    <row r="3779" spans="1:3" x14ac:dyDescent="0.3">
      <c r="A3779" s="18" t="s">
        <v>18</v>
      </c>
      <c r="B3779" s="17">
        <v>3</v>
      </c>
      <c r="C3779" s="17">
        <v>483</v>
      </c>
    </row>
    <row r="3780" spans="1:3" x14ac:dyDescent="0.3">
      <c r="A3780" s="6" t="s">
        <v>1935</v>
      </c>
      <c r="B3780" s="17">
        <v>18</v>
      </c>
      <c r="C3780" s="17">
        <v>207</v>
      </c>
    </row>
    <row r="3781" spans="1:3" x14ac:dyDescent="0.3">
      <c r="A3781" s="18" t="s">
        <v>28</v>
      </c>
      <c r="B3781" s="17">
        <v>18</v>
      </c>
      <c r="C3781" s="17">
        <v>207</v>
      </c>
    </row>
    <row r="3782" spans="1:3" x14ac:dyDescent="0.3">
      <c r="A3782" s="6" t="s">
        <v>1936</v>
      </c>
      <c r="B3782" s="17">
        <v>10</v>
      </c>
      <c r="C3782" s="17">
        <v>995</v>
      </c>
    </row>
    <row r="3783" spans="1:3" x14ac:dyDescent="0.3">
      <c r="A3783" s="18" t="s">
        <v>23</v>
      </c>
      <c r="B3783" s="17">
        <v>10</v>
      </c>
      <c r="C3783" s="17">
        <v>995</v>
      </c>
    </row>
    <row r="3784" spans="1:3" x14ac:dyDescent="0.3">
      <c r="A3784" s="6" t="s">
        <v>1937</v>
      </c>
      <c r="B3784" s="17">
        <v>17</v>
      </c>
      <c r="C3784" s="17">
        <v>1113</v>
      </c>
    </row>
    <row r="3785" spans="1:3" x14ac:dyDescent="0.3">
      <c r="A3785" s="18" t="s">
        <v>28</v>
      </c>
      <c r="B3785" s="17">
        <v>17</v>
      </c>
      <c r="C3785" s="17">
        <v>1113</v>
      </c>
    </row>
    <row r="3786" spans="1:3" x14ac:dyDescent="0.3">
      <c r="A3786" s="6" t="s">
        <v>1938</v>
      </c>
      <c r="B3786" s="17">
        <v>5</v>
      </c>
      <c r="C3786" s="17">
        <v>3591</v>
      </c>
    </row>
    <row r="3787" spans="1:3" x14ac:dyDescent="0.3">
      <c r="A3787" s="18" t="s">
        <v>18</v>
      </c>
      <c r="B3787" s="17">
        <v>5</v>
      </c>
      <c r="C3787" s="17">
        <v>3591</v>
      </c>
    </row>
    <row r="3788" spans="1:3" x14ac:dyDescent="0.3">
      <c r="A3788" s="6" t="s">
        <v>1939</v>
      </c>
      <c r="B3788" s="17">
        <v>15</v>
      </c>
      <c r="C3788" s="17">
        <v>199</v>
      </c>
    </row>
    <row r="3789" spans="1:3" x14ac:dyDescent="0.3">
      <c r="A3789" s="18" t="s">
        <v>13</v>
      </c>
      <c r="B3789" s="17">
        <v>15</v>
      </c>
      <c r="C3789" s="17">
        <v>199</v>
      </c>
    </row>
    <row r="3790" spans="1:3" x14ac:dyDescent="0.3">
      <c r="A3790" s="6" t="s">
        <v>1940</v>
      </c>
      <c r="B3790" s="17">
        <v>8</v>
      </c>
      <c r="C3790" s="17">
        <v>0</v>
      </c>
    </row>
    <row r="3791" spans="1:3" x14ac:dyDescent="0.3">
      <c r="A3791" s="18" t="s">
        <v>23</v>
      </c>
      <c r="B3791" s="17">
        <v>8</v>
      </c>
      <c r="C3791" s="17">
        <v>0</v>
      </c>
    </row>
    <row r="3792" spans="1:3" x14ac:dyDescent="0.3">
      <c r="A3792" s="6" t="s">
        <v>1941</v>
      </c>
      <c r="B3792" s="17">
        <v>15</v>
      </c>
      <c r="C3792" s="17">
        <v>399</v>
      </c>
    </row>
    <row r="3793" spans="1:3" x14ac:dyDescent="0.3">
      <c r="A3793" s="18" t="s">
        <v>13</v>
      </c>
      <c r="B3793" s="17">
        <v>15</v>
      </c>
      <c r="C3793" s="17">
        <v>399</v>
      </c>
    </row>
    <row r="3794" spans="1:3" x14ac:dyDescent="0.3">
      <c r="A3794" s="6" t="s">
        <v>1942</v>
      </c>
      <c r="B3794" s="17">
        <v>20</v>
      </c>
      <c r="C3794" s="17">
        <v>0</v>
      </c>
    </row>
    <row r="3795" spans="1:3" x14ac:dyDescent="0.3">
      <c r="A3795" s="18" t="s">
        <v>28</v>
      </c>
      <c r="B3795" s="17">
        <v>20</v>
      </c>
      <c r="C3795" s="17">
        <v>0</v>
      </c>
    </row>
    <row r="3796" spans="1:3" x14ac:dyDescent="0.3">
      <c r="A3796" s="6" t="s">
        <v>1943</v>
      </c>
      <c r="B3796" s="17">
        <v>1</v>
      </c>
      <c r="C3796" s="17">
        <v>477</v>
      </c>
    </row>
    <row r="3797" spans="1:3" x14ac:dyDescent="0.3">
      <c r="A3797" s="18" t="s">
        <v>18</v>
      </c>
      <c r="B3797" s="17">
        <v>1</v>
      </c>
      <c r="C3797" s="17">
        <v>477</v>
      </c>
    </row>
    <row r="3798" spans="1:3" x14ac:dyDescent="0.3">
      <c r="A3798" s="6" t="s">
        <v>1944</v>
      </c>
      <c r="B3798" s="17">
        <v>3</v>
      </c>
      <c r="C3798" s="17">
        <v>199</v>
      </c>
    </row>
    <row r="3799" spans="1:3" x14ac:dyDescent="0.3">
      <c r="A3799" s="18" t="s">
        <v>18</v>
      </c>
      <c r="B3799" s="17">
        <v>3</v>
      </c>
      <c r="C3799" s="17">
        <v>199</v>
      </c>
    </row>
    <row r="3800" spans="1:3" x14ac:dyDescent="0.3">
      <c r="A3800" s="6" t="s">
        <v>1945</v>
      </c>
      <c r="B3800" s="17">
        <v>9</v>
      </c>
      <c r="C3800" s="17">
        <v>0</v>
      </c>
    </row>
    <row r="3801" spans="1:3" x14ac:dyDescent="0.3">
      <c r="A3801" s="18" t="s">
        <v>23</v>
      </c>
      <c r="B3801" s="17">
        <v>9</v>
      </c>
      <c r="C3801" s="17">
        <v>0</v>
      </c>
    </row>
    <row r="3802" spans="1:3" x14ac:dyDescent="0.3">
      <c r="A3802" s="6" t="s">
        <v>1946</v>
      </c>
      <c r="B3802" s="17">
        <v>2</v>
      </c>
      <c r="C3802" s="17">
        <v>1194</v>
      </c>
    </row>
    <row r="3803" spans="1:3" x14ac:dyDescent="0.3">
      <c r="A3803" s="18" t="s">
        <v>18</v>
      </c>
      <c r="B3803" s="17">
        <v>2</v>
      </c>
      <c r="C3803" s="17">
        <v>1194</v>
      </c>
    </row>
    <row r="3804" spans="1:3" x14ac:dyDescent="0.3">
      <c r="A3804" s="6" t="s">
        <v>1947</v>
      </c>
      <c r="B3804" s="17">
        <v>18</v>
      </c>
      <c r="C3804" s="17">
        <v>1197</v>
      </c>
    </row>
    <row r="3805" spans="1:3" x14ac:dyDescent="0.3">
      <c r="A3805" s="18" t="s">
        <v>28</v>
      </c>
      <c r="B3805" s="17">
        <v>18</v>
      </c>
      <c r="C3805" s="17">
        <v>1197</v>
      </c>
    </row>
    <row r="3806" spans="1:3" x14ac:dyDescent="0.3">
      <c r="A3806" s="6" t="s">
        <v>1948</v>
      </c>
      <c r="B3806" s="17">
        <v>14</v>
      </c>
      <c r="C3806" s="17">
        <v>3192</v>
      </c>
    </row>
    <row r="3807" spans="1:3" x14ac:dyDescent="0.3">
      <c r="A3807" s="18" t="s">
        <v>13</v>
      </c>
      <c r="B3807" s="17">
        <v>14</v>
      </c>
      <c r="C3807" s="17">
        <v>3192</v>
      </c>
    </row>
    <row r="3808" spans="1:3" x14ac:dyDescent="0.3">
      <c r="A3808" s="6" t="s">
        <v>1949</v>
      </c>
      <c r="B3808" s="17">
        <v>15</v>
      </c>
      <c r="C3808" s="17">
        <v>0</v>
      </c>
    </row>
    <row r="3809" spans="1:3" x14ac:dyDescent="0.3">
      <c r="A3809" s="18" t="s">
        <v>13</v>
      </c>
      <c r="B3809" s="17">
        <v>15</v>
      </c>
      <c r="C3809" s="17">
        <v>0</v>
      </c>
    </row>
    <row r="3810" spans="1:3" x14ac:dyDescent="0.3">
      <c r="A3810" s="6" t="s">
        <v>1950</v>
      </c>
      <c r="B3810" s="17">
        <v>15</v>
      </c>
      <c r="C3810" s="17">
        <v>798</v>
      </c>
    </row>
    <row r="3811" spans="1:3" x14ac:dyDescent="0.3">
      <c r="A3811" s="18" t="s">
        <v>13</v>
      </c>
      <c r="B3811" s="17">
        <v>15</v>
      </c>
      <c r="C3811" s="17">
        <v>798</v>
      </c>
    </row>
    <row r="3812" spans="1:3" x14ac:dyDescent="0.3">
      <c r="A3812" s="6" t="s">
        <v>1951</v>
      </c>
      <c r="B3812" s="17">
        <v>14</v>
      </c>
      <c r="C3812" s="17">
        <v>345</v>
      </c>
    </row>
    <row r="3813" spans="1:3" x14ac:dyDescent="0.3">
      <c r="A3813" s="18" t="s">
        <v>13</v>
      </c>
      <c r="B3813" s="17">
        <v>14</v>
      </c>
      <c r="C3813" s="17">
        <v>345</v>
      </c>
    </row>
    <row r="3814" spans="1:3" x14ac:dyDescent="0.3">
      <c r="A3814" s="6" t="s">
        <v>1952</v>
      </c>
      <c r="B3814" s="17">
        <v>16</v>
      </c>
      <c r="C3814" s="17">
        <v>552</v>
      </c>
    </row>
    <row r="3815" spans="1:3" x14ac:dyDescent="0.3">
      <c r="A3815" s="18" t="s">
        <v>28</v>
      </c>
      <c r="B3815" s="17">
        <v>16</v>
      </c>
      <c r="C3815" s="17">
        <v>552</v>
      </c>
    </row>
    <row r="3816" spans="1:3" x14ac:dyDescent="0.3">
      <c r="A3816" s="6" t="s">
        <v>1953</v>
      </c>
      <c r="B3816" s="17">
        <v>1</v>
      </c>
      <c r="C3816" s="17">
        <v>138</v>
      </c>
    </row>
    <row r="3817" spans="1:3" x14ac:dyDescent="0.3">
      <c r="A3817" s="18" t="s">
        <v>18</v>
      </c>
      <c r="B3817" s="17">
        <v>1</v>
      </c>
      <c r="C3817" s="17">
        <v>138</v>
      </c>
    </row>
    <row r="3818" spans="1:3" x14ac:dyDescent="0.3">
      <c r="A3818" s="6" t="s">
        <v>1954</v>
      </c>
      <c r="B3818" s="17">
        <v>20</v>
      </c>
      <c r="C3818" s="17">
        <v>1393</v>
      </c>
    </row>
    <row r="3819" spans="1:3" x14ac:dyDescent="0.3">
      <c r="A3819" s="18" t="s">
        <v>28</v>
      </c>
      <c r="B3819" s="17">
        <v>20</v>
      </c>
      <c r="C3819" s="17">
        <v>1393</v>
      </c>
    </row>
    <row r="3820" spans="1:3" x14ac:dyDescent="0.3">
      <c r="A3820" s="6" t="s">
        <v>1955</v>
      </c>
      <c r="B3820" s="17">
        <v>15</v>
      </c>
      <c r="C3820" s="17">
        <v>552</v>
      </c>
    </row>
    <row r="3821" spans="1:3" x14ac:dyDescent="0.3">
      <c r="A3821" s="18" t="s">
        <v>13</v>
      </c>
      <c r="B3821" s="17">
        <v>15</v>
      </c>
      <c r="C3821" s="17">
        <v>552</v>
      </c>
    </row>
    <row r="3822" spans="1:3" x14ac:dyDescent="0.3">
      <c r="A3822" s="6" t="s">
        <v>1956</v>
      </c>
      <c r="B3822" s="17">
        <v>14</v>
      </c>
      <c r="C3822" s="17">
        <v>1113</v>
      </c>
    </row>
    <row r="3823" spans="1:3" x14ac:dyDescent="0.3">
      <c r="A3823" s="18" t="s">
        <v>13</v>
      </c>
      <c r="B3823" s="17">
        <v>14</v>
      </c>
      <c r="C3823" s="17">
        <v>1113</v>
      </c>
    </row>
    <row r="3824" spans="1:3" x14ac:dyDescent="0.3">
      <c r="A3824" s="6" t="s">
        <v>1957</v>
      </c>
      <c r="B3824" s="17">
        <v>1</v>
      </c>
      <c r="C3824" s="17">
        <v>2394</v>
      </c>
    </row>
    <row r="3825" spans="1:3" x14ac:dyDescent="0.3">
      <c r="A3825" s="18" t="s">
        <v>18</v>
      </c>
      <c r="B3825" s="17">
        <v>1</v>
      </c>
      <c r="C3825" s="17">
        <v>2394</v>
      </c>
    </row>
    <row r="3826" spans="1:3" x14ac:dyDescent="0.3">
      <c r="A3826" s="6" t="s">
        <v>1958</v>
      </c>
      <c r="B3826" s="17">
        <v>6</v>
      </c>
      <c r="C3826" s="17">
        <v>2023</v>
      </c>
    </row>
    <row r="3827" spans="1:3" x14ac:dyDescent="0.3">
      <c r="A3827" s="18" t="s">
        <v>23</v>
      </c>
      <c r="B3827" s="17">
        <v>6</v>
      </c>
      <c r="C3827" s="17">
        <v>2023</v>
      </c>
    </row>
    <row r="3828" spans="1:3" x14ac:dyDescent="0.3">
      <c r="A3828" s="6" t="s">
        <v>1959</v>
      </c>
      <c r="B3828" s="17">
        <v>16</v>
      </c>
      <c r="C3828" s="17">
        <v>345</v>
      </c>
    </row>
    <row r="3829" spans="1:3" x14ac:dyDescent="0.3">
      <c r="A3829" s="18" t="s">
        <v>28</v>
      </c>
      <c r="B3829" s="17">
        <v>16</v>
      </c>
      <c r="C3829" s="17">
        <v>345</v>
      </c>
    </row>
    <row r="3830" spans="1:3" x14ac:dyDescent="0.3">
      <c r="A3830" s="6" t="s">
        <v>1960</v>
      </c>
      <c r="B3830" s="17">
        <v>9</v>
      </c>
      <c r="C3830" s="17">
        <v>0</v>
      </c>
    </row>
    <row r="3831" spans="1:3" x14ac:dyDescent="0.3">
      <c r="A3831" s="18" t="s">
        <v>23</v>
      </c>
      <c r="B3831" s="17">
        <v>9</v>
      </c>
      <c r="C3831" s="17">
        <v>0</v>
      </c>
    </row>
    <row r="3832" spans="1:3" x14ac:dyDescent="0.3">
      <c r="A3832" s="6" t="s">
        <v>1961</v>
      </c>
      <c r="B3832" s="17">
        <v>11</v>
      </c>
      <c r="C3832" s="17">
        <v>1791</v>
      </c>
    </row>
    <row r="3833" spans="1:3" x14ac:dyDescent="0.3">
      <c r="A3833" s="18" t="s">
        <v>13</v>
      </c>
      <c r="B3833" s="17">
        <v>11</v>
      </c>
      <c r="C3833" s="17">
        <v>1791</v>
      </c>
    </row>
    <row r="3834" spans="1:3" x14ac:dyDescent="0.3">
      <c r="A3834" s="6" t="s">
        <v>1962</v>
      </c>
      <c r="B3834" s="17">
        <v>5</v>
      </c>
      <c r="C3834" s="17">
        <v>1596</v>
      </c>
    </row>
    <row r="3835" spans="1:3" x14ac:dyDescent="0.3">
      <c r="A3835" s="18" t="s">
        <v>18</v>
      </c>
      <c r="B3835" s="17">
        <v>5</v>
      </c>
      <c r="C3835" s="17">
        <v>1596</v>
      </c>
    </row>
    <row r="3836" spans="1:3" x14ac:dyDescent="0.3">
      <c r="A3836" s="6" t="s">
        <v>1963</v>
      </c>
      <c r="B3836" s="17">
        <v>4</v>
      </c>
      <c r="C3836" s="17">
        <v>2312</v>
      </c>
    </row>
    <row r="3837" spans="1:3" x14ac:dyDescent="0.3">
      <c r="A3837" s="18" t="s">
        <v>18</v>
      </c>
      <c r="B3837" s="17">
        <v>4</v>
      </c>
      <c r="C3837" s="17">
        <v>2312</v>
      </c>
    </row>
    <row r="3838" spans="1:3" x14ac:dyDescent="0.3">
      <c r="A3838" s="6" t="s">
        <v>1964</v>
      </c>
      <c r="B3838" s="17">
        <v>1</v>
      </c>
      <c r="C3838" s="17">
        <v>399</v>
      </c>
    </row>
    <row r="3839" spans="1:3" x14ac:dyDescent="0.3">
      <c r="A3839" s="18" t="s">
        <v>18</v>
      </c>
      <c r="B3839" s="17">
        <v>1</v>
      </c>
      <c r="C3839" s="17">
        <v>399</v>
      </c>
    </row>
    <row r="3840" spans="1:3" x14ac:dyDescent="0.3">
      <c r="A3840" s="6" t="s">
        <v>1965</v>
      </c>
      <c r="B3840" s="17">
        <v>11</v>
      </c>
      <c r="C3840" s="17">
        <v>796</v>
      </c>
    </row>
    <row r="3841" spans="1:3" x14ac:dyDescent="0.3">
      <c r="A3841" s="18" t="s">
        <v>13</v>
      </c>
      <c r="B3841" s="17">
        <v>11</v>
      </c>
      <c r="C3841" s="17">
        <v>796</v>
      </c>
    </row>
    <row r="3842" spans="1:3" x14ac:dyDescent="0.3">
      <c r="A3842" s="6" t="s">
        <v>1966</v>
      </c>
      <c r="B3842" s="17">
        <v>10</v>
      </c>
      <c r="C3842" s="17">
        <v>1431</v>
      </c>
    </row>
    <row r="3843" spans="1:3" x14ac:dyDescent="0.3">
      <c r="A3843" s="18" t="s">
        <v>23</v>
      </c>
      <c r="B3843" s="17">
        <v>10</v>
      </c>
      <c r="C3843" s="17">
        <v>1431</v>
      </c>
    </row>
    <row r="3844" spans="1:3" x14ac:dyDescent="0.3">
      <c r="A3844" s="6" t="s">
        <v>1967</v>
      </c>
      <c r="B3844" s="17">
        <v>17</v>
      </c>
      <c r="C3844" s="17">
        <v>399</v>
      </c>
    </row>
    <row r="3845" spans="1:3" x14ac:dyDescent="0.3">
      <c r="A3845" s="18" t="s">
        <v>28</v>
      </c>
      <c r="B3845" s="17">
        <v>17</v>
      </c>
      <c r="C3845" s="17">
        <v>399</v>
      </c>
    </row>
    <row r="3846" spans="1:3" x14ac:dyDescent="0.3">
      <c r="A3846" s="6" t="s">
        <v>1968</v>
      </c>
      <c r="B3846" s="17">
        <v>8</v>
      </c>
      <c r="C3846" s="17">
        <v>1197</v>
      </c>
    </row>
    <row r="3847" spans="1:3" x14ac:dyDescent="0.3">
      <c r="A3847" s="18" t="s">
        <v>23</v>
      </c>
      <c r="B3847" s="17">
        <v>8</v>
      </c>
      <c r="C3847" s="17">
        <v>1197</v>
      </c>
    </row>
    <row r="3848" spans="1:3" x14ac:dyDescent="0.3">
      <c r="A3848" s="6" t="s">
        <v>1969</v>
      </c>
      <c r="B3848" s="17">
        <v>12</v>
      </c>
      <c r="C3848" s="17">
        <v>1272</v>
      </c>
    </row>
    <row r="3849" spans="1:3" x14ac:dyDescent="0.3">
      <c r="A3849" s="18" t="s">
        <v>13</v>
      </c>
      <c r="B3849" s="17">
        <v>12</v>
      </c>
      <c r="C3849" s="17">
        <v>1272</v>
      </c>
    </row>
    <row r="3850" spans="1:3" x14ac:dyDescent="0.3">
      <c r="A3850" s="6" t="s">
        <v>1970</v>
      </c>
      <c r="B3850" s="17">
        <v>6</v>
      </c>
      <c r="C3850" s="17">
        <v>0</v>
      </c>
    </row>
    <row r="3851" spans="1:3" x14ac:dyDescent="0.3">
      <c r="A3851" s="18" t="s">
        <v>23</v>
      </c>
      <c r="B3851" s="17">
        <v>6</v>
      </c>
      <c r="C3851" s="17">
        <v>0</v>
      </c>
    </row>
    <row r="3852" spans="1:3" x14ac:dyDescent="0.3">
      <c r="A3852" s="6" t="s">
        <v>1971</v>
      </c>
      <c r="B3852" s="17">
        <v>19</v>
      </c>
      <c r="C3852" s="17">
        <v>289</v>
      </c>
    </row>
    <row r="3853" spans="1:3" x14ac:dyDescent="0.3">
      <c r="A3853" s="18" t="s">
        <v>28</v>
      </c>
      <c r="B3853" s="17">
        <v>19</v>
      </c>
      <c r="C3853" s="17">
        <v>289</v>
      </c>
    </row>
    <row r="3854" spans="1:3" x14ac:dyDescent="0.3">
      <c r="A3854" s="6" t="s">
        <v>1972</v>
      </c>
      <c r="B3854" s="17">
        <v>1</v>
      </c>
      <c r="C3854" s="17">
        <v>597</v>
      </c>
    </row>
    <row r="3855" spans="1:3" x14ac:dyDescent="0.3">
      <c r="A3855" s="18" t="s">
        <v>18</v>
      </c>
      <c r="B3855" s="17">
        <v>1</v>
      </c>
      <c r="C3855" s="17">
        <v>597</v>
      </c>
    </row>
    <row r="3856" spans="1:3" x14ac:dyDescent="0.3">
      <c r="A3856" s="6" t="s">
        <v>1973</v>
      </c>
      <c r="B3856" s="17">
        <v>6</v>
      </c>
      <c r="C3856" s="17">
        <v>578</v>
      </c>
    </row>
    <row r="3857" spans="1:3" x14ac:dyDescent="0.3">
      <c r="A3857" s="18" t="s">
        <v>23</v>
      </c>
      <c r="B3857" s="17">
        <v>6</v>
      </c>
      <c r="C3857" s="17">
        <v>578</v>
      </c>
    </row>
    <row r="3858" spans="1:3" x14ac:dyDescent="0.3">
      <c r="A3858" s="6" t="s">
        <v>1974</v>
      </c>
      <c r="B3858" s="17">
        <v>13</v>
      </c>
      <c r="C3858" s="17">
        <v>2394</v>
      </c>
    </row>
    <row r="3859" spans="1:3" x14ac:dyDescent="0.3">
      <c r="A3859" s="18" t="s">
        <v>13</v>
      </c>
      <c r="B3859" s="17">
        <v>13</v>
      </c>
      <c r="C3859" s="17">
        <v>2394</v>
      </c>
    </row>
    <row r="3860" spans="1:3" x14ac:dyDescent="0.3">
      <c r="A3860" s="6" t="s">
        <v>1975</v>
      </c>
      <c r="B3860" s="17">
        <v>9</v>
      </c>
      <c r="C3860" s="17">
        <v>597</v>
      </c>
    </row>
    <row r="3861" spans="1:3" x14ac:dyDescent="0.3">
      <c r="A3861" s="18" t="s">
        <v>23</v>
      </c>
      <c r="B3861" s="17">
        <v>9</v>
      </c>
      <c r="C3861" s="17">
        <v>597</v>
      </c>
    </row>
    <row r="3862" spans="1:3" x14ac:dyDescent="0.3">
      <c r="A3862" s="6" t="s">
        <v>1976</v>
      </c>
      <c r="B3862" s="17">
        <v>4</v>
      </c>
      <c r="C3862" s="17">
        <v>2793</v>
      </c>
    </row>
    <row r="3863" spans="1:3" x14ac:dyDescent="0.3">
      <c r="A3863" s="18" t="s">
        <v>18</v>
      </c>
      <c r="B3863" s="17">
        <v>4</v>
      </c>
      <c r="C3863" s="17">
        <v>2793</v>
      </c>
    </row>
    <row r="3864" spans="1:3" x14ac:dyDescent="0.3">
      <c r="A3864" s="6" t="s">
        <v>1977</v>
      </c>
      <c r="B3864" s="17">
        <v>2</v>
      </c>
      <c r="C3864" s="17">
        <v>0</v>
      </c>
    </row>
    <row r="3865" spans="1:3" x14ac:dyDescent="0.3">
      <c r="A3865" s="18" t="s">
        <v>18</v>
      </c>
      <c r="B3865" s="17">
        <v>2</v>
      </c>
      <c r="C3865" s="17">
        <v>0</v>
      </c>
    </row>
    <row r="3866" spans="1:3" x14ac:dyDescent="0.3">
      <c r="A3866" s="6" t="s">
        <v>1978</v>
      </c>
      <c r="B3866" s="17">
        <v>7</v>
      </c>
      <c r="C3866" s="17">
        <v>795</v>
      </c>
    </row>
    <row r="3867" spans="1:3" x14ac:dyDescent="0.3">
      <c r="A3867" s="18" t="s">
        <v>23</v>
      </c>
      <c r="B3867" s="17">
        <v>7</v>
      </c>
      <c r="C3867" s="17">
        <v>795</v>
      </c>
    </row>
    <row r="3868" spans="1:3" x14ac:dyDescent="0.3">
      <c r="A3868" s="6" t="s">
        <v>1979</v>
      </c>
      <c r="B3868" s="17">
        <v>2</v>
      </c>
      <c r="C3868" s="17">
        <v>1113</v>
      </c>
    </row>
    <row r="3869" spans="1:3" x14ac:dyDescent="0.3">
      <c r="A3869" s="18" t="s">
        <v>18</v>
      </c>
      <c r="B3869" s="17">
        <v>2</v>
      </c>
      <c r="C3869" s="17">
        <v>1113</v>
      </c>
    </row>
    <row r="3870" spans="1:3" x14ac:dyDescent="0.3">
      <c r="A3870" s="6" t="s">
        <v>1980</v>
      </c>
      <c r="B3870" s="17">
        <v>6</v>
      </c>
      <c r="C3870" s="17">
        <v>2312</v>
      </c>
    </row>
    <row r="3871" spans="1:3" x14ac:dyDescent="0.3">
      <c r="A3871" s="18" t="s">
        <v>23</v>
      </c>
      <c r="B3871" s="17">
        <v>6</v>
      </c>
      <c r="C3871" s="17">
        <v>2312</v>
      </c>
    </row>
    <row r="3872" spans="1:3" x14ac:dyDescent="0.3">
      <c r="A3872" s="6" t="s">
        <v>1981</v>
      </c>
      <c r="B3872" s="17">
        <v>12</v>
      </c>
      <c r="C3872" s="17">
        <v>1445</v>
      </c>
    </row>
    <row r="3873" spans="1:3" x14ac:dyDescent="0.3">
      <c r="A3873" s="18" t="s">
        <v>13</v>
      </c>
      <c r="B3873" s="17">
        <v>12</v>
      </c>
      <c r="C3873" s="17">
        <v>1445</v>
      </c>
    </row>
    <row r="3874" spans="1:3" x14ac:dyDescent="0.3">
      <c r="A3874" s="6" t="s">
        <v>1982</v>
      </c>
      <c r="B3874" s="17">
        <v>17</v>
      </c>
      <c r="C3874" s="17">
        <v>1734</v>
      </c>
    </row>
    <row r="3875" spans="1:3" x14ac:dyDescent="0.3">
      <c r="A3875" s="18" t="s">
        <v>28</v>
      </c>
      <c r="B3875" s="17">
        <v>17</v>
      </c>
      <c r="C3875" s="17">
        <v>1734</v>
      </c>
    </row>
    <row r="3876" spans="1:3" x14ac:dyDescent="0.3">
      <c r="A3876" s="6" t="s">
        <v>1983</v>
      </c>
      <c r="B3876" s="17">
        <v>15</v>
      </c>
      <c r="C3876" s="17">
        <v>578</v>
      </c>
    </row>
    <row r="3877" spans="1:3" x14ac:dyDescent="0.3">
      <c r="A3877" s="18" t="s">
        <v>13</v>
      </c>
      <c r="B3877" s="17">
        <v>15</v>
      </c>
      <c r="C3877" s="17">
        <v>578</v>
      </c>
    </row>
    <row r="3878" spans="1:3" x14ac:dyDescent="0.3">
      <c r="A3878" s="6" t="s">
        <v>1984</v>
      </c>
      <c r="B3878" s="17">
        <v>13</v>
      </c>
      <c r="C3878" s="17">
        <v>1445</v>
      </c>
    </row>
    <row r="3879" spans="1:3" x14ac:dyDescent="0.3">
      <c r="A3879" s="18" t="s">
        <v>13</v>
      </c>
      <c r="B3879" s="17">
        <v>13</v>
      </c>
      <c r="C3879" s="17">
        <v>1445</v>
      </c>
    </row>
    <row r="3880" spans="1:3" x14ac:dyDescent="0.3">
      <c r="A3880" s="6" t="s">
        <v>1985</v>
      </c>
      <c r="B3880" s="17">
        <v>13</v>
      </c>
      <c r="C3880" s="17">
        <v>2394</v>
      </c>
    </row>
    <row r="3881" spans="1:3" x14ac:dyDescent="0.3">
      <c r="A3881" s="18" t="s">
        <v>13</v>
      </c>
      <c r="B3881" s="17">
        <v>13</v>
      </c>
      <c r="C3881" s="17">
        <v>2394</v>
      </c>
    </row>
    <row r="3882" spans="1:3" x14ac:dyDescent="0.3">
      <c r="A3882" s="6" t="s">
        <v>1986</v>
      </c>
      <c r="B3882" s="17">
        <v>12</v>
      </c>
      <c r="C3882" s="17">
        <v>159</v>
      </c>
    </row>
    <row r="3883" spans="1:3" x14ac:dyDescent="0.3">
      <c r="A3883" s="18" t="s">
        <v>13</v>
      </c>
      <c r="B3883" s="17">
        <v>12</v>
      </c>
      <c r="C3883" s="17">
        <v>159</v>
      </c>
    </row>
    <row r="3884" spans="1:3" x14ac:dyDescent="0.3">
      <c r="A3884" s="6" t="s">
        <v>1987</v>
      </c>
      <c r="B3884" s="17">
        <v>11</v>
      </c>
      <c r="C3884" s="17">
        <v>207</v>
      </c>
    </row>
    <row r="3885" spans="1:3" x14ac:dyDescent="0.3">
      <c r="A3885" s="18" t="s">
        <v>13</v>
      </c>
      <c r="B3885" s="17">
        <v>11</v>
      </c>
      <c r="C3885" s="17">
        <v>207</v>
      </c>
    </row>
    <row r="3886" spans="1:3" x14ac:dyDescent="0.3">
      <c r="A3886" s="6" t="s">
        <v>1988</v>
      </c>
      <c r="B3886" s="17">
        <v>4</v>
      </c>
      <c r="C3886" s="17">
        <v>0</v>
      </c>
    </row>
    <row r="3887" spans="1:3" x14ac:dyDescent="0.3">
      <c r="A3887" s="18" t="s">
        <v>18</v>
      </c>
      <c r="B3887" s="17">
        <v>4</v>
      </c>
      <c r="C3887" s="17">
        <v>0</v>
      </c>
    </row>
    <row r="3888" spans="1:3" x14ac:dyDescent="0.3">
      <c r="A3888" s="6" t="s">
        <v>1989</v>
      </c>
      <c r="B3888" s="17">
        <v>18</v>
      </c>
      <c r="C3888" s="17">
        <v>207</v>
      </c>
    </row>
    <row r="3889" spans="1:3" x14ac:dyDescent="0.3">
      <c r="A3889" s="18" t="s">
        <v>28</v>
      </c>
      <c r="B3889" s="17">
        <v>18</v>
      </c>
      <c r="C3889" s="17">
        <v>207</v>
      </c>
    </row>
    <row r="3890" spans="1:3" x14ac:dyDescent="0.3">
      <c r="A3890" s="6" t="s">
        <v>1990</v>
      </c>
      <c r="B3890" s="17">
        <v>12</v>
      </c>
      <c r="C3890" s="17">
        <v>398</v>
      </c>
    </row>
    <row r="3891" spans="1:3" x14ac:dyDescent="0.3">
      <c r="A3891" s="18" t="s">
        <v>13</v>
      </c>
      <c r="B3891" s="17">
        <v>12</v>
      </c>
      <c r="C3891" s="17">
        <v>398</v>
      </c>
    </row>
    <row r="3892" spans="1:3" x14ac:dyDescent="0.3">
      <c r="A3892" s="6" t="s">
        <v>1991</v>
      </c>
      <c r="B3892" s="17">
        <v>19</v>
      </c>
      <c r="C3892" s="17">
        <v>0</v>
      </c>
    </row>
    <row r="3893" spans="1:3" x14ac:dyDescent="0.3">
      <c r="A3893" s="18" t="s">
        <v>28</v>
      </c>
      <c r="B3893" s="17">
        <v>19</v>
      </c>
      <c r="C3893" s="17">
        <v>0</v>
      </c>
    </row>
    <row r="3894" spans="1:3" x14ac:dyDescent="0.3">
      <c r="A3894" s="6" t="s">
        <v>1992</v>
      </c>
      <c r="B3894" s="17">
        <v>16</v>
      </c>
      <c r="C3894" s="17">
        <v>796</v>
      </c>
    </row>
    <row r="3895" spans="1:3" x14ac:dyDescent="0.3">
      <c r="A3895" s="18" t="s">
        <v>28</v>
      </c>
      <c r="B3895" s="17">
        <v>16</v>
      </c>
      <c r="C3895" s="17">
        <v>796</v>
      </c>
    </row>
    <row r="3896" spans="1:3" x14ac:dyDescent="0.3">
      <c r="A3896" s="6" t="s">
        <v>1993</v>
      </c>
      <c r="B3896" s="17">
        <v>19</v>
      </c>
      <c r="C3896" s="17">
        <v>398</v>
      </c>
    </row>
    <row r="3897" spans="1:3" x14ac:dyDescent="0.3">
      <c r="A3897" s="18" t="s">
        <v>28</v>
      </c>
      <c r="B3897" s="17">
        <v>19</v>
      </c>
      <c r="C3897" s="17">
        <v>398</v>
      </c>
    </row>
    <row r="3898" spans="1:3" x14ac:dyDescent="0.3">
      <c r="A3898" s="6" t="s">
        <v>1994</v>
      </c>
      <c r="B3898" s="17">
        <v>1</v>
      </c>
      <c r="C3898" s="17">
        <v>2312</v>
      </c>
    </row>
    <row r="3899" spans="1:3" x14ac:dyDescent="0.3">
      <c r="A3899" s="18" t="s">
        <v>18</v>
      </c>
      <c r="B3899" s="17">
        <v>1</v>
      </c>
      <c r="C3899" s="17">
        <v>2312</v>
      </c>
    </row>
    <row r="3900" spans="1:3" x14ac:dyDescent="0.3">
      <c r="A3900" s="6" t="s">
        <v>1995</v>
      </c>
      <c r="B3900" s="17">
        <v>9</v>
      </c>
      <c r="C3900" s="17">
        <v>1596</v>
      </c>
    </row>
    <row r="3901" spans="1:3" x14ac:dyDescent="0.3">
      <c r="A3901" s="18" t="s">
        <v>23</v>
      </c>
      <c r="B3901" s="17">
        <v>9</v>
      </c>
      <c r="C3901" s="17">
        <v>1596</v>
      </c>
    </row>
    <row r="3902" spans="1:3" x14ac:dyDescent="0.3">
      <c r="A3902" s="6" t="s">
        <v>1996</v>
      </c>
      <c r="B3902" s="17">
        <v>9</v>
      </c>
      <c r="C3902" s="17">
        <v>483</v>
      </c>
    </row>
    <row r="3903" spans="1:3" x14ac:dyDescent="0.3">
      <c r="A3903" s="18" t="s">
        <v>23</v>
      </c>
      <c r="B3903" s="17">
        <v>9</v>
      </c>
      <c r="C3903" s="17">
        <v>483</v>
      </c>
    </row>
    <row r="3904" spans="1:3" x14ac:dyDescent="0.3">
      <c r="A3904" s="6" t="s">
        <v>1997</v>
      </c>
      <c r="B3904" s="17">
        <v>20</v>
      </c>
      <c r="C3904" s="17">
        <v>159</v>
      </c>
    </row>
    <row r="3905" spans="1:3" x14ac:dyDescent="0.3">
      <c r="A3905" s="18" t="s">
        <v>28</v>
      </c>
      <c r="B3905" s="17">
        <v>20</v>
      </c>
      <c r="C3905" s="17">
        <v>159</v>
      </c>
    </row>
    <row r="3906" spans="1:3" x14ac:dyDescent="0.3">
      <c r="A3906" s="6" t="s">
        <v>1998</v>
      </c>
      <c r="B3906" s="17">
        <v>8</v>
      </c>
      <c r="C3906" s="17">
        <v>1445</v>
      </c>
    </row>
    <row r="3907" spans="1:3" x14ac:dyDescent="0.3">
      <c r="A3907" s="18" t="s">
        <v>23</v>
      </c>
      <c r="B3907" s="17">
        <v>8</v>
      </c>
      <c r="C3907" s="17">
        <v>1445</v>
      </c>
    </row>
    <row r="3908" spans="1:3" x14ac:dyDescent="0.3">
      <c r="A3908" s="6" t="s">
        <v>1999</v>
      </c>
      <c r="B3908" s="17">
        <v>18</v>
      </c>
      <c r="C3908" s="17">
        <v>0</v>
      </c>
    </row>
    <row r="3909" spans="1:3" x14ac:dyDescent="0.3">
      <c r="A3909" s="18" t="s">
        <v>28</v>
      </c>
      <c r="B3909" s="17">
        <v>18</v>
      </c>
      <c r="C3909" s="17">
        <v>0</v>
      </c>
    </row>
    <row r="3910" spans="1:3" x14ac:dyDescent="0.3">
      <c r="A3910" s="6" t="s">
        <v>2000</v>
      </c>
      <c r="B3910" s="17">
        <v>2</v>
      </c>
      <c r="C3910" s="17">
        <v>798</v>
      </c>
    </row>
    <row r="3911" spans="1:3" x14ac:dyDescent="0.3">
      <c r="A3911" s="18" t="s">
        <v>18</v>
      </c>
      <c r="B3911" s="17">
        <v>2</v>
      </c>
      <c r="C3911" s="17">
        <v>798</v>
      </c>
    </row>
    <row r="3912" spans="1:3" x14ac:dyDescent="0.3">
      <c r="A3912" s="6" t="s">
        <v>2001</v>
      </c>
      <c r="B3912" s="17">
        <v>10</v>
      </c>
      <c r="C3912" s="17">
        <v>1393</v>
      </c>
    </row>
    <row r="3913" spans="1:3" x14ac:dyDescent="0.3">
      <c r="A3913" s="18" t="s">
        <v>23</v>
      </c>
      <c r="B3913" s="17">
        <v>10</v>
      </c>
      <c r="C3913" s="17">
        <v>1393</v>
      </c>
    </row>
    <row r="3914" spans="1:3" x14ac:dyDescent="0.3">
      <c r="A3914" s="6" t="s">
        <v>2002</v>
      </c>
      <c r="B3914" s="17">
        <v>13</v>
      </c>
      <c r="C3914" s="17">
        <v>795</v>
      </c>
    </row>
    <row r="3915" spans="1:3" x14ac:dyDescent="0.3">
      <c r="A3915" s="18" t="s">
        <v>13</v>
      </c>
      <c r="B3915" s="17">
        <v>13</v>
      </c>
      <c r="C3915" s="17">
        <v>795</v>
      </c>
    </row>
    <row r="3916" spans="1:3" x14ac:dyDescent="0.3">
      <c r="A3916" s="6" t="s">
        <v>2003</v>
      </c>
      <c r="B3916" s="17">
        <v>17</v>
      </c>
      <c r="C3916" s="17">
        <v>1734</v>
      </c>
    </row>
    <row r="3917" spans="1:3" x14ac:dyDescent="0.3">
      <c r="A3917" s="18" t="s">
        <v>28</v>
      </c>
      <c r="B3917" s="17">
        <v>17</v>
      </c>
      <c r="C3917" s="17">
        <v>1734</v>
      </c>
    </row>
    <row r="3918" spans="1:3" x14ac:dyDescent="0.3">
      <c r="A3918" s="6" t="s">
        <v>2004</v>
      </c>
      <c r="B3918" s="17">
        <v>8</v>
      </c>
      <c r="C3918" s="17">
        <v>1197</v>
      </c>
    </row>
    <row r="3919" spans="1:3" x14ac:dyDescent="0.3">
      <c r="A3919" s="18" t="s">
        <v>23</v>
      </c>
      <c r="B3919" s="17">
        <v>8</v>
      </c>
      <c r="C3919" s="17">
        <v>1197</v>
      </c>
    </row>
    <row r="3920" spans="1:3" x14ac:dyDescent="0.3">
      <c r="A3920" s="6" t="s">
        <v>2005</v>
      </c>
      <c r="B3920" s="17">
        <v>12</v>
      </c>
      <c r="C3920" s="17">
        <v>483</v>
      </c>
    </row>
    <row r="3921" spans="1:3" x14ac:dyDescent="0.3">
      <c r="A3921" s="18" t="s">
        <v>13</v>
      </c>
      <c r="B3921" s="17">
        <v>12</v>
      </c>
      <c r="C3921" s="17">
        <v>483</v>
      </c>
    </row>
    <row r="3922" spans="1:3" x14ac:dyDescent="0.3">
      <c r="A3922" s="6" t="s">
        <v>2006</v>
      </c>
      <c r="B3922" s="17">
        <v>19</v>
      </c>
      <c r="C3922" s="17">
        <v>477</v>
      </c>
    </row>
    <row r="3923" spans="1:3" x14ac:dyDescent="0.3">
      <c r="A3923" s="18" t="s">
        <v>28</v>
      </c>
      <c r="B3923" s="17">
        <v>19</v>
      </c>
      <c r="C3923" s="17">
        <v>477</v>
      </c>
    </row>
    <row r="3924" spans="1:3" x14ac:dyDescent="0.3">
      <c r="A3924" s="6" t="s">
        <v>2007</v>
      </c>
      <c r="B3924" s="17">
        <v>9</v>
      </c>
      <c r="C3924" s="17">
        <v>2312</v>
      </c>
    </row>
    <row r="3925" spans="1:3" x14ac:dyDescent="0.3">
      <c r="A3925" s="18" t="s">
        <v>23</v>
      </c>
      <c r="B3925" s="17">
        <v>9</v>
      </c>
      <c r="C3925" s="17">
        <v>2312</v>
      </c>
    </row>
    <row r="3926" spans="1:3" x14ac:dyDescent="0.3">
      <c r="A3926" s="6" t="s">
        <v>2008</v>
      </c>
      <c r="B3926" s="17">
        <v>20</v>
      </c>
      <c r="C3926" s="17">
        <v>1197</v>
      </c>
    </row>
    <row r="3927" spans="1:3" x14ac:dyDescent="0.3">
      <c r="A3927" s="18" t="s">
        <v>28</v>
      </c>
      <c r="B3927" s="17">
        <v>20</v>
      </c>
      <c r="C3927" s="17">
        <v>1197</v>
      </c>
    </row>
    <row r="3928" spans="1:3" x14ac:dyDescent="0.3">
      <c r="A3928" s="6" t="s">
        <v>2009</v>
      </c>
      <c r="B3928" s="17">
        <v>20</v>
      </c>
      <c r="C3928" s="17">
        <v>289</v>
      </c>
    </row>
    <row r="3929" spans="1:3" x14ac:dyDescent="0.3">
      <c r="A3929" s="18" t="s">
        <v>28</v>
      </c>
      <c r="B3929" s="17">
        <v>20</v>
      </c>
      <c r="C3929" s="17">
        <v>289</v>
      </c>
    </row>
    <row r="3930" spans="1:3" x14ac:dyDescent="0.3">
      <c r="A3930" s="6" t="s">
        <v>2010</v>
      </c>
      <c r="B3930" s="17">
        <v>4</v>
      </c>
      <c r="C3930" s="17">
        <v>867</v>
      </c>
    </row>
    <row r="3931" spans="1:3" x14ac:dyDescent="0.3">
      <c r="A3931" s="18" t="s">
        <v>18</v>
      </c>
      <c r="B3931" s="17">
        <v>4</v>
      </c>
      <c r="C3931" s="17">
        <v>867</v>
      </c>
    </row>
    <row r="3932" spans="1:3" x14ac:dyDescent="0.3">
      <c r="A3932" s="6" t="s">
        <v>2011</v>
      </c>
      <c r="B3932" s="17">
        <v>4</v>
      </c>
      <c r="C3932" s="17">
        <v>398</v>
      </c>
    </row>
    <row r="3933" spans="1:3" x14ac:dyDescent="0.3">
      <c r="A3933" s="18" t="s">
        <v>18</v>
      </c>
      <c r="B3933" s="17">
        <v>4</v>
      </c>
      <c r="C3933" s="17">
        <v>398</v>
      </c>
    </row>
    <row r="3934" spans="1:3" x14ac:dyDescent="0.3">
      <c r="A3934" s="6" t="s">
        <v>2012</v>
      </c>
      <c r="B3934" s="17">
        <v>15</v>
      </c>
      <c r="C3934" s="17">
        <v>0</v>
      </c>
    </row>
    <row r="3935" spans="1:3" x14ac:dyDescent="0.3">
      <c r="A3935" s="18" t="s">
        <v>13</v>
      </c>
      <c r="B3935" s="17">
        <v>15</v>
      </c>
      <c r="C3935" s="17">
        <v>0</v>
      </c>
    </row>
    <row r="3936" spans="1:3" x14ac:dyDescent="0.3">
      <c r="A3936" s="6" t="s">
        <v>2013</v>
      </c>
      <c r="B3936" s="17">
        <v>20</v>
      </c>
      <c r="C3936" s="17">
        <v>3591</v>
      </c>
    </row>
    <row r="3937" spans="1:3" x14ac:dyDescent="0.3">
      <c r="A3937" s="18" t="s">
        <v>28</v>
      </c>
      <c r="B3937" s="17">
        <v>20</v>
      </c>
      <c r="C3937" s="17">
        <v>3591</v>
      </c>
    </row>
    <row r="3938" spans="1:3" x14ac:dyDescent="0.3">
      <c r="A3938" s="6" t="s">
        <v>2014</v>
      </c>
      <c r="B3938" s="17">
        <v>1</v>
      </c>
      <c r="C3938" s="17">
        <v>138</v>
      </c>
    </row>
    <row r="3939" spans="1:3" x14ac:dyDescent="0.3">
      <c r="A3939" s="18" t="s">
        <v>18</v>
      </c>
      <c r="B3939" s="17">
        <v>1</v>
      </c>
      <c r="C3939" s="17">
        <v>138</v>
      </c>
    </row>
    <row r="3940" spans="1:3" x14ac:dyDescent="0.3">
      <c r="A3940" s="6" t="s">
        <v>2015</v>
      </c>
      <c r="B3940" s="17">
        <v>3</v>
      </c>
      <c r="C3940" s="17">
        <v>199</v>
      </c>
    </row>
    <row r="3941" spans="1:3" x14ac:dyDescent="0.3">
      <c r="A3941" s="18" t="s">
        <v>18</v>
      </c>
      <c r="B3941" s="17">
        <v>3</v>
      </c>
      <c r="C3941" s="17">
        <v>199</v>
      </c>
    </row>
    <row r="3942" spans="1:3" x14ac:dyDescent="0.3">
      <c r="A3942" s="6" t="s">
        <v>2016</v>
      </c>
      <c r="B3942" s="17">
        <v>11</v>
      </c>
      <c r="C3942" s="17">
        <v>798</v>
      </c>
    </row>
    <row r="3943" spans="1:3" x14ac:dyDescent="0.3">
      <c r="A3943" s="18" t="s">
        <v>13</v>
      </c>
      <c r="B3943" s="17">
        <v>11</v>
      </c>
      <c r="C3943" s="17">
        <v>798</v>
      </c>
    </row>
    <row r="3944" spans="1:3" x14ac:dyDescent="0.3">
      <c r="A3944" s="6" t="s">
        <v>2017</v>
      </c>
      <c r="B3944" s="17">
        <v>17</v>
      </c>
      <c r="C3944" s="17">
        <v>414</v>
      </c>
    </row>
    <row r="3945" spans="1:3" x14ac:dyDescent="0.3">
      <c r="A3945" s="18" t="s">
        <v>28</v>
      </c>
      <c r="B3945" s="17">
        <v>17</v>
      </c>
      <c r="C3945" s="17">
        <v>414</v>
      </c>
    </row>
    <row r="3946" spans="1:3" x14ac:dyDescent="0.3">
      <c r="A3946" s="6" t="s">
        <v>2018</v>
      </c>
      <c r="B3946" s="17">
        <v>8</v>
      </c>
      <c r="C3946" s="17">
        <v>0</v>
      </c>
    </row>
    <row r="3947" spans="1:3" x14ac:dyDescent="0.3">
      <c r="A3947" s="18" t="s">
        <v>23</v>
      </c>
      <c r="B3947" s="17">
        <v>8</v>
      </c>
      <c r="C3947" s="17">
        <v>0</v>
      </c>
    </row>
    <row r="3948" spans="1:3" x14ac:dyDescent="0.3">
      <c r="A3948" s="6" t="s">
        <v>2019</v>
      </c>
      <c r="B3948" s="17">
        <v>12</v>
      </c>
      <c r="C3948" s="17">
        <v>2394</v>
      </c>
    </row>
    <row r="3949" spans="1:3" x14ac:dyDescent="0.3">
      <c r="A3949" s="18" t="s">
        <v>13</v>
      </c>
      <c r="B3949" s="17">
        <v>12</v>
      </c>
      <c r="C3949" s="17">
        <v>2394</v>
      </c>
    </row>
    <row r="3950" spans="1:3" x14ac:dyDescent="0.3">
      <c r="A3950" s="6" t="s">
        <v>2020</v>
      </c>
      <c r="B3950" s="17">
        <v>19</v>
      </c>
      <c r="C3950" s="17">
        <v>289</v>
      </c>
    </row>
    <row r="3951" spans="1:3" x14ac:dyDescent="0.3">
      <c r="A3951" s="18" t="s">
        <v>28</v>
      </c>
      <c r="B3951" s="17">
        <v>19</v>
      </c>
      <c r="C3951" s="17">
        <v>289</v>
      </c>
    </row>
    <row r="3952" spans="1:3" x14ac:dyDescent="0.3">
      <c r="A3952" s="6" t="s">
        <v>2021</v>
      </c>
      <c r="B3952" s="17">
        <v>6</v>
      </c>
      <c r="C3952" s="17">
        <v>636</v>
      </c>
    </row>
    <row r="3953" spans="1:3" x14ac:dyDescent="0.3">
      <c r="A3953" s="18" t="s">
        <v>23</v>
      </c>
      <c r="B3953" s="17">
        <v>6</v>
      </c>
      <c r="C3953" s="17">
        <v>636</v>
      </c>
    </row>
    <row r="3954" spans="1:3" x14ac:dyDescent="0.3">
      <c r="A3954" s="6" t="s">
        <v>2022</v>
      </c>
      <c r="B3954" s="17">
        <v>15</v>
      </c>
      <c r="C3954" s="17">
        <v>159</v>
      </c>
    </row>
    <row r="3955" spans="1:3" x14ac:dyDescent="0.3">
      <c r="A3955" s="18" t="s">
        <v>13</v>
      </c>
      <c r="B3955" s="17">
        <v>15</v>
      </c>
      <c r="C3955" s="17">
        <v>159</v>
      </c>
    </row>
    <row r="3956" spans="1:3" x14ac:dyDescent="0.3">
      <c r="A3956" s="6" t="s">
        <v>2023</v>
      </c>
      <c r="B3956" s="17">
        <v>10</v>
      </c>
      <c r="C3956" s="17">
        <v>954</v>
      </c>
    </row>
    <row r="3957" spans="1:3" x14ac:dyDescent="0.3">
      <c r="A3957" s="18" t="s">
        <v>23</v>
      </c>
      <c r="B3957" s="17">
        <v>10</v>
      </c>
      <c r="C3957" s="17">
        <v>954</v>
      </c>
    </row>
    <row r="3958" spans="1:3" x14ac:dyDescent="0.3">
      <c r="A3958" s="6" t="s">
        <v>2024</v>
      </c>
      <c r="B3958" s="17">
        <v>14</v>
      </c>
      <c r="C3958" s="17">
        <v>0</v>
      </c>
    </row>
    <row r="3959" spans="1:3" x14ac:dyDescent="0.3">
      <c r="A3959" s="18" t="s">
        <v>13</v>
      </c>
      <c r="B3959" s="17">
        <v>14</v>
      </c>
      <c r="C3959" s="17">
        <v>0</v>
      </c>
    </row>
    <row r="3960" spans="1:3" x14ac:dyDescent="0.3">
      <c r="A3960" s="6" t="s">
        <v>2025</v>
      </c>
      <c r="B3960" s="17">
        <v>11</v>
      </c>
      <c r="C3960" s="17">
        <v>0</v>
      </c>
    </row>
    <row r="3961" spans="1:3" x14ac:dyDescent="0.3">
      <c r="A3961" s="18" t="s">
        <v>13</v>
      </c>
      <c r="B3961" s="17">
        <v>11</v>
      </c>
      <c r="C3961" s="17">
        <v>0</v>
      </c>
    </row>
    <row r="3962" spans="1:3" x14ac:dyDescent="0.3">
      <c r="A3962" s="6" t="s">
        <v>2026</v>
      </c>
      <c r="B3962" s="17">
        <v>17</v>
      </c>
      <c r="C3962" s="17">
        <v>276</v>
      </c>
    </row>
    <row r="3963" spans="1:3" x14ac:dyDescent="0.3">
      <c r="A3963" s="18" t="s">
        <v>28</v>
      </c>
      <c r="B3963" s="17">
        <v>17</v>
      </c>
      <c r="C3963" s="17">
        <v>276</v>
      </c>
    </row>
    <row r="3964" spans="1:3" x14ac:dyDescent="0.3">
      <c r="A3964" s="6" t="s">
        <v>2027</v>
      </c>
      <c r="B3964" s="17">
        <v>12</v>
      </c>
      <c r="C3964" s="17">
        <v>0</v>
      </c>
    </row>
    <row r="3965" spans="1:3" x14ac:dyDescent="0.3">
      <c r="A3965" s="18" t="s">
        <v>13</v>
      </c>
      <c r="B3965" s="17">
        <v>12</v>
      </c>
      <c r="C3965" s="17">
        <v>0</v>
      </c>
    </row>
    <row r="3966" spans="1:3" x14ac:dyDescent="0.3">
      <c r="A3966" s="6" t="s">
        <v>2028</v>
      </c>
      <c r="B3966" s="17">
        <v>15</v>
      </c>
      <c r="C3966" s="17">
        <v>69</v>
      </c>
    </row>
    <row r="3967" spans="1:3" x14ac:dyDescent="0.3">
      <c r="A3967" s="18" t="s">
        <v>13</v>
      </c>
      <c r="B3967" s="17">
        <v>15</v>
      </c>
      <c r="C3967" s="17">
        <v>69</v>
      </c>
    </row>
    <row r="3968" spans="1:3" x14ac:dyDescent="0.3">
      <c r="A3968" s="6" t="s">
        <v>2029</v>
      </c>
      <c r="B3968" s="17">
        <v>3</v>
      </c>
      <c r="C3968" s="17">
        <v>399</v>
      </c>
    </row>
    <row r="3969" spans="1:3" x14ac:dyDescent="0.3">
      <c r="A3969" s="18" t="s">
        <v>18</v>
      </c>
      <c r="B3969" s="17">
        <v>3</v>
      </c>
      <c r="C3969" s="17">
        <v>399</v>
      </c>
    </row>
    <row r="3970" spans="1:3" x14ac:dyDescent="0.3">
      <c r="A3970" s="6" t="s">
        <v>2030</v>
      </c>
      <c r="B3970" s="17">
        <v>20</v>
      </c>
      <c r="C3970" s="17">
        <v>199</v>
      </c>
    </row>
    <row r="3971" spans="1:3" x14ac:dyDescent="0.3">
      <c r="A3971" s="18" t="s">
        <v>28</v>
      </c>
      <c r="B3971" s="17">
        <v>20</v>
      </c>
      <c r="C3971" s="17">
        <v>199</v>
      </c>
    </row>
    <row r="3972" spans="1:3" x14ac:dyDescent="0.3">
      <c r="A3972" s="6" t="s">
        <v>2031</v>
      </c>
      <c r="B3972" s="17">
        <v>13</v>
      </c>
      <c r="C3972" s="17">
        <v>1197</v>
      </c>
    </row>
    <row r="3973" spans="1:3" x14ac:dyDescent="0.3">
      <c r="A3973" s="18" t="s">
        <v>13</v>
      </c>
      <c r="B3973" s="17">
        <v>13</v>
      </c>
      <c r="C3973" s="17">
        <v>1197</v>
      </c>
    </row>
    <row r="3974" spans="1:3" x14ac:dyDescent="0.3">
      <c r="A3974" s="6" t="s">
        <v>2032</v>
      </c>
      <c r="B3974" s="17">
        <v>1</v>
      </c>
      <c r="C3974" s="17">
        <v>552</v>
      </c>
    </row>
    <row r="3975" spans="1:3" x14ac:dyDescent="0.3">
      <c r="A3975" s="18" t="s">
        <v>18</v>
      </c>
      <c r="B3975" s="17">
        <v>1</v>
      </c>
      <c r="C3975" s="17">
        <v>552</v>
      </c>
    </row>
    <row r="3976" spans="1:3" x14ac:dyDescent="0.3">
      <c r="A3976" s="6" t="s">
        <v>2033</v>
      </c>
      <c r="B3976" s="17">
        <v>9</v>
      </c>
      <c r="C3976" s="17">
        <v>0</v>
      </c>
    </row>
    <row r="3977" spans="1:3" x14ac:dyDescent="0.3">
      <c r="A3977" s="18" t="s">
        <v>23</v>
      </c>
      <c r="B3977" s="17">
        <v>9</v>
      </c>
      <c r="C3977" s="17">
        <v>0</v>
      </c>
    </row>
    <row r="3978" spans="1:3" x14ac:dyDescent="0.3">
      <c r="A3978" s="6" t="s">
        <v>2034</v>
      </c>
      <c r="B3978" s="17">
        <v>2</v>
      </c>
      <c r="C3978" s="17">
        <v>995</v>
      </c>
    </row>
    <row r="3979" spans="1:3" x14ac:dyDescent="0.3">
      <c r="A3979" s="18" t="s">
        <v>18</v>
      </c>
      <c r="B3979" s="17">
        <v>2</v>
      </c>
      <c r="C3979" s="17">
        <v>995</v>
      </c>
    </row>
    <row r="3980" spans="1:3" x14ac:dyDescent="0.3">
      <c r="A3980" s="6" t="s">
        <v>2035</v>
      </c>
      <c r="B3980" s="17">
        <v>12</v>
      </c>
      <c r="C3980" s="17">
        <v>867</v>
      </c>
    </row>
    <row r="3981" spans="1:3" x14ac:dyDescent="0.3">
      <c r="A3981" s="18" t="s">
        <v>13</v>
      </c>
      <c r="B3981" s="17">
        <v>12</v>
      </c>
      <c r="C3981" s="17">
        <v>867</v>
      </c>
    </row>
    <row r="3982" spans="1:3" x14ac:dyDescent="0.3">
      <c r="A3982" s="6" t="s">
        <v>2036</v>
      </c>
      <c r="B3982" s="17">
        <v>11</v>
      </c>
      <c r="C3982" s="17">
        <v>796</v>
      </c>
    </row>
    <row r="3983" spans="1:3" x14ac:dyDescent="0.3">
      <c r="A3983" s="18" t="s">
        <v>13</v>
      </c>
      <c r="B3983" s="17">
        <v>11</v>
      </c>
      <c r="C3983" s="17">
        <v>796</v>
      </c>
    </row>
    <row r="3984" spans="1:3" x14ac:dyDescent="0.3">
      <c r="A3984" s="6" t="s">
        <v>2037</v>
      </c>
      <c r="B3984" s="17">
        <v>3</v>
      </c>
      <c r="C3984" s="17">
        <v>1393</v>
      </c>
    </row>
    <row r="3985" spans="1:3" x14ac:dyDescent="0.3">
      <c r="A3985" s="18" t="s">
        <v>18</v>
      </c>
      <c r="B3985" s="17">
        <v>3</v>
      </c>
      <c r="C3985" s="17">
        <v>1393</v>
      </c>
    </row>
    <row r="3986" spans="1:3" x14ac:dyDescent="0.3">
      <c r="A3986" s="6" t="s">
        <v>2038</v>
      </c>
      <c r="B3986" s="17">
        <v>5</v>
      </c>
      <c r="C3986" s="17">
        <v>1113</v>
      </c>
    </row>
    <row r="3987" spans="1:3" x14ac:dyDescent="0.3">
      <c r="A3987" s="18" t="s">
        <v>18</v>
      </c>
      <c r="B3987" s="17">
        <v>5</v>
      </c>
      <c r="C3987" s="17">
        <v>1113</v>
      </c>
    </row>
    <row r="3988" spans="1:3" x14ac:dyDescent="0.3">
      <c r="A3988" s="6" t="s">
        <v>2039</v>
      </c>
      <c r="B3988" s="17">
        <v>15</v>
      </c>
      <c r="C3988" s="17">
        <v>199</v>
      </c>
    </row>
    <row r="3989" spans="1:3" x14ac:dyDescent="0.3">
      <c r="A3989" s="18" t="s">
        <v>13</v>
      </c>
      <c r="B3989" s="17">
        <v>15</v>
      </c>
      <c r="C3989" s="17">
        <v>199</v>
      </c>
    </row>
    <row r="3990" spans="1:3" x14ac:dyDescent="0.3">
      <c r="A3990" s="6" t="s">
        <v>2040</v>
      </c>
      <c r="B3990" s="17">
        <v>3</v>
      </c>
      <c r="C3990" s="17">
        <v>207</v>
      </c>
    </row>
    <row r="3991" spans="1:3" x14ac:dyDescent="0.3">
      <c r="A3991" s="18" t="s">
        <v>18</v>
      </c>
      <c r="B3991" s="17">
        <v>3</v>
      </c>
      <c r="C3991" s="17">
        <v>207</v>
      </c>
    </row>
    <row r="3992" spans="1:3" x14ac:dyDescent="0.3">
      <c r="A3992" s="6" t="s">
        <v>2041</v>
      </c>
      <c r="B3992" s="17">
        <v>1</v>
      </c>
      <c r="C3992" s="17">
        <v>1592</v>
      </c>
    </row>
    <row r="3993" spans="1:3" x14ac:dyDescent="0.3">
      <c r="A3993" s="18" t="s">
        <v>18</v>
      </c>
      <c r="B3993" s="17">
        <v>1</v>
      </c>
      <c r="C3993" s="17">
        <v>1592</v>
      </c>
    </row>
    <row r="3994" spans="1:3" x14ac:dyDescent="0.3">
      <c r="A3994" s="6" t="s">
        <v>2042</v>
      </c>
      <c r="B3994" s="17">
        <v>9</v>
      </c>
      <c r="C3994" s="17">
        <v>552</v>
      </c>
    </row>
    <row r="3995" spans="1:3" x14ac:dyDescent="0.3">
      <c r="A3995" s="18" t="s">
        <v>23</v>
      </c>
      <c r="B3995" s="17">
        <v>9</v>
      </c>
      <c r="C3995" s="17">
        <v>552</v>
      </c>
    </row>
    <row r="3996" spans="1:3" x14ac:dyDescent="0.3">
      <c r="A3996" s="6" t="s">
        <v>2043</v>
      </c>
      <c r="B3996" s="17">
        <v>5</v>
      </c>
      <c r="C3996" s="17">
        <v>414</v>
      </c>
    </row>
    <row r="3997" spans="1:3" x14ac:dyDescent="0.3">
      <c r="A3997" s="18" t="s">
        <v>18</v>
      </c>
      <c r="B3997" s="17">
        <v>5</v>
      </c>
      <c r="C3997" s="17">
        <v>414</v>
      </c>
    </row>
    <row r="3998" spans="1:3" x14ac:dyDescent="0.3">
      <c r="A3998" s="6" t="s">
        <v>2044</v>
      </c>
      <c r="B3998" s="17">
        <v>3</v>
      </c>
      <c r="C3998" s="17">
        <v>2394</v>
      </c>
    </row>
    <row r="3999" spans="1:3" x14ac:dyDescent="0.3">
      <c r="A3999" s="18" t="s">
        <v>18</v>
      </c>
      <c r="B3999" s="17">
        <v>3</v>
      </c>
      <c r="C3999" s="17">
        <v>2394</v>
      </c>
    </row>
    <row r="4000" spans="1:3" x14ac:dyDescent="0.3">
      <c r="A4000" s="6" t="s">
        <v>2045</v>
      </c>
      <c r="B4000" s="17">
        <v>6</v>
      </c>
      <c r="C4000" s="17">
        <v>289</v>
      </c>
    </row>
    <row r="4001" spans="1:3" x14ac:dyDescent="0.3">
      <c r="A4001" s="18" t="s">
        <v>23</v>
      </c>
      <c r="B4001" s="17">
        <v>6</v>
      </c>
      <c r="C4001" s="17">
        <v>289</v>
      </c>
    </row>
    <row r="4002" spans="1:3" x14ac:dyDescent="0.3">
      <c r="A4002" s="6" t="s">
        <v>2046</v>
      </c>
      <c r="B4002" s="17">
        <v>14</v>
      </c>
      <c r="C4002" s="17">
        <v>796</v>
      </c>
    </row>
    <row r="4003" spans="1:3" x14ac:dyDescent="0.3">
      <c r="A4003" s="18" t="s">
        <v>13</v>
      </c>
      <c r="B4003" s="17">
        <v>14</v>
      </c>
      <c r="C4003" s="17">
        <v>796</v>
      </c>
    </row>
    <row r="4004" spans="1:3" x14ac:dyDescent="0.3">
      <c r="A4004" s="6" t="s">
        <v>2048</v>
      </c>
      <c r="B4004" s="17">
        <v>20907</v>
      </c>
      <c r="C4004" s="17">
        <v>2028591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MEMBERS DETAILS </vt:lpstr>
      <vt:lpstr>Sales Data</vt:lpstr>
      <vt:lpstr>DASHBOARD</vt:lpstr>
      <vt:lpstr>SUM OF PRICES</vt:lpstr>
      <vt:lpstr>TOTAL ITEAMS</vt:lpstr>
      <vt:lpstr>Sales Trend</vt:lpstr>
      <vt:lpstr>Sales by Region</vt:lpstr>
      <vt:lpstr>Sales by Employee</vt:lpstr>
      <vt:lpstr>Item Share</vt:lpstr>
      <vt:lpstr>Customer Revenue</vt:lpstr>
      <vt:lpstr>extra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Interactive Excel Dashboard | Free Version</dc:title>
  <dc:subject/>
  <dc:creator>The Office Lab | ExcelFind.com</dc:creator>
  <cp:keywords/>
  <dc:description>Downloaded from excelfind.com</dc:description>
  <cp:lastModifiedBy>MR. ROMEO</cp:lastModifiedBy>
  <dcterms:created xsi:type="dcterms:W3CDTF">2018-08-24T06:50:59Z</dcterms:created>
  <dcterms:modified xsi:type="dcterms:W3CDTF">2024-04-22T05:31:29Z</dcterms:modified>
  <cp:category/>
</cp:coreProperties>
</file>