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7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17" i="1" l="1"/>
  <c r="B16" i="1"/>
  <c r="B13" i="1"/>
  <c r="B11" i="1"/>
</calcChain>
</file>

<file path=xl/sharedStrings.xml><?xml version="1.0" encoding="utf-8"?>
<sst xmlns="http://schemas.openxmlformats.org/spreadsheetml/2006/main" count="19" uniqueCount="18">
  <si>
    <t>Single House - 2 Storey 4 Bed - Basic</t>
  </si>
  <si>
    <t>Heating</t>
  </si>
  <si>
    <t>Cooling</t>
  </si>
  <si>
    <t>GFA</t>
  </si>
  <si>
    <t>CFA</t>
  </si>
  <si>
    <t>Lighting</t>
  </si>
  <si>
    <t>Hot Water (GJ)</t>
  </si>
  <si>
    <t>HWS COP</t>
  </si>
  <si>
    <t>Hot Water Thermal (GJ)</t>
  </si>
  <si>
    <t>Potable Water (L/day)</t>
  </si>
  <si>
    <t>PW/Occ (kL/yr)</t>
  </si>
  <si>
    <t>Occupants</t>
  </si>
  <si>
    <t>Storeys</t>
  </si>
  <si>
    <t>Height (m)</t>
  </si>
  <si>
    <t>Embodied Carbon (kg CO2-e/sqm)</t>
  </si>
  <si>
    <t>Embodied Carbon (kg CO2-e)</t>
  </si>
  <si>
    <t>A single house with 2 storeys and 4 bedrooms of basic spec. Cavity brick external walls, metal roof with R2.5 insulation, carpeted and tiled floors, single glazed windows and plasterboard internal walls.</t>
  </si>
  <si>
    <t>WA_CZ13_SH_2St_4Bed_Basic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</si>
</sst>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1" xfId="0" applyFont="1" applyBorder="1"/>
    <xf numFmtId="2" fontId="4" fillId="2" borderId="2" xfId="0" applyNumberFormat="1" applyFont="1" applyFill="1" applyBorder="1"/>
    <xf numFmtId="2" fontId="0" fillId="3" borderId="1" xfId="0" applyNumberFormat="1" applyFill="1" applyBorder="1"/>
    <xf numFmtId="0" fontId="0" fillId="3" borderId="1" xfId="0" applyFill="1" applyBorder="1"/>
    <xf numFmtId="164" fontId="4" fillId="3" borderId="1" xfId="0" applyNumberFormat="1" applyFont="1" applyFill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sqref="A1:I22"/>
    </sheetView>
  </sheetViews>
  <sheetFormatPr defaultRowHeight="15" x14ac:dyDescent="0.25"/>
  <sheetData>
    <row r="1" spans="1:9" ht="18.75" x14ac:dyDescent="0.3">
      <c r="A1" s="1" t="s">
        <v>0</v>
      </c>
    </row>
    <row r="3" spans="1:9" ht="15.75" x14ac:dyDescent="0.25">
      <c r="A3" s="2" t="s">
        <v>1</v>
      </c>
      <c r="B3" s="3">
        <v>83.5</v>
      </c>
      <c r="C3" s="3">
        <v>90</v>
      </c>
      <c r="D3" s="3">
        <v>91</v>
      </c>
      <c r="E3" s="3">
        <v>96.8</v>
      </c>
      <c r="F3" s="3">
        <v>90.2</v>
      </c>
      <c r="G3" s="3">
        <v>87</v>
      </c>
      <c r="H3" s="3">
        <v>79.8</v>
      </c>
      <c r="I3" s="3">
        <v>83</v>
      </c>
    </row>
    <row r="4" spans="1:9" ht="15.75" x14ac:dyDescent="0.25">
      <c r="A4" s="2" t="s">
        <v>2</v>
      </c>
      <c r="B4" s="3">
        <v>47.5</v>
      </c>
      <c r="C4" s="3">
        <v>48.1</v>
      </c>
      <c r="D4" s="3">
        <v>44.6</v>
      </c>
      <c r="E4" s="3">
        <v>47.9</v>
      </c>
      <c r="F4" s="3">
        <v>48.7</v>
      </c>
      <c r="G4" s="3">
        <v>50.1</v>
      </c>
      <c r="H4" s="3">
        <v>47.5</v>
      </c>
      <c r="I4" s="3">
        <v>51.3</v>
      </c>
    </row>
    <row r="6" spans="1:9" ht="15.75" x14ac:dyDescent="0.25">
      <c r="A6" s="2" t="s">
        <v>3</v>
      </c>
      <c r="B6" s="3">
        <v>218</v>
      </c>
    </row>
    <row r="7" spans="1:9" ht="15.75" x14ac:dyDescent="0.25">
      <c r="A7" s="2" t="s">
        <v>4</v>
      </c>
      <c r="B7" s="3">
        <v>173.2</v>
      </c>
    </row>
    <row r="8" spans="1:9" ht="15.75" x14ac:dyDescent="0.25">
      <c r="A8" s="2" t="s">
        <v>5</v>
      </c>
      <c r="B8" s="3">
        <v>1908.22</v>
      </c>
    </row>
    <row r="9" spans="1:9" ht="15.75" x14ac:dyDescent="0.25">
      <c r="A9" s="2" t="s">
        <v>6</v>
      </c>
      <c r="B9" s="3">
        <v>20.97</v>
      </c>
    </row>
    <row r="10" spans="1:9" ht="15.75" x14ac:dyDescent="0.25">
      <c r="A10" s="4" t="s">
        <v>7</v>
      </c>
      <c r="B10" s="5">
        <v>0.75</v>
      </c>
    </row>
    <row r="11" spans="1:9" ht="15.75" x14ac:dyDescent="0.25">
      <c r="A11" s="4" t="s">
        <v>8</v>
      </c>
      <c r="B11" s="6">
        <f>B10*B9</f>
        <v>15.727499999999999</v>
      </c>
    </row>
    <row r="12" spans="1:9" ht="15.75" x14ac:dyDescent="0.25">
      <c r="A12" s="2" t="s">
        <v>9</v>
      </c>
      <c r="B12" s="3">
        <v>832.9</v>
      </c>
    </row>
    <row r="13" spans="1:9" ht="15.75" x14ac:dyDescent="0.25">
      <c r="A13" s="2" t="s">
        <v>10</v>
      </c>
      <c r="B13" s="7">
        <f>B12*365/1000/B14</f>
        <v>60.801700000000004</v>
      </c>
    </row>
    <row r="14" spans="1:9" ht="15.75" x14ac:dyDescent="0.25">
      <c r="A14" s="2" t="s">
        <v>11</v>
      </c>
      <c r="B14" s="3">
        <v>5</v>
      </c>
    </row>
    <row r="15" spans="1:9" ht="15.75" x14ac:dyDescent="0.25">
      <c r="A15" s="2" t="s">
        <v>12</v>
      </c>
      <c r="B15" s="3">
        <v>2</v>
      </c>
    </row>
    <row r="16" spans="1:9" ht="15.75" x14ac:dyDescent="0.25">
      <c r="A16" s="2" t="s">
        <v>13</v>
      </c>
      <c r="B16" s="8">
        <f>B15*2.4+B15*0.2+2</f>
        <v>7.2</v>
      </c>
    </row>
    <row r="17" spans="1:2" ht="15.75" x14ac:dyDescent="0.25">
      <c r="A17" s="4" t="s">
        <v>14</v>
      </c>
      <c r="B17" s="9">
        <f>B18/B6</f>
        <v>172.45871559633028</v>
      </c>
    </row>
    <row r="18" spans="1:2" ht="15.75" x14ac:dyDescent="0.25">
      <c r="A18" s="4" t="s">
        <v>15</v>
      </c>
      <c r="B18" s="10">
        <v>37596</v>
      </c>
    </row>
    <row r="20" spans="1:2" x14ac:dyDescent="0.25">
      <c r="A20" t="s">
        <v>0</v>
      </c>
    </row>
    <row r="21" spans="1:2" x14ac:dyDescent="0.25">
      <c r="A21" t="s">
        <v>16</v>
      </c>
    </row>
    <row r="22" spans="1:2" x14ac:dyDescent="0.25">
      <c r="A2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Swinbune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Glackin</dc:creator>
  <cp:lastModifiedBy>Stephen Glackin</cp:lastModifiedBy>
  <dcterms:created xsi:type="dcterms:W3CDTF">2016-08-04T02:45:54Z</dcterms:created>
  <dcterms:modified xsi:type="dcterms:W3CDTF">2016-08-04T02:46:53Z</dcterms:modified>
</cp:coreProperties>
</file>