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X:\KiCAD\buck2\"/>
    </mc:Choice>
  </mc:AlternateContent>
  <xr:revisionPtr revIDLastSave="0" documentId="13_ncr:1_{B42DDA3D-2A6F-49D6-941A-D1C46116862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buck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4" i="1" l="1"/>
</calcChain>
</file>

<file path=xl/sharedStrings.xml><?xml version="1.0" encoding="utf-8"?>
<sst xmlns="http://schemas.openxmlformats.org/spreadsheetml/2006/main" count="128" uniqueCount="104">
  <si>
    <t>Reference</t>
  </si>
  <si>
    <t xml:space="preserve"> Value</t>
  </si>
  <si>
    <t xml:space="preserve"> Datasheet</t>
  </si>
  <si>
    <t xml:space="preserve"> Description</t>
  </si>
  <si>
    <t xml:space="preserve"> Height</t>
  </si>
  <si>
    <t xml:space="preserve"> Manufacturer_Name</t>
  </si>
  <si>
    <t xml:space="preserve"> Manufacturer_Part_Number</t>
  </si>
  <si>
    <t xml:space="preserve"> Mouser Part Number</t>
  </si>
  <si>
    <t xml:space="preserve"> Mouser Price/Stock</t>
  </si>
  <si>
    <t xml:space="preserve"> Availability</t>
  </si>
  <si>
    <t xml:space="preserve"> MF</t>
  </si>
  <si>
    <t xml:space="preserve"> MP</t>
  </si>
  <si>
    <t xml:space="preserve"> Package</t>
  </si>
  <si>
    <t xml:space="preserve"> Price</t>
  </si>
  <si>
    <t>Cvcc1</t>
  </si>
  <si>
    <t>1uF,1mOhm</t>
  </si>
  <si>
    <t>~</t>
  </si>
  <si>
    <t>Ccomp1</t>
  </si>
  <si>
    <t>18nF,0Ohm</t>
  </si>
  <si>
    <t>Cbst1</t>
  </si>
  <si>
    <t>100nF,1mOhm</t>
  </si>
  <si>
    <t>Rcomp1</t>
  </si>
  <si>
    <t>2.43kOhm</t>
  </si>
  <si>
    <t>Rpgood1</t>
  </si>
  <si>
    <t>100kOhm</t>
  </si>
  <si>
    <t>Rs1</t>
  </si>
  <si>
    <t>1.87kOhm</t>
  </si>
  <si>
    <t>Rfbb1</t>
  </si>
  <si>
    <t>715Ohm</t>
  </si>
  <si>
    <t>Rfbt1</t>
  </si>
  <si>
    <t>10kOhm</t>
  </si>
  <si>
    <t>Ccomp2</t>
  </si>
  <si>
    <t>330pF,0Ohm</t>
  </si>
  <si>
    <t>Cbyp1</t>
  </si>
  <si>
    <t>2.2uF,1mOhm</t>
  </si>
  <si>
    <t>https://componentsearchengine.com/Datasheets/1/EMK212BJ225KG-T.pdf</t>
  </si>
  <si>
    <t>Multilayer Ceramic Capacitors MLCC - SMD/SMT 2.2uF 16V X5R +/-10% 0805 Gen Purp</t>
  </si>
  <si>
    <t>TAIYO YUDEN</t>
  </si>
  <si>
    <t>EMK212BJ225KG-T</t>
  </si>
  <si>
    <t>963-EMK212BJ225KG-T</t>
  </si>
  <si>
    <t>Cout1</t>
  </si>
  <si>
    <t>22uF,1mOhm</t>
  </si>
  <si>
    <t>https://www.mouser.mx/datasheet/2/396/taiyo_yuden_12132018_mlcc11_hq_e-1510082.pdf</t>
  </si>
  <si>
    <t>Multilayer Ceramic Capacitors MLCC - SMD/SMT 1210 25V 22uF 10% X7R AEC-Q200</t>
  </si>
  <si>
    <t>TMK325B7226KMHP</t>
  </si>
  <si>
    <t>963-TMK325B7226KMHP</t>
  </si>
  <si>
    <t>Cout2</t>
  </si>
  <si>
    <t>Ccomp3</t>
  </si>
  <si>
    <t>4.7nF,0Ohm</t>
  </si>
  <si>
    <t>https://componentsearchengine.com/Datasheets/1/CGA4C2C0G1H472J060AA.pdf</t>
  </si>
  <si>
    <t>TDK</t>
  </si>
  <si>
    <t>CGA4C2C0G1H472J060AA</t>
  </si>
  <si>
    <t>810-CGA4C2C0G1H472J</t>
  </si>
  <si>
    <t>Rcomp2</t>
  </si>
  <si>
    <t>191Ohm</t>
  </si>
  <si>
    <t>M1</t>
  </si>
  <si>
    <t>30V,56Amps</t>
  </si>
  <si>
    <t>http://www.ti.com/lit/gpn/csd17304q3</t>
  </si>
  <si>
    <t>30V, N ch NexFET MOSFET, single SON3x3, 8.8mOhm</t>
  </si>
  <si>
    <t>Texas Instruments</t>
  </si>
  <si>
    <t>CSD17304Q3</t>
  </si>
  <si>
    <t>595-CSD17304Q3</t>
  </si>
  <si>
    <t>M2</t>
  </si>
  <si>
    <t>30V,35Amps</t>
  </si>
  <si>
    <t>http://www.ti.com/lit/gpn/csd17577q3a</t>
  </si>
  <si>
    <t>30V, N ch NexFET MOSFET, single SON3x3, 6.4mOhm</t>
  </si>
  <si>
    <t>CSD17577Q3A</t>
  </si>
  <si>
    <t>595-CSD17577Q3A</t>
  </si>
  <si>
    <t>U1</t>
  </si>
  <si>
    <t>TPS40303DRCR</t>
  </si>
  <si>
    <t>https://www.ti.com/lit/ds/symlink/tps40303.pdf?ts=1621506755531</t>
  </si>
  <si>
    <t>Switching Controllers 3-20V Wide Input Sync Buck Controller</t>
  </si>
  <si>
    <t>J1</t>
  </si>
  <si>
    <t>Cin2</t>
  </si>
  <si>
    <t>10uF,1mOhm</t>
  </si>
  <si>
    <t>Cin1</t>
  </si>
  <si>
    <t>L1</t>
  </si>
  <si>
    <t>SER2915L-223KL</t>
  </si>
  <si>
    <t>Power inductor, high current, 10% tol, SMT, RoHS</t>
  </si>
  <si>
    <t>Unavailable</t>
  </si>
  <si>
    <t>Coilcraft</t>
  </si>
  <si>
    <t>None</t>
  </si>
  <si>
    <t>Css1</t>
  </si>
  <si>
    <t>3.3nF,1mOhm</t>
  </si>
  <si>
    <t>https://www.mouser.in/ProductDetail/Murata-Electronics/GRM033R71A332KA01D?qs=AgWb9queBCgkm7%252BKnfrZqA%3D%3D</t>
  </si>
  <si>
    <t>https://www.mouser.in/ProductDetail/Texas-Instruments/TPS40303DRCR?qs=%2Fqzd9s%252BcLd7HFoAWcaijuQ%3D%3D</t>
  </si>
  <si>
    <t>https://www.mouser.in/ProductDetail/KEMET/C1812C183J5GACTU?qs=%2Fha2pyFaduifmVb08Tv1bj33M0j73g40G0j9wmUyi5ux8Wl8gEqLMQ%3D%3D</t>
  </si>
  <si>
    <t>https://www.mouser.in/ProductDetail/TDK/C3225X7R1H106M250AC?qs=%2Fha2pyFaduh2tbcUhWDo1YXPsEIYvC2h2d1%252BmoFOFCi73iECpPW4dzNynMlOFrUA</t>
  </si>
  <si>
    <t>https://www.mouser.in/ProductDetail/Taiyo-Yuden/TMK212B7105KG-T?qs=%2Fha2pyFaduhYyw3xFo21EkJrX3np1tLIlnllvm444M21VGn5HADkbg%3D%3D</t>
  </si>
  <si>
    <t>https://www.mouser.in/ProductDetail/Murata-Electronics/GRM155R71C104KA88D?qs=8YPuuxuUzMJKePo9sU3A2g%3D%3D</t>
  </si>
  <si>
    <t>https://www.mouser.in/ProductDetail/Vishay-Dale/CRCW04022K43FKED?qs=hD42E%2F8yzjrZGhA5WCLdcg%3D%3D</t>
  </si>
  <si>
    <t>https://www.mouser.in/ProductDetail/Vishay-Dale/CRCW0402100KFKED?qs=OlqPY1CiralZGKRwQ4Glcg%3D%3D</t>
  </si>
  <si>
    <t>https://www.mouser.in/ProductDetail/Vishay-Dale/CRCW04021K87FKED?qs=YX%252BK5oaHNYoBXdTwHU3ZVw%3D%3D</t>
  </si>
  <si>
    <t>https://www.mouser.in/ProductDetail/Vishay-Dale/CRCW0402715RFKED?qs=Yor07UEv01XYIyNR0JjcQw%3D%3D</t>
  </si>
  <si>
    <t>https://www.mouser.in/ProductDetail/Yageo/RC0201FR-0710KL?qs=%2Fha2pyFadugkEjqHygX%252Ba9npr2cGJCZ2DaBL7A1jBT7nYIbWavCguA%3D%3D</t>
  </si>
  <si>
    <t>https://www.mouser.in/ProductDetail/Taiyo-Yuden/EMK212BJ225KG-T?qs=%2Fha2pyFadugr9FLrAl7wMJ682hts0AYamqzL3w9P%2Fh3EVIgFARy8og%3D%3D</t>
  </si>
  <si>
    <t>https://www.mouser.in/ProductDetail/Coilcraft/SER2915L-223KL?qs=%2Fha2pyFaduiBmkVkF6qZXzUt0iQ4vjqP4jM4qr2TuUkn2J3tGisCxw%3D%3D</t>
  </si>
  <si>
    <t>https://www.mouser.in/ProductDetail/Murata-Electronics/GRM1555C1H331JA01D?qs=GO3ZKNAOsLOYqN1qv1AduA%3D%3D</t>
  </si>
  <si>
    <t>https://www.mouser.in/ProductDetail/Vishay-Dale/CRCW0402191RFKED?qs=QPqDnsKvzKez8iEW666MbA%3D%3D</t>
  </si>
  <si>
    <t>https://www.mouser.in/ProductDetail/TDK/CGA4C2C0G1H472J060AA?qs=%2Fha2pyFaduh1bgYnGe3hZyvb6qZz5iEgovXNhy5UiL5q6xIzKjwaiMkK0RbZkeHL</t>
  </si>
  <si>
    <t>https://www.mouser.in/ProductDetail/Taiyo-Yuden/TMK325B7226KMHP?qs=%2Fha2pyFaduijlHXbREAdWzMsiRpOog5bob7QoQLcoyQfJmqdaViBrg%3D%3D</t>
  </si>
  <si>
    <t>https://www.mouser.in/ProductDetail/Texas-Instruments/CSD17304Q3?qs=%2Fha2pyFaduj4UGTHzQFD2SAh63dw2V8Gh2erhWEdrce6tJeCw4qf4A%3D%3D</t>
  </si>
  <si>
    <t>https://www.mouser.in/ProductDetail/Texas-Instruments/CSD17577Q3A?qs=m%2F7bTylgptdTq6Yorh0Ysg%3D%3D</t>
  </si>
  <si>
    <t>https://www.mouser.in/ProductDetail/Molex/43650-0400?qs=%2Fha2pyFaduiHyn%2FQ7vXqV7bET0YaJHlreSY%2FTSSo0qw%3D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</si>
</sst>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4">
    <xf numFmtId="0" fontId="0" fillId="0" borderId="0" xfId="0"/>
    <xf numFmtId="0" fontId="18" fillId="0" borderId="0" xfId="42"/>
    <xf numFmtId="0" fontId="0" fillId="0" borderId="0" xfId="0" applyAlignment="1">
      <alignment horizontal="left"/>
    </xf>
    <xf numFmtId="0" fontId="0" fillId="0" borderId="0" xfId="0" applyAlignment="1">
      <alignment horizontal="right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user.mx/datasheet/2/396/taiyo_yuden_12132018_mlcc11_hq_e-1510082.pdf" TargetMode="External"/><Relationship Id="rId13" Type="http://schemas.openxmlformats.org/officeDocument/2006/relationships/hyperlink" Target="https://www.ti.com/lit/ds/symlink/tps40303.pdf?ts=1621506755531" TargetMode="External"/><Relationship Id="rId18" Type="http://schemas.openxmlformats.org/officeDocument/2006/relationships/hyperlink" Target="https://www.mouser.in/ProductDetail/TDK/C3225X7R1H106M250AC?qs=%2Fha2pyFaduh2tbcUhWDo1YXPsEIYvC2h2d1%252BmoFOFCi73iECpPW4dzNynMlOFrUA" TargetMode="External"/><Relationship Id="rId26" Type="http://schemas.openxmlformats.org/officeDocument/2006/relationships/hyperlink" Target="https://www.mouser.in/ProductDetail/Coilcraft/SER2915L-223KL?qs=%2Fha2pyFaduiBmkVkF6qZXzUt0iQ4vjqP4jM4qr2TuUkn2J3tGisCxw%3D%3D" TargetMode="External"/><Relationship Id="rId3" Type="http://schemas.openxmlformats.org/officeDocument/2006/relationships/hyperlink" Target="https://www.mouser.in/ProductDetail/Taiyo-Yuden/TMK325B7226KMHP?qs=%2Fha2pyFaduijlHXbREAdWzMsiRpOog5bob7QoQLcoyQfJmqdaViBrg%3D%3D" TargetMode="External"/><Relationship Id="rId21" Type="http://schemas.openxmlformats.org/officeDocument/2006/relationships/hyperlink" Target="https://www.mouser.in/ProductDetail/Vishay-Dale/CRCW04022K43FKED?qs=hD42E%2F8yzjrZGhA5WCLdcg%3D%3D" TargetMode="External"/><Relationship Id="rId7" Type="http://schemas.openxmlformats.org/officeDocument/2006/relationships/hyperlink" Target="https://componentsearchengine.com/Datasheets/1/EMK212BJ225KG-T.pdf" TargetMode="External"/><Relationship Id="rId12" Type="http://schemas.openxmlformats.org/officeDocument/2006/relationships/hyperlink" Target="http://www.ti.com/lit/gpn/csd17577q3a" TargetMode="External"/><Relationship Id="rId17" Type="http://schemas.openxmlformats.org/officeDocument/2006/relationships/hyperlink" Target="https://www.mouser.in/ProductDetail/TDK/C3225X7R1H106M250AC?qs=%2Fha2pyFaduh2tbcUhWDo1YXPsEIYvC2h2d1%252BmoFOFCi73iECpPW4dzNynMlOFrUA" TargetMode="External"/><Relationship Id="rId25" Type="http://schemas.openxmlformats.org/officeDocument/2006/relationships/hyperlink" Target="https://www.mouser.in/ProductDetail/Yageo/RC0201FR-0710KL?qs=%2Fha2pyFadugkEjqHygX%252Ba9npr2cGJCZ2DaBL7A1jBT7nYIbWavCguA%3D%3D" TargetMode="External"/><Relationship Id="rId2" Type="http://schemas.openxmlformats.org/officeDocument/2006/relationships/hyperlink" Target="https://www.mouser.in/ProductDetail/Taiyo-Yuden/TMK325B7226KMHP?qs=%2Fha2pyFaduijlHXbREAdWzMsiRpOog5bob7QoQLcoyQfJmqdaViBrg%3D%3D" TargetMode="External"/><Relationship Id="rId16" Type="http://schemas.openxmlformats.org/officeDocument/2006/relationships/hyperlink" Target="https://www.mouser.in/ProductDetail/KEMET/C1812C183J5GACTU?qs=%2Fha2pyFaduifmVb08Tv1bj33M0j73g40G0j9wmUyi5ux8Wl8gEqLMQ%3D%3D" TargetMode="External"/><Relationship Id="rId20" Type="http://schemas.openxmlformats.org/officeDocument/2006/relationships/hyperlink" Target="https://www.mouser.in/ProductDetail/Murata-Electronics/GRM155R71C104KA88D?qs=8YPuuxuUzMJKePo9sU3A2g%3D%3D" TargetMode="External"/><Relationship Id="rId29" Type="http://schemas.openxmlformats.org/officeDocument/2006/relationships/hyperlink" Target="https://www.mouser.in/ProductDetail/Molex/43650-0400?qs=%2Fha2pyFaduiHyn%2FQ7vXqV7bET0YaJHlreSY%2FTSSo0qw%3D" TargetMode="External"/><Relationship Id="rId1" Type="http://schemas.openxmlformats.org/officeDocument/2006/relationships/hyperlink" Target="https://www.mouser.in/ProductDetail/Taiyo-Yuden/EMK212BJ225KG-T?qs=%2Fha2pyFadugr9FLrAl7wMJ682hts0AYamqzL3w9P%2Fh3EVIgFARy8og%3D%3D" TargetMode="External"/><Relationship Id="rId6" Type="http://schemas.openxmlformats.org/officeDocument/2006/relationships/hyperlink" Target="https://www.mouser.in/ProductDetail/Texas-Instruments/CSD17577Q3A?qs=m%2F7bTylgptdTq6Yorh0Ysg%3D%3D" TargetMode="External"/><Relationship Id="rId11" Type="http://schemas.openxmlformats.org/officeDocument/2006/relationships/hyperlink" Target="http://www.ti.com/lit/gpn/csd17304q3" TargetMode="External"/><Relationship Id="rId24" Type="http://schemas.openxmlformats.org/officeDocument/2006/relationships/hyperlink" Target="https://www.mouser.in/ProductDetail/Vishay-Dale/CRCW0402715RFKED?qs=Yor07UEv01XYIyNR0JjcQw%3D%3D" TargetMode="External"/><Relationship Id="rId5" Type="http://schemas.openxmlformats.org/officeDocument/2006/relationships/hyperlink" Target="https://www.mouser.in/ProductDetail/Texas-Instruments/CSD17304Q3?qs=%2Fha2pyFaduj4UGTHzQFD2SAh63dw2V8Gh2erhWEdrce6tJeCw4qf4A%3D%3D" TargetMode="External"/><Relationship Id="rId15" Type="http://schemas.openxmlformats.org/officeDocument/2006/relationships/hyperlink" Target="https://www.mouser.in/ProductDetail/Texas-Instruments/TPS40303DRCR?qs=%2Fqzd9s%252BcLd7HFoAWcaijuQ%3D%3D" TargetMode="External"/><Relationship Id="rId23" Type="http://schemas.openxmlformats.org/officeDocument/2006/relationships/hyperlink" Target="https://www.mouser.in/ProductDetail/Vishay-Dale/CRCW04021K87FKED?qs=YX%252BK5oaHNYoBXdTwHU3ZVw%3D%3D" TargetMode="External"/><Relationship Id="rId28" Type="http://schemas.openxmlformats.org/officeDocument/2006/relationships/hyperlink" Target="https://www.mouser.in/ProductDetail/Vishay-Dale/CRCW0402191RFKED?qs=QPqDnsKvzKez8iEW666MbA%3D%3D" TargetMode="External"/><Relationship Id="rId10" Type="http://schemas.openxmlformats.org/officeDocument/2006/relationships/hyperlink" Target="https://componentsearchengine.com/Datasheets/1/CGA4C2C0G1H472J060AA.pdf" TargetMode="External"/><Relationship Id="rId19" Type="http://schemas.openxmlformats.org/officeDocument/2006/relationships/hyperlink" Target="https://www.mouser.in/ProductDetail/Taiyo-Yuden/TMK212B7105KG-T?qs=%2Fha2pyFaduhYyw3xFo21EkJrX3np1tLIlnllvm444M21VGn5HADkbg%3D%3D" TargetMode="External"/><Relationship Id="rId4" Type="http://schemas.openxmlformats.org/officeDocument/2006/relationships/hyperlink" Target="https://www.mouser.in/ProductDetail/TDK/CGA4C2C0G1H472J060AA?qs=%2Fha2pyFaduh1bgYnGe3hZyvb6qZz5iEgovXNhy5UiL5q6xIzKjwaiMkK0RbZkeHL" TargetMode="External"/><Relationship Id="rId9" Type="http://schemas.openxmlformats.org/officeDocument/2006/relationships/hyperlink" Target="https://www.mouser.mx/datasheet/2/396/taiyo_yuden_12132018_mlcc11_hq_e-1510082.pdf" TargetMode="External"/><Relationship Id="rId14" Type="http://schemas.openxmlformats.org/officeDocument/2006/relationships/hyperlink" Target="https://www.mouser.in/ProductDetail/Murata-Electronics/GRM033R71A332KA01D?qs=AgWb9queBCgkm7%252BKnfrZqA%3D%3D" TargetMode="External"/><Relationship Id="rId22" Type="http://schemas.openxmlformats.org/officeDocument/2006/relationships/hyperlink" Target="https://www.mouser.in/ProductDetail/Vishay-Dale/CRCW0402100KFKED?qs=OlqPY1CiralZGKRwQ4Glcg%3D%3D" TargetMode="External"/><Relationship Id="rId27" Type="http://schemas.openxmlformats.org/officeDocument/2006/relationships/hyperlink" Target="https://www.mouser.in/ProductDetail/Murata-Electronics/GRM1555C1H331JA01D?qs=GO3ZKNAOsLOYqN1qv1AduA%3D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4"/>
  <sheetViews>
    <sheetView tabSelected="1" workbookViewId="0">
      <selection activeCell="C25" sqref="C25"/>
    </sheetView>
  </sheetViews>
  <sheetFormatPr defaultRowHeight="14.4" x14ac:dyDescent="0.3"/>
  <cols>
    <col min="2" max="2" width="16.77734375" customWidth="1"/>
    <col min="3" max="3" width="7.21875" customWidth="1"/>
    <col min="4" max="4" width="133.5546875" customWidth="1"/>
    <col min="6" max="6" width="49.77734375" customWidth="1"/>
    <col min="7" max="7" width="19.33203125" customWidth="1"/>
    <col min="8" max="8" width="24.77734375" customWidth="1"/>
    <col min="11" max="11" width="40.6640625" customWidth="1"/>
    <col min="15" max="15" width="85.88671875" customWidth="1"/>
  </cols>
  <sheetData>
    <row r="1" spans="1:15" x14ac:dyDescent="0.3">
      <c r="A1" t="s">
        <v>0</v>
      </c>
      <c r="B1" t="s">
        <v>1</v>
      </c>
      <c r="C1" t="s">
        <v>13</v>
      </c>
      <c r="D1" t="s">
        <v>8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K1" t="s">
        <v>9</v>
      </c>
      <c r="L1" t="s">
        <v>10</v>
      </c>
      <c r="M1" t="s">
        <v>11</v>
      </c>
      <c r="N1" t="s">
        <v>12</v>
      </c>
      <c r="O1" t="s">
        <v>2</v>
      </c>
    </row>
    <row r="2" spans="1:15" x14ac:dyDescent="0.3">
      <c r="A2" t="s">
        <v>14</v>
      </c>
      <c r="B2" t="s">
        <v>15</v>
      </c>
      <c r="C2">
        <v>12.69</v>
      </c>
      <c r="D2" s="1" t="s">
        <v>88</v>
      </c>
      <c r="O2" t="s">
        <v>16</v>
      </c>
    </row>
    <row r="3" spans="1:15" x14ac:dyDescent="0.3">
      <c r="A3" t="s">
        <v>17</v>
      </c>
      <c r="B3" t="s">
        <v>18</v>
      </c>
      <c r="C3">
        <v>128.4</v>
      </c>
      <c r="D3" s="1" t="s">
        <v>86</v>
      </c>
      <c r="O3" t="s">
        <v>16</v>
      </c>
    </row>
    <row r="4" spans="1:15" x14ac:dyDescent="0.3">
      <c r="A4" t="s">
        <v>19</v>
      </c>
      <c r="B4" t="s">
        <v>20</v>
      </c>
      <c r="C4">
        <v>7.47</v>
      </c>
      <c r="D4" s="1" t="s">
        <v>89</v>
      </c>
      <c r="O4" t="s">
        <v>16</v>
      </c>
    </row>
    <row r="5" spans="1:15" x14ac:dyDescent="0.3">
      <c r="A5" t="s">
        <v>21</v>
      </c>
      <c r="B5" t="s">
        <v>22</v>
      </c>
      <c r="C5">
        <v>7.47</v>
      </c>
      <c r="D5" s="1" t="s">
        <v>90</v>
      </c>
      <c r="O5" t="s">
        <v>16</v>
      </c>
    </row>
    <row r="6" spans="1:15" x14ac:dyDescent="0.3">
      <c r="A6" t="s">
        <v>23</v>
      </c>
      <c r="B6" t="s">
        <v>24</v>
      </c>
      <c r="C6">
        <v>7.47</v>
      </c>
      <c r="D6" s="1" t="s">
        <v>91</v>
      </c>
      <c r="O6" t="s">
        <v>16</v>
      </c>
    </row>
    <row r="7" spans="1:15" x14ac:dyDescent="0.3">
      <c r="A7" t="s">
        <v>25</v>
      </c>
      <c r="B7" t="s">
        <v>26</v>
      </c>
      <c r="C7">
        <v>7.47</v>
      </c>
      <c r="D7" s="1" t="s">
        <v>92</v>
      </c>
      <c r="O7" t="s">
        <v>16</v>
      </c>
    </row>
    <row r="8" spans="1:15" x14ac:dyDescent="0.3">
      <c r="A8" t="s">
        <v>27</v>
      </c>
      <c r="B8" t="s">
        <v>28</v>
      </c>
      <c r="C8">
        <v>7.47</v>
      </c>
      <c r="D8" s="1" t="s">
        <v>93</v>
      </c>
      <c r="O8" t="s">
        <v>16</v>
      </c>
    </row>
    <row r="9" spans="1:15" x14ac:dyDescent="0.3">
      <c r="A9" t="s">
        <v>29</v>
      </c>
      <c r="B9" t="s">
        <v>30</v>
      </c>
      <c r="C9">
        <v>9.6999999999999993</v>
      </c>
      <c r="D9" s="1" t="s">
        <v>94</v>
      </c>
      <c r="O9" t="s">
        <v>16</v>
      </c>
    </row>
    <row r="10" spans="1:15" x14ac:dyDescent="0.3">
      <c r="A10" t="s">
        <v>31</v>
      </c>
      <c r="B10" t="s">
        <v>32</v>
      </c>
      <c r="C10">
        <v>7.47</v>
      </c>
      <c r="D10" s="1" t="s">
        <v>97</v>
      </c>
    </row>
    <row r="11" spans="1:15" x14ac:dyDescent="0.3">
      <c r="A11" t="s">
        <v>33</v>
      </c>
      <c r="B11" t="s">
        <v>34</v>
      </c>
      <c r="C11">
        <v>11.2</v>
      </c>
      <c r="D11" s="1" t="s">
        <v>95</v>
      </c>
      <c r="E11" t="s">
        <v>36</v>
      </c>
      <c r="F11">
        <v>1.35</v>
      </c>
      <c r="G11" t="s">
        <v>37</v>
      </c>
      <c r="H11" t="s">
        <v>38</v>
      </c>
      <c r="I11" t="s">
        <v>39</v>
      </c>
      <c r="O11" s="1" t="s">
        <v>35</v>
      </c>
    </row>
    <row r="12" spans="1:15" x14ac:dyDescent="0.3">
      <c r="A12" t="s">
        <v>40</v>
      </c>
      <c r="B12" t="s">
        <v>41</v>
      </c>
      <c r="C12">
        <v>79.13</v>
      </c>
      <c r="D12" s="1" t="s">
        <v>100</v>
      </c>
      <c r="E12" t="s">
        <v>43</v>
      </c>
      <c r="F12">
        <v>2.7</v>
      </c>
      <c r="G12" t="s">
        <v>37</v>
      </c>
      <c r="H12" t="s">
        <v>44</v>
      </c>
      <c r="I12" t="s">
        <v>45</v>
      </c>
      <c r="O12" s="1" t="s">
        <v>42</v>
      </c>
    </row>
    <row r="13" spans="1:15" x14ac:dyDescent="0.3">
      <c r="A13" t="s">
        <v>46</v>
      </c>
      <c r="B13" t="s">
        <v>41</v>
      </c>
      <c r="C13">
        <v>79.13</v>
      </c>
      <c r="D13" s="1" t="s">
        <v>100</v>
      </c>
      <c r="E13" t="s">
        <v>43</v>
      </c>
      <c r="F13">
        <v>2.7</v>
      </c>
      <c r="G13" t="s">
        <v>37</v>
      </c>
      <c r="H13" t="s">
        <v>44</v>
      </c>
      <c r="I13" t="s">
        <v>45</v>
      </c>
      <c r="O13" s="1" t="s">
        <v>42</v>
      </c>
    </row>
    <row r="14" spans="1:15" x14ac:dyDescent="0.3">
      <c r="A14" t="s">
        <v>47</v>
      </c>
      <c r="B14" t="s">
        <v>48</v>
      </c>
      <c r="C14">
        <v>17.170000000000002</v>
      </c>
      <c r="D14" s="1" t="s">
        <v>99</v>
      </c>
      <c r="F14">
        <v>0.75</v>
      </c>
      <c r="G14" t="s">
        <v>50</v>
      </c>
      <c r="H14" t="s">
        <v>51</v>
      </c>
      <c r="I14" t="s">
        <v>52</v>
      </c>
      <c r="O14" s="1" t="s">
        <v>49</v>
      </c>
    </row>
    <row r="15" spans="1:15" x14ac:dyDescent="0.3">
      <c r="A15" t="s">
        <v>53</v>
      </c>
      <c r="B15" t="s">
        <v>54</v>
      </c>
      <c r="C15">
        <v>7.47</v>
      </c>
      <c r="D15" s="1" t="s">
        <v>98</v>
      </c>
      <c r="O15" t="s">
        <v>16</v>
      </c>
    </row>
    <row r="16" spans="1:15" x14ac:dyDescent="0.3">
      <c r="A16" t="s">
        <v>55</v>
      </c>
      <c r="B16" t="s">
        <v>56</v>
      </c>
      <c r="C16">
        <v>65.69</v>
      </c>
      <c r="D16" s="1" t="s">
        <v>101</v>
      </c>
      <c r="E16" t="s">
        <v>58</v>
      </c>
      <c r="G16" t="s">
        <v>59</v>
      </c>
      <c r="H16" t="s">
        <v>60</v>
      </c>
      <c r="I16" t="s">
        <v>61</v>
      </c>
      <c r="O16" s="1" t="s">
        <v>57</v>
      </c>
    </row>
    <row r="17" spans="1:15" x14ac:dyDescent="0.3">
      <c r="A17" t="s">
        <v>62</v>
      </c>
      <c r="B17" t="s">
        <v>63</v>
      </c>
      <c r="C17">
        <v>56.73</v>
      </c>
      <c r="D17" s="1" t="s">
        <v>102</v>
      </c>
      <c r="E17" t="s">
        <v>65</v>
      </c>
      <c r="G17" t="s">
        <v>59</v>
      </c>
      <c r="H17" t="s">
        <v>66</v>
      </c>
      <c r="I17" t="s">
        <v>67</v>
      </c>
      <c r="O17" s="1" t="s">
        <v>64</v>
      </c>
    </row>
    <row r="18" spans="1:15" x14ac:dyDescent="0.3">
      <c r="A18" t="s">
        <v>68</v>
      </c>
      <c r="B18" t="s">
        <v>69</v>
      </c>
      <c r="C18">
        <v>174.68</v>
      </c>
      <c r="D18" s="1" t="s">
        <v>85</v>
      </c>
      <c r="E18" t="s">
        <v>71</v>
      </c>
      <c r="F18">
        <v>1</v>
      </c>
      <c r="G18" t="s">
        <v>59</v>
      </c>
      <c r="H18" t="s">
        <v>69</v>
      </c>
      <c r="O18" s="1" t="s">
        <v>70</v>
      </c>
    </row>
    <row r="19" spans="1:15" x14ac:dyDescent="0.3">
      <c r="A19" t="s">
        <v>72</v>
      </c>
      <c r="B19" s="2">
        <v>436500400</v>
      </c>
      <c r="C19">
        <v>106</v>
      </c>
      <c r="D19" s="1" t="s">
        <v>103</v>
      </c>
    </row>
    <row r="20" spans="1:15" x14ac:dyDescent="0.3">
      <c r="A20" t="s">
        <v>73</v>
      </c>
      <c r="B20" t="s">
        <v>74</v>
      </c>
      <c r="C20">
        <v>72.41</v>
      </c>
      <c r="D20" s="1" t="s">
        <v>87</v>
      </c>
      <c r="O20" t="s">
        <v>16</v>
      </c>
    </row>
    <row r="21" spans="1:15" x14ac:dyDescent="0.3">
      <c r="A21" t="s">
        <v>75</v>
      </c>
      <c r="B21" t="s">
        <v>74</v>
      </c>
      <c r="C21">
        <v>72.41</v>
      </c>
      <c r="D21" s="1" t="s">
        <v>87</v>
      </c>
      <c r="O21" t="s">
        <v>16</v>
      </c>
    </row>
    <row r="22" spans="1:15" x14ac:dyDescent="0.3">
      <c r="A22" t="s">
        <v>76</v>
      </c>
      <c r="B22" t="s">
        <v>77</v>
      </c>
      <c r="C22" s="3">
        <v>350.86</v>
      </c>
      <c r="D22" s="1" t="s">
        <v>96</v>
      </c>
      <c r="E22" t="s">
        <v>78</v>
      </c>
      <c r="K22" t="s">
        <v>79</v>
      </c>
      <c r="L22" t="s">
        <v>80</v>
      </c>
      <c r="M22" t="s">
        <v>77</v>
      </c>
      <c r="N22" t="s">
        <v>81</v>
      </c>
    </row>
    <row r="23" spans="1:15" x14ac:dyDescent="0.3">
      <c r="A23" t="s">
        <v>82</v>
      </c>
      <c r="B23" t="s">
        <v>83</v>
      </c>
      <c r="C23">
        <v>7.47</v>
      </c>
      <c r="D23" s="1" t="s">
        <v>84</v>
      </c>
    </row>
    <row r="24" spans="1:15" x14ac:dyDescent="0.3">
      <c r="C24">
        <f>SUM(C2:C23)</f>
        <v>1295.9599999999998</v>
      </c>
    </row>
  </sheetData>
  <hyperlinks>
    <hyperlink ref="D11" r:id="rId1" xr:uid="{9E3B4D0A-A740-48E2-BC2D-8D8564F94D4D}"/>
    <hyperlink ref="D12" r:id="rId2" xr:uid="{F65F42A9-9D53-4FFB-88DB-7D2F6AA8E48D}"/>
    <hyperlink ref="D13" r:id="rId3" xr:uid="{76BC3CD6-486D-48BA-BC51-C8ECCF11C9A2}"/>
    <hyperlink ref="D14" r:id="rId4" xr:uid="{20B7DC4F-9EB6-42C1-B9E6-FAD244DDD161}"/>
    <hyperlink ref="D16" r:id="rId5" xr:uid="{06864E12-5E04-42E4-A54D-61DEA3D91BA4}"/>
    <hyperlink ref="D17" r:id="rId6" xr:uid="{F4D27B09-B64B-405B-BD06-1170A7F8F0E8}"/>
    <hyperlink ref="O11" r:id="rId7" xr:uid="{A39CAA0D-E71C-42EC-8AD9-190DE458BF8F}"/>
    <hyperlink ref="O12" r:id="rId8" xr:uid="{45ECA580-984E-44D0-9720-849241C0AF96}"/>
    <hyperlink ref="O13" r:id="rId9" xr:uid="{B89D2F64-ED33-426B-883A-F7A8A3A1B50B}"/>
    <hyperlink ref="O14" r:id="rId10" xr:uid="{72240B6E-2E70-42FE-9B4C-6E4D9A250307}"/>
    <hyperlink ref="O16" r:id="rId11" xr:uid="{775A5C62-19C7-42E8-881E-9474C1AC95FA}"/>
    <hyperlink ref="O17" r:id="rId12" xr:uid="{2BA3A53E-0234-4D6B-8A3C-B864A97502B2}"/>
    <hyperlink ref="O18" r:id="rId13" xr:uid="{8FBE3A6C-0BC7-4097-A726-0586000A11FF}"/>
    <hyperlink ref="D23" r:id="rId14" xr:uid="{97C00738-FB26-478E-8B2E-2283A81939C4}"/>
    <hyperlink ref="D18" r:id="rId15" xr:uid="{829F7C6C-6952-406F-A79F-007B4E6C38A3}"/>
    <hyperlink ref="D3" r:id="rId16" xr:uid="{F1F9B657-9522-4549-B050-A15D177A88CF}"/>
    <hyperlink ref="D20" r:id="rId17" xr:uid="{2FCC0F22-631F-4A84-90E0-D56442CDA510}"/>
    <hyperlink ref="D21" r:id="rId18" xr:uid="{72DB21F8-B603-4FE2-BCED-40B94A410DC7}"/>
    <hyperlink ref="D2" r:id="rId19" xr:uid="{DA11EDE0-2FE4-4BD3-8A10-D2BF0A309FD5}"/>
    <hyperlink ref="D4" r:id="rId20" xr:uid="{E2331EC9-5441-4EFD-AD24-920B5B9EF9C8}"/>
    <hyperlink ref="D5" r:id="rId21" xr:uid="{65534B43-EE2D-43AB-AB87-19AA42B12A1B}"/>
    <hyperlink ref="D6" r:id="rId22" xr:uid="{9AAF9DC3-3CAB-41EE-B7FF-7818648B0FF5}"/>
    <hyperlink ref="D7" r:id="rId23" xr:uid="{9845C6B9-C829-4517-9BCA-2300A51EEEB6}"/>
    <hyperlink ref="D8" r:id="rId24" xr:uid="{870E58E1-38B4-46DE-8313-9C42FBA1078A}"/>
    <hyperlink ref="D9" r:id="rId25" xr:uid="{8232DC96-11AF-4575-B60E-CFE1BA808836}"/>
    <hyperlink ref="D22" r:id="rId26" xr:uid="{73416F28-0B27-441A-B84A-A7CA86857DA5}"/>
    <hyperlink ref="D10" r:id="rId27" xr:uid="{DA990E97-57C3-4C1E-B35C-621BFD692ED1}"/>
    <hyperlink ref="D15" r:id="rId28" xr:uid="{4AC8481C-1B1A-4683-938B-A46B73B2BB03}"/>
    <hyperlink ref="D19" r:id="rId29" xr:uid="{709CDEEF-7A08-4003-BBDC-DBD5D06882E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buck2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Romit Mohanty</dc:creator>
  <cp:lastModifiedBy>Romit Mohanty</cp:lastModifiedBy>
  <dcterms:created xsi:type="dcterms:W3CDTF">2021-05-29T16:15:34Z</dcterms:created>
  <dcterms:modified xsi:type="dcterms:W3CDTF">2021-05-29T16:52:24Z</dcterms:modified>
</cp:coreProperties>
</file>