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c\Documents\Manuals\Newline\"/>
    </mc:Choice>
  </mc:AlternateContent>
  <xr:revisionPtr revIDLastSave="0" documentId="13_ncr:1_{C917E4C7-5B8A-4E34-9E42-CE81774108C4}" xr6:coauthVersionLast="45" xr6:coauthVersionMax="45" xr10:uidLastSave="{00000000-0000-0000-0000-000000000000}"/>
  <bookViews>
    <workbookView xWindow="-120" yWindow="-120" windowWidth="29040" windowHeight="15840" xr2:uid="{0FC4EA7D-2010-4D5A-A4FC-B6D34EF46386}"/>
  </bookViews>
  <sheets>
    <sheet name="Sheet1 (2)" sheetId="3" r:id="rId1"/>
    <sheet name="Sheet1" sheetId="1" r:id="rId2"/>
  </sheets>
  <definedNames>
    <definedName name="_xlnm._FilterDatabase" localSheetId="1" hidden="1">Sheet1!$A$1:$H$41</definedName>
    <definedName name="_xlnm._FilterDatabase" localSheetId="0" hidden="1">'Sheet1 (2)'!$A$1:$F$3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" l="1"/>
  <c r="F8" i="3" s="1"/>
  <c r="E7" i="3"/>
  <c r="F7" i="3" s="1"/>
  <c r="E6" i="3"/>
  <c r="F6" i="3" s="1"/>
  <c r="E15" i="3" l="1"/>
  <c r="F15" i="3" s="1"/>
  <c r="E20" i="3" l="1"/>
  <c r="F20" i="3" s="1"/>
  <c r="E19" i="3"/>
  <c r="F19" i="3" s="1"/>
  <c r="E18" i="3"/>
  <c r="F18" i="3" s="1"/>
  <c r="E17" i="3"/>
  <c r="F17" i="3" s="1"/>
  <c r="E16" i="3"/>
  <c r="F16" i="3" s="1"/>
  <c r="E14" i="3"/>
  <c r="F14" i="3" s="1"/>
  <c r="E13" i="3"/>
  <c r="F13" i="3" s="1"/>
  <c r="E12" i="3"/>
  <c r="F12" i="3" s="1"/>
  <c r="E11" i="3"/>
  <c r="F11" i="3" s="1"/>
  <c r="E10" i="3"/>
  <c r="F10" i="3" s="1"/>
  <c r="E4" i="3"/>
  <c r="F4" i="3" s="1"/>
  <c r="E5" i="3"/>
  <c r="F5" i="3" s="1"/>
  <c r="E3" i="3"/>
  <c r="F3" i="3" s="1"/>
  <c r="E2" i="3"/>
  <c r="F2" i="3" s="1"/>
  <c r="G40" i="1" l="1"/>
  <c r="H40" i="1" s="1"/>
  <c r="G39" i="1"/>
  <c r="H39" i="1" s="1"/>
  <c r="G38" i="1"/>
  <c r="H38" i="1" s="1"/>
  <c r="G36" i="1"/>
  <c r="H36" i="1" s="1"/>
  <c r="G35" i="1"/>
  <c r="H35" i="1" s="1"/>
  <c r="G34" i="1"/>
  <c r="H34" i="1" s="1"/>
  <c r="G32" i="1"/>
  <c r="H32" i="1" s="1"/>
  <c r="G31" i="1"/>
  <c r="H31" i="1" s="1"/>
  <c r="G30" i="1"/>
  <c r="H30" i="1" s="1"/>
  <c r="G28" i="1"/>
  <c r="H28" i="1" s="1"/>
  <c r="G27" i="1"/>
  <c r="H27" i="1" s="1"/>
  <c r="G26" i="1"/>
  <c r="H26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6" i="1"/>
  <c r="H16" i="1" s="1"/>
  <c r="G15" i="1"/>
  <c r="H15" i="1" s="1"/>
  <c r="G14" i="1"/>
  <c r="H14" i="1" s="1"/>
  <c r="G12" i="1"/>
  <c r="H12" i="1" s="1"/>
  <c r="G11" i="1"/>
  <c r="H11" i="1" s="1"/>
  <c r="G10" i="1"/>
  <c r="H10" i="1" s="1"/>
  <c r="G8" i="1"/>
  <c r="H8" i="1" s="1"/>
  <c r="G7" i="1"/>
  <c r="H7" i="1" s="1"/>
  <c r="G6" i="1"/>
  <c r="H6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<sst xmlns="http://schemas.openxmlformats.org/spreadsheetml/2006/main" count="101" uniqueCount="64">
  <si>
    <t>STOP</t>
  </si>
  <si>
    <t>UP</t>
  </si>
  <si>
    <t>DOWN</t>
  </si>
  <si>
    <t>COMMAND</t>
  </si>
  <si>
    <t>LINE STRING</t>
  </si>
  <si>
    <t>ADDRESS</t>
  </si>
  <si>
    <t>Controls</t>
  </si>
  <si>
    <t>All Shades</t>
  </si>
  <si>
    <t>Solar West</t>
  </si>
  <si>
    <t>Solar North</t>
  </si>
  <si>
    <t>Solar All</t>
  </si>
  <si>
    <t>Blackout All</t>
  </si>
  <si>
    <t>SWITCH/ROOM</t>
  </si>
  <si>
    <t>rm#</t>
  </si>
  <si>
    <t>all</t>
  </si>
  <si>
    <t>hex \x</t>
  </si>
  <si>
    <t>55 AA 00 80 FE 00 01 FF FF FF 01 00 00 01 00 02 01 00 FF D6 59</t>
  </si>
  <si>
    <t xml:space="preserve">Black Screen: </t>
  </si>
  <si>
    <t>Normal Mode:</t>
  </si>
  <si>
    <t>55 AA 00 80 FE 00 01 FF FF FF 01 00 00 01 00 02 01 00 00 D6 59</t>
  </si>
  <si>
    <t>Black Screen: 2</t>
  </si>
  <si>
    <t>55 AA 00 80 FE 00 01 FE FF FF 01 00 00 01 00 02 01 00 FF D6 59</t>
  </si>
  <si>
    <t>Normal Mode:2</t>
  </si>
  <si>
    <t>55 AA 00 80 FE 00 01 FE FF FF 01 00 00 01 00 02 01 00 00 D6 59</t>
  </si>
  <si>
    <t>Black Screen: 5</t>
  </si>
  <si>
    <t>STRING1</t>
  </si>
  <si>
    <t>STRING2</t>
  </si>
  <si>
    <t>Full command with Checksum</t>
  </si>
  <si>
    <t>Response</t>
  </si>
  <si>
    <t>\xAA\x55\x00\x80\x00\xFE\x01\xFF\xFF\xFF\x01\x00\x00\x01\x00\x02\x00\x00\xD5\x59</t>
  </si>
  <si>
    <t>Power on</t>
  </si>
  <si>
    <t>7F 08 99 A2 B3 C4 02 FF 01 00 CF</t>
  </si>
  <si>
    <t>Power off</t>
  </si>
  <si>
    <t>7F 08 99 A2 B3 C4 02 FF 01 01 CF</t>
  </si>
  <si>
    <t>HDMI front</t>
  </si>
  <si>
    <t>7F 08 99 A2 B3 C4 02 FF 01 0A CF</t>
  </si>
  <si>
    <t>HDMI rear 1</t>
  </si>
  <si>
    <t>7F 08 99 A2 B3 C4 02 FF 01 52 CF</t>
  </si>
  <si>
    <t>HDMI rear 2</t>
  </si>
  <si>
    <t>7F 08 99 A2 B3 C4 02 FF 01 53 CF</t>
  </si>
  <si>
    <t>HDMI rear 3</t>
  </si>
  <si>
    <t>7F 08 99 A2 B3 C4 02 FF 01 54 CF</t>
  </si>
  <si>
    <t>Internal PC</t>
  </si>
  <si>
    <t>7F 08 99 A2 B3 C4 02 FF 01 38 CF</t>
  </si>
  <si>
    <t>Power on fb</t>
  </si>
  <si>
    <t>Power off fb</t>
  </si>
  <si>
    <t>7F 09 99 A2 B3 C4 02 FF 01 00 01 CF</t>
  </si>
  <si>
    <t>7F 09 99 A2 B3 C4 02 FF 01 01 01 CF</t>
  </si>
  <si>
    <t>HDMI front fb</t>
  </si>
  <si>
    <t>HDMI rear 1 fb</t>
  </si>
  <si>
    <t>HDMI rear 2 fb</t>
  </si>
  <si>
    <t>HDMI rear 3 fb</t>
  </si>
  <si>
    <t>Internal PC fb</t>
  </si>
  <si>
    <t>7F 09 99 A2 B3 C4 02 FF 01 0A 01 CF</t>
  </si>
  <si>
    <t>7F 09 99 A2 B3 C4 02 FF 01 52 01 CF</t>
  </si>
  <si>
    <t>7F 09 99 A2 B3 C4 02 FF 01 53 01 CF</t>
  </si>
  <si>
    <t>7F 09 99 A2 B3 C4 02 FF 01 54 01 CF</t>
  </si>
  <si>
    <t>7F 09 99 A2 B3 C4 02 FF 01 38 01 CF</t>
  </si>
  <si>
    <t>Power Supply</t>
  </si>
  <si>
    <t>7F 08 99 A2 B3 C4 02 FF 01 37 CF</t>
  </si>
  <si>
    <t>Power on fb answer</t>
  </si>
  <si>
    <t>Power off fb answer</t>
  </si>
  <si>
    <t>7F 09 99 A2 B3 C4 02 FF 01 37 01 CF</t>
  </si>
  <si>
    <t>7F 09 99 A2 B3 C4 02 FF 01 37 00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</si>
</sst>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7" xfId="0" applyFill="1" applyBorder="1"/>
    <xf numFmtId="0" fontId="0" fillId="0" borderId="9" xfId="0" applyFill="1" applyBorder="1"/>
    <xf numFmtId="0" fontId="0" fillId="0" borderId="13" xfId="0" applyFill="1" applyBorder="1"/>
    <xf numFmtId="0" fontId="0" fillId="3" borderId="0" xfId="0" applyFill="1"/>
    <xf numFmtId="0" fontId="0" fillId="3" borderId="7" xfId="0" applyFill="1" applyBorder="1"/>
    <xf numFmtId="0" fontId="0" fillId="3" borderId="14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0" fillId="0" borderId="4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7CB0-039C-405C-988B-AC547A18F29A}">
  <dimension ref="A1:I21"/>
  <sheetViews>
    <sheetView tabSelected="1" workbookViewId="0">
      <selection activeCell="F28" sqref="F28"/>
    </sheetView>
  </sheetViews>
  <sheetFormatPr defaultRowHeight="15" x14ac:dyDescent="0.25"/>
  <cols>
    <col min="2" max="2" width="19.140625" style="3" bestFit="1" customWidth="1"/>
    <col min="3" max="3" width="31.42578125" style="3" bestFit="1" customWidth="1"/>
    <col min="4" max="4" width="12" style="1" customWidth="1"/>
    <col min="5" max="5" width="54.28515625" bestFit="1" customWidth="1"/>
    <col min="6" max="6" width="85.42578125" bestFit="1" customWidth="1"/>
    <col min="7" max="7" width="13.85546875" bestFit="1" customWidth="1"/>
    <col min="8" max="8" width="85.7109375" bestFit="1" customWidth="1"/>
    <col min="9" max="9" width="81.42578125" bestFit="1" customWidth="1"/>
  </cols>
  <sheetData>
    <row r="1" spans="1:9" ht="15.75" thickBot="1" x14ac:dyDescent="0.3">
      <c r="A1" t="s">
        <v>13</v>
      </c>
      <c r="B1" s="16" t="s">
        <v>12</v>
      </c>
      <c r="C1" s="16" t="s">
        <v>25</v>
      </c>
      <c r="D1" s="18" t="s">
        <v>26</v>
      </c>
      <c r="E1" t="s">
        <v>14</v>
      </c>
      <c r="F1" t="s">
        <v>15</v>
      </c>
      <c r="H1" t="s">
        <v>27</v>
      </c>
      <c r="I1" t="s">
        <v>28</v>
      </c>
    </row>
    <row r="2" spans="1:9" ht="15.75" thickBot="1" x14ac:dyDescent="0.3">
      <c r="B2" s="33" t="s">
        <v>30</v>
      </c>
      <c r="C2" s="35" t="s">
        <v>31</v>
      </c>
      <c r="D2" s="20"/>
      <c r="E2" t="str">
        <f>CONCATENATE(" ",C2,D2)</f>
        <v xml:space="preserve"> 7F 08 99 A2 B3 C4 02 FF 01 00 CF</v>
      </c>
      <c r="F2" s="28" t="str">
        <f>SUBSTITUTE(E2," ","\x")</f>
        <v>\x7F\x08\x99\xA2\xB3\xC4\x02\xFF\x01\x00\xCF</v>
      </c>
      <c r="G2" s="33"/>
      <c r="I2" t="s">
        <v>29</v>
      </c>
    </row>
    <row r="3" spans="1:9" ht="15.75" thickBot="1" x14ac:dyDescent="0.3">
      <c r="B3" s="33" t="s">
        <v>32</v>
      </c>
      <c r="C3" s="35" t="s">
        <v>33</v>
      </c>
      <c r="D3" s="25"/>
      <c r="E3" t="str">
        <f>CONCATENATE(" ",C3,D3)</f>
        <v xml:space="preserve"> 7F 08 99 A2 B3 C4 02 FF 01 01 CF</v>
      </c>
      <c r="F3" s="28" t="str">
        <f>SUBSTITUTE(E3," ","\x")</f>
        <v>\x7F\x08\x99\xA2\xB3\xC4\x02\xFF\x01\x01\xCF</v>
      </c>
      <c r="G3" s="33"/>
      <c r="I3" t="s">
        <v>29</v>
      </c>
    </row>
    <row r="4" spans="1:9" ht="15.75" thickBot="1" x14ac:dyDescent="0.3">
      <c r="B4" s="33" t="s">
        <v>44</v>
      </c>
      <c r="C4" s="34" t="s">
        <v>46</v>
      </c>
      <c r="D4" s="8"/>
      <c r="E4" t="str">
        <f t="shared" ref="E4:E5" si="0">CONCATENATE(" ",C4,D4)</f>
        <v xml:space="preserve"> 7F 09 99 A2 B3 C4 02 FF 01 00 01 CF</v>
      </c>
      <c r="F4" s="28" t="str">
        <f t="shared" ref="F4:F20" si="1">SUBSTITUTE(E4," ","\x")</f>
        <v>\x7F\x09\x99\xA2\xB3\xC4\x02\xFF\x01\x00\x01\xCF</v>
      </c>
    </row>
    <row r="5" spans="1:9" ht="15.75" thickBot="1" x14ac:dyDescent="0.3">
      <c r="B5" s="33" t="s">
        <v>45</v>
      </c>
      <c r="C5" s="34" t="s">
        <v>47</v>
      </c>
      <c r="D5" s="8"/>
      <c r="E5" t="str">
        <f t="shared" si="0"/>
        <v xml:space="preserve"> 7F 09 99 A2 B3 C4 02 FF 01 01 01 CF</v>
      </c>
      <c r="F5" s="28" t="str">
        <f t="shared" si="1"/>
        <v>\x7F\x09\x99\xA2\xB3\xC4\x02\xFF\x01\x01\x01\xCF</v>
      </c>
    </row>
    <row r="6" spans="1:9" ht="15.75" thickBot="1" x14ac:dyDescent="0.3">
      <c r="B6" s="33" t="s">
        <v>58</v>
      </c>
      <c r="C6" s="34" t="s">
        <v>59</v>
      </c>
      <c r="D6" s="8"/>
      <c r="E6" t="str">
        <f>CONCATENATE(" ",C6,D6)</f>
        <v xml:space="preserve"> 7F 08 99 A2 B3 C4 02 FF 01 37 CF</v>
      </c>
      <c r="F6" s="28" t="str">
        <f>SUBSTITUTE(E6," ","\x")</f>
        <v>\x7F\x08\x99\xA2\xB3\xC4\x02\xFF\x01\x37\xCF</v>
      </c>
    </row>
    <row r="7" spans="1:9" ht="15.75" thickBot="1" x14ac:dyDescent="0.3">
      <c r="B7" s="33" t="s">
        <v>60</v>
      </c>
      <c r="C7" s="34" t="s">
        <v>62</v>
      </c>
      <c r="D7" s="8"/>
      <c r="E7" t="str">
        <f>CONCATENATE(" ",C7,D7)</f>
        <v xml:space="preserve"> 7F 09 99 A2 B3 C4 02 FF 01 37 01 CF</v>
      </c>
      <c r="F7" s="28" t="str">
        <f>SUBSTITUTE(E7," ","\x")</f>
        <v>\x7F\x09\x99\xA2\xB3\xC4\x02\xFF\x01\x37\x01\xCF</v>
      </c>
    </row>
    <row r="8" spans="1:9" ht="15.75" thickBot="1" x14ac:dyDescent="0.3">
      <c r="B8" s="33" t="s">
        <v>61</v>
      </c>
      <c r="C8" s="34" t="s">
        <v>63</v>
      </c>
      <c r="D8" s="8"/>
      <c r="E8" t="str">
        <f>CONCATENATE(" ",C8,D8)</f>
        <v xml:space="preserve"> 7F 09 99 A2 B3 C4 02 FF 01 37 00 CF</v>
      </c>
      <c r="F8" s="28" t="str">
        <f>SUBSTITUTE(E8," ","\x")</f>
        <v>\x7F\x09\x99\xA2\xB3\xC4\x02\xFF\x01\x37\x00\xCF</v>
      </c>
    </row>
    <row r="9" spans="1:9" ht="15.75" thickBot="1" x14ac:dyDescent="0.3">
      <c r="B9" s="33"/>
      <c r="C9" s="34"/>
      <c r="D9" s="8"/>
      <c r="F9" s="28"/>
    </row>
    <row r="10" spans="1:9" ht="15.75" thickBot="1" x14ac:dyDescent="0.3">
      <c r="B10" s="33" t="s">
        <v>34</v>
      </c>
      <c r="C10" s="34" t="s">
        <v>35</v>
      </c>
      <c r="D10" s="8"/>
      <c r="E10" t="str">
        <f>CONCATENATE(" ",C10,D10)</f>
        <v xml:space="preserve"> 7F 08 99 A2 B3 C4 02 FF 01 0A CF</v>
      </c>
      <c r="F10" s="28" t="str">
        <f>SUBSTITUTE(E10," ","\x")</f>
        <v>\x7F\x08\x99\xA2\xB3\xC4\x02\xFF\x01\x0A\xCF</v>
      </c>
    </row>
    <row r="11" spans="1:9" ht="15.75" thickBot="1" x14ac:dyDescent="0.3">
      <c r="B11" s="33" t="s">
        <v>36</v>
      </c>
      <c r="C11" s="34" t="s">
        <v>37</v>
      </c>
      <c r="D11" s="8"/>
      <c r="E11" t="str">
        <f t="shared" ref="E11:E20" si="2">CONCATENATE(" ",C11,D11)</f>
        <v xml:space="preserve"> 7F 08 99 A2 B3 C4 02 FF 01 52 CF</v>
      </c>
      <c r="F11" s="28" t="str">
        <f t="shared" si="1"/>
        <v>\x7F\x08\x99\xA2\xB3\xC4\x02\xFF\x01\x52\xCF</v>
      </c>
      <c r="G11">
        <v>1</v>
      </c>
    </row>
    <row r="12" spans="1:9" ht="15.75" thickBot="1" x14ac:dyDescent="0.3">
      <c r="B12" s="33" t="s">
        <v>38</v>
      </c>
      <c r="C12" s="34" t="s">
        <v>39</v>
      </c>
      <c r="D12" s="8"/>
      <c r="E12" t="str">
        <f t="shared" si="2"/>
        <v xml:space="preserve"> 7F 08 99 A2 B3 C4 02 FF 01 53 CF</v>
      </c>
      <c r="F12" s="28" t="str">
        <f t="shared" si="1"/>
        <v>\x7F\x08\x99\xA2\xB3\xC4\x02\xFF\x01\x53\xCF</v>
      </c>
    </row>
    <row r="13" spans="1:9" ht="15.75" thickBot="1" x14ac:dyDescent="0.3">
      <c r="B13" s="33" t="s">
        <v>40</v>
      </c>
      <c r="C13" s="34" t="s">
        <v>41</v>
      </c>
      <c r="D13" s="8"/>
      <c r="E13" t="str">
        <f t="shared" si="2"/>
        <v xml:space="preserve"> 7F 08 99 A2 B3 C4 02 FF 01 54 CF</v>
      </c>
      <c r="F13" s="28" t="str">
        <f t="shared" si="1"/>
        <v>\x7F\x08\x99\xA2\xB3\xC4\x02\xFF\x01\x54\xCF</v>
      </c>
    </row>
    <row r="14" spans="1:9" ht="15.75" thickBot="1" x14ac:dyDescent="0.3">
      <c r="B14" s="33" t="s">
        <v>42</v>
      </c>
      <c r="C14" s="34" t="s">
        <v>43</v>
      </c>
      <c r="D14" s="8"/>
      <c r="E14" t="str">
        <f t="shared" si="2"/>
        <v xml:space="preserve"> 7F 08 99 A2 B3 C4 02 FF 01 38 CF</v>
      </c>
      <c r="F14" s="28" t="str">
        <f t="shared" si="1"/>
        <v>\x7F\x08\x99\xA2\xB3\xC4\x02\xFF\x01\x38\xCF</v>
      </c>
    </row>
    <row r="15" spans="1:9" ht="15.75" thickBot="1" x14ac:dyDescent="0.3">
      <c r="B15" s="33" t="s">
        <v>48</v>
      </c>
      <c r="C15" s="34" t="s">
        <v>53</v>
      </c>
      <c r="D15" s="8"/>
      <c r="E15" t="str">
        <f t="shared" si="2"/>
        <v xml:space="preserve"> 7F 09 99 A2 B3 C4 02 FF 01 0A 01 CF</v>
      </c>
      <c r="F15" s="28" t="str">
        <f t="shared" si="1"/>
        <v>\x7F\x09\x99\xA2\xB3\xC4\x02\xFF\x01\x0A\x01\xCF</v>
      </c>
    </row>
    <row r="16" spans="1:9" ht="15.75" thickBot="1" x14ac:dyDescent="0.3">
      <c r="B16" s="33" t="s">
        <v>49</v>
      </c>
      <c r="C16" s="34" t="s">
        <v>54</v>
      </c>
      <c r="D16" s="8"/>
      <c r="E16" t="str">
        <f t="shared" si="2"/>
        <v xml:space="preserve"> 7F 09 99 A2 B3 C4 02 FF 01 52 01 CF</v>
      </c>
      <c r="F16" s="28" t="str">
        <f t="shared" si="1"/>
        <v>\x7F\x09\x99\xA2\xB3\xC4\x02\xFF\x01\x52\x01\xCF</v>
      </c>
    </row>
    <row r="17" spans="2:6" ht="15.75" thickBot="1" x14ac:dyDescent="0.3">
      <c r="B17" s="33" t="s">
        <v>50</v>
      </c>
      <c r="C17" s="34" t="s">
        <v>55</v>
      </c>
      <c r="D17" s="8"/>
      <c r="E17" t="str">
        <f t="shared" si="2"/>
        <v xml:space="preserve"> 7F 09 99 A2 B3 C4 02 FF 01 53 01 CF</v>
      </c>
      <c r="F17" s="28" t="str">
        <f t="shared" si="1"/>
        <v>\x7F\x09\x99\xA2\xB3\xC4\x02\xFF\x01\x53\x01\xCF</v>
      </c>
    </row>
    <row r="18" spans="2:6" ht="15.75" thickBot="1" x14ac:dyDescent="0.3">
      <c r="B18" s="33" t="s">
        <v>51</v>
      </c>
      <c r="C18" s="34" t="s">
        <v>56</v>
      </c>
      <c r="D18" s="8"/>
      <c r="E18" t="str">
        <f t="shared" si="2"/>
        <v xml:space="preserve"> 7F 09 99 A2 B3 C4 02 FF 01 54 01 CF</v>
      </c>
      <c r="F18" s="28" t="str">
        <f t="shared" si="1"/>
        <v>\x7F\x09\x99\xA2\xB3\xC4\x02\xFF\x01\x54\x01\xCF</v>
      </c>
    </row>
    <row r="19" spans="2:6" ht="15.75" thickBot="1" x14ac:dyDescent="0.3">
      <c r="B19" s="33" t="s">
        <v>52</v>
      </c>
      <c r="C19" s="34" t="s">
        <v>57</v>
      </c>
      <c r="D19" s="8"/>
      <c r="E19" t="str">
        <f t="shared" si="2"/>
        <v xml:space="preserve"> 7F 09 99 A2 B3 C4 02 FF 01 38 01 CF</v>
      </c>
      <c r="F19" s="28" t="str">
        <f t="shared" si="1"/>
        <v>\x7F\x09\x99\xA2\xB3\xC4\x02\xFF\x01\x38\x01\xCF</v>
      </c>
    </row>
    <row r="20" spans="2:6" ht="15.75" thickBot="1" x14ac:dyDescent="0.3">
      <c r="B20" s="33"/>
      <c r="C20" s="34"/>
      <c r="D20" s="8"/>
      <c r="E20" t="str">
        <f t="shared" si="2"/>
        <v xml:space="preserve"> </v>
      </c>
      <c r="F20" s="28" t="str">
        <f t="shared" si="1"/>
        <v>\x</v>
      </c>
    </row>
    <row r="21" spans="2:6" x14ac:dyDescent="0.25">
      <c r="B21" s="33"/>
      <c r="C21" s="34"/>
      <c r="D21" s="8"/>
      <c r="F21" s="28"/>
    </row>
  </sheetData>
  <autoFilter ref="A1:F3" xr:uid="{506B3EA7-71D0-49A7-A9E7-BA045F3C654C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8CC9-B588-499B-9B19-EC017B6C8F06}">
  <dimension ref="A1:H41"/>
  <sheetViews>
    <sheetView topLeftCell="A6" workbookViewId="0">
      <selection activeCell="C22" sqref="C22:C24"/>
    </sheetView>
  </sheetViews>
  <sheetFormatPr defaultRowHeight="15" x14ac:dyDescent="0.25"/>
  <cols>
    <col min="2" max="2" width="13.28515625" style="3" customWidth="1"/>
    <col min="3" max="3" width="27.140625" style="3" bestFit="1" customWidth="1"/>
    <col min="4" max="4" width="11" bestFit="1" customWidth="1"/>
    <col min="5" max="6" width="12" style="1" customWidth="1"/>
    <col min="7" max="7" width="36.85546875" bestFit="1" customWidth="1"/>
    <col min="8" max="8" width="57.85546875" bestFit="1" customWidth="1"/>
  </cols>
  <sheetData>
    <row r="1" spans="1:8" ht="15.75" thickBot="1" x14ac:dyDescent="0.3">
      <c r="A1" t="s">
        <v>13</v>
      </c>
      <c r="B1" s="16" t="s">
        <v>12</v>
      </c>
      <c r="C1" s="16" t="s">
        <v>5</v>
      </c>
      <c r="D1" s="17" t="s">
        <v>3</v>
      </c>
      <c r="E1" s="18" t="s">
        <v>4</v>
      </c>
      <c r="F1" s="18" t="s">
        <v>6</v>
      </c>
      <c r="G1" t="s">
        <v>14</v>
      </c>
      <c r="H1" t="s">
        <v>15</v>
      </c>
    </row>
    <row r="2" spans="1:8" x14ac:dyDescent="0.25">
      <c r="B2" s="39" t="s">
        <v>17</v>
      </c>
      <c r="C2" s="42" t="s">
        <v>16</v>
      </c>
      <c r="D2" s="19" t="s">
        <v>0</v>
      </c>
      <c r="E2" s="20"/>
      <c r="F2" s="30" t="s">
        <v>7</v>
      </c>
      <c r="G2" t="str">
        <f>CONCATENATE(" ",C2,E2)</f>
        <v xml:space="preserve"> 55 AA 00 80 FE 00 01 FF FF FF 01 00 00 01 00 02 01 00 FF D6 59</v>
      </c>
      <c r="H2" s="28" t="str">
        <f>SUBSTITUTE(G2," ","\x")</f>
        <v>\x55\xAA\x00\x80\xFE\x00\x01\xFF\xFF\xFF\x01\x00\x00\x01\x00\x02\x01\x00\xFF\xD6\x59</v>
      </c>
    </row>
    <row r="3" spans="1:8" x14ac:dyDescent="0.25">
      <c r="B3" s="40"/>
      <c r="C3" s="43"/>
      <c r="D3" s="21" t="s">
        <v>1</v>
      </c>
      <c r="E3" s="22"/>
      <c r="F3" s="9"/>
      <c r="G3" t="str">
        <f>CONCATENATE(" ",C2,E3)</f>
        <v xml:space="preserve"> 55 AA 00 80 FE 00 01 FF FF FF 01 00 00 01 00 02 01 00 FF D6 59</v>
      </c>
      <c r="H3" s="28" t="str">
        <f>SUBSTITUTE(G3," ","\x")</f>
        <v>\x55\xAA\x00\x80\xFE\x00\x01\xFF\xFF\xFF\x01\x00\x00\x01\x00\x02\x01\x00\xFF\xD6\x59</v>
      </c>
    </row>
    <row r="4" spans="1:8" ht="15.75" thickBot="1" x14ac:dyDescent="0.3">
      <c r="B4" s="41"/>
      <c r="C4" s="44"/>
      <c r="D4" s="23" t="s">
        <v>2</v>
      </c>
      <c r="E4" s="24"/>
      <c r="F4" s="10"/>
      <c r="G4" t="str">
        <f>CONCATENATE(" ",C2,E4)</f>
        <v xml:space="preserve"> 55 AA 00 80 FE 00 01 FF FF FF 01 00 00 01 00 02 01 00 FF D6 59</v>
      </c>
      <c r="H4" s="28" t="str">
        <f>SUBSTITUTE(G4," ","\x")</f>
        <v>\x55\xAA\x00\x80\xFE\x00\x01\xFF\xFF\xFF\x01\x00\x00\x01\x00\x02\x01\x00\xFF\xD6\x59</v>
      </c>
    </row>
    <row r="5" spans="1:8" ht="15.75" thickBot="1" x14ac:dyDescent="0.3">
      <c r="B5" s="36"/>
      <c r="C5" s="37"/>
      <c r="D5" s="37"/>
      <c r="E5" s="38"/>
      <c r="F5"/>
    </row>
    <row r="6" spans="1:8" x14ac:dyDescent="0.25">
      <c r="B6" s="39" t="s">
        <v>18</v>
      </c>
      <c r="C6" s="42" t="s">
        <v>19</v>
      </c>
      <c r="D6" s="19" t="s">
        <v>0</v>
      </c>
      <c r="E6" s="25"/>
      <c r="F6" s="29" t="s">
        <v>7</v>
      </c>
      <c r="G6" t="str">
        <f>CONCATENATE(" ",C6,E6)</f>
        <v xml:space="preserve"> 55 AA 00 80 FE 00 01 FF FF FF 01 00 00 01 00 02 01 00 00 D6 59</v>
      </c>
      <c r="H6" s="28" t="str">
        <f>SUBSTITUTE(G6," ","\x")</f>
        <v>\x55\xAA\x00\x80\xFE\x00\x01\xFF\xFF\xFF\x01\x00\x00\x01\x00\x02\x01\x00\x00\xD6\x59</v>
      </c>
    </row>
    <row r="7" spans="1:8" x14ac:dyDescent="0.25">
      <c r="B7" s="40"/>
      <c r="C7" s="43"/>
      <c r="D7" s="21" t="s">
        <v>1</v>
      </c>
      <c r="E7" s="26"/>
      <c r="F7" s="5"/>
      <c r="G7" t="str">
        <f>CONCATENATE(" ",C6,E7)</f>
        <v xml:space="preserve"> 55 AA 00 80 FE 00 01 FF FF FF 01 00 00 01 00 02 01 00 00 D6 59</v>
      </c>
      <c r="H7" s="28" t="str">
        <f>SUBSTITUTE(G7," ","\x")</f>
        <v>\x55\xAA\x00\x80\xFE\x00\x01\xFF\xFF\xFF\x01\x00\x00\x01\x00\x02\x01\x00\x00\xD6\x59</v>
      </c>
    </row>
    <row r="8" spans="1:8" ht="15.75" thickBot="1" x14ac:dyDescent="0.3">
      <c r="B8" s="41"/>
      <c r="C8" s="44"/>
      <c r="D8" s="23" t="s">
        <v>2</v>
      </c>
      <c r="E8" s="27"/>
      <c r="F8" s="7"/>
      <c r="G8" t="str">
        <f>CONCATENATE(" ",C6,E8)</f>
        <v xml:space="preserve"> 55 AA 00 80 FE 00 01 FF FF FF 01 00 00 01 00 02 01 00 00 D6 59</v>
      </c>
      <c r="H8" s="28" t="str">
        <f>SUBSTITUTE(G8," ","\x")</f>
        <v>\x55\xAA\x00\x80\xFE\x00\x01\xFF\xFF\xFF\x01\x00\x00\x01\x00\x02\x01\x00\x00\xD6\x59</v>
      </c>
    </row>
    <row r="9" spans="1:8" ht="15.75" thickBot="1" x14ac:dyDescent="0.3">
      <c r="B9" s="36"/>
      <c r="C9" s="37"/>
      <c r="D9" s="37"/>
      <c r="E9" s="38"/>
      <c r="F9"/>
    </row>
    <row r="10" spans="1:8" x14ac:dyDescent="0.25">
      <c r="B10" s="39" t="s">
        <v>20</v>
      </c>
      <c r="C10" s="42" t="s">
        <v>21</v>
      </c>
      <c r="D10" s="19" t="s">
        <v>0</v>
      </c>
      <c r="E10" s="20"/>
      <c r="F10" s="30" t="s">
        <v>8</v>
      </c>
      <c r="G10" t="str">
        <f>CONCATENATE(" ",C10,E10)</f>
        <v xml:space="preserve"> 55 AA 00 80 FE 00 01 FE FF FF 01 00 00 01 00 02 01 00 FF D6 59</v>
      </c>
      <c r="H10" s="28" t="str">
        <f>SUBSTITUTE(G10," ","\x")</f>
        <v>\x55\xAA\x00\x80\xFE\x00\x01\xFE\xFF\xFF\x01\x00\x00\x01\x00\x02\x01\x00\xFF\xD6\x59</v>
      </c>
    </row>
    <row r="11" spans="1:8" x14ac:dyDescent="0.25">
      <c r="B11" s="40"/>
      <c r="C11" s="43"/>
      <c r="D11" s="21" t="s">
        <v>1</v>
      </c>
      <c r="E11" s="22"/>
      <c r="F11" s="9"/>
      <c r="G11" t="str">
        <f>CONCATENATE(" ",C10,E11)</f>
        <v xml:space="preserve"> 55 AA 00 80 FE 00 01 FE FF FF 01 00 00 01 00 02 01 00 FF D6 59</v>
      </c>
      <c r="H11" s="28" t="str">
        <f>SUBSTITUTE(G11," ","\x")</f>
        <v>\x55\xAA\x00\x80\xFE\x00\x01\xFE\xFF\xFF\x01\x00\x00\x01\x00\x02\x01\x00\xFF\xD6\x59</v>
      </c>
    </row>
    <row r="12" spans="1:8" ht="15.75" thickBot="1" x14ac:dyDescent="0.3">
      <c r="B12" s="41"/>
      <c r="C12" s="44"/>
      <c r="D12" s="23" t="s">
        <v>2</v>
      </c>
      <c r="E12" s="24"/>
      <c r="F12" s="10"/>
      <c r="G12" t="str">
        <f>CONCATENATE(" ",C10,E12)</f>
        <v xml:space="preserve"> 55 AA 00 80 FE 00 01 FE FF FF 01 00 00 01 00 02 01 00 FF D6 59</v>
      </c>
      <c r="H12" s="28" t="str">
        <f>SUBSTITUTE(G12," ","\x")</f>
        <v>\x55\xAA\x00\x80\xFE\x00\x01\xFE\xFF\xFF\x01\x00\x00\x01\x00\x02\x01\x00\xFF\xD6\x59</v>
      </c>
    </row>
    <row r="13" spans="1:8" ht="15.75" thickBot="1" x14ac:dyDescent="0.3">
      <c r="B13" s="36"/>
      <c r="C13" s="37"/>
      <c r="D13" s="37"/>
      <c r="E13" s="38"/>
      <c r="F13"/>
    </row>
    <row r="14" spans="1:8" x14ac:dyDescent="0.25">
      <c r="B14" s="39" t="s">
        <v>22</v>
      </c>
      <c r="C14" s="42" t="s">
        <v>23</v>
      </c>
      <c r="D14" s="19" t="s">
        <v>0</v>
      </c>
      <c r="E14" s="25"/>
      <c r="F14" s="29" t="s">
        <v>9</v>
      </c>
      <c r="G14" t="str">
        <f>CONCATENATE(" ",C14,E14)</f>
        <v xml:space="preserve"> 55 AA 00 80 FE 00 01 FE FF FF 01 00 00 01 00 02 01 00 00 D6 59</v>
      </c>
      <c r="H14" s="28" t="str">
        <f>SUBSTITUTE(G14," ","\x")</f>
        <v>\x55\xAA\x00\x80\xFE\x00\x01\xFE\xFF\xFF\x01\x00\x00\x01\x00\x02\x01\x00\x00\xD6\x59</v>
      </c>
    </row>
    <row r="15" spans="1:8" x14ac:dyDescent="0.25">
      <c r="B15" s="40"/>
      <c r="C15" s="43"/>
      <c r="D15" s="21" t="s">
        <v>1</v>
      </c>
      <c r="E15" s="26"/>
      <c r="F15" s="5"/>
      <c r="G15" t="str">
        <f>CONCATENATE(" ",C14,E15)</f>
        <v xml:space="preserve"> 55 AA 00 80 FE 00 01 FE FF FF 01 00 00 01 00 02 01 00 00 D6 59</v>
      </c>
      <c r="H15" s="28" t="str">
        <f>SUBSTITUTE(G15," ","\x")</f>
        <v>\x55\xAA\x00\x80\xFE\x00\x01\xFE\xFF\xFF\x01\x00\x00\x01\x00\x02\x01\x00\x00\xD6\x59</v>
      </c>
    </row>
    <row r="16" spans="1:8" ht="15.75" thickBot="1" x14ac:dyDescent="0.3">
      <c r="B16" s="41"/>
      <c r="C16" s="44"/>
      <c r="D16" s="23" t="s">
        <v>2</v>
      </c>
      <c r="E16" s="27"/>
      <c r="F16" s="7"/>
      <c r="G16" t="str">
        <f>CONCATENATE(" ",C14,E16)</f>
        <v xml:space="preserve"> 55 AA 00 80 FE 00 01 FE FF FF 01 00 00 01 00 02 01 00 00 D6 59</v>
      </c>
      <c r="H16" s="28" t="str">
        <f>SUBSTITUTE(G16," ","\x")</f>
        <v>\x55\xAA\x00\x80\xFE\x00\x01\xFE\xFF\xFF\x01\x00\x00\x01\x00\x02\x01\x00\x00\xD6\x59</v>
      </c>
    </row>
    <row r="17" spans="2:8" ht="15.75" thickBot="1" x14ac:dyDescent="0.3">
      <c r="B17" s="48"/>
      <c r="C17" s="49"/>
      <c r="D17" s="49"/>
      <c r="E17" s="50"/>
      <c r="F17"/>
    </row>
    <row r="18" spans="2:8" x14ac:dyDescent="0.25">
      <c r="B18" s="39"/>
      <c r="C18" s="45"/>
      <c r="D18" s="4" t="s">
        <v>0</v>
      </c>
      <c r="E18" s="8"/>
      <c r="F18" s="30" t="s">
        <v>10</v>
      </c>
      <c r="G18" t="str">
        <f>CONCATENATE(" ",C18,E18)</f>
        <v xml:space="preserve"> </v>
      </c>
      <c r="H18" s="28" t="str">
        <f>SUBSTITUTE(G18," ","\x")</f>
        <v>\x</v>
      </c>
    </row>
    <row r="19" spans="2:8" x14ac:dyDescent="0.25">
      <c r="B19" s="40"/>
      <c r="C19" s="46"/>
      <c r="D19" s="2" t="s">
        <v>1</v>
      </c>
      <c r="E19" s="9"/>
      <c r="F19" s="9"/>
      <c r="G19" t="str">
        <f>CONCATENATE(" ",C18,E19)</f>
        <v xml:space="preserve"> </v>
      </c>
      <c r="H19" s="28" t="str">
        <f>SUBSTITUTE(G19," ","\x")</f>
        <v>\x</v>
      </c>
    </row>
    <row r="20" spans="2:8" ht="15.75" thickBot="1" x14ac:dyDescent="0.3">
      <c r="B20" s="41"/>
      <c r="C20" s="47"/>
      <c r="D20" s="6" t="s">
        <v>2</v>
      </c>
      <c r="E20" s="10"/>
      <c r="F20" s="10"/>
      <c r="G20" t="str">
        <f>CONCATENATE(" ",C18,E20)</f>
        <v xml:space="preserve"> </v>
      </c>
      <c r="H20" s="28" t="str">
        <f>SUBSTITUTE(G20," ","\x")</f>
        <v>\x</v>
      </c>
    </row>
    <row r="21" spans="2:8" ht="15.75" thickBot="1" x14ac:dyDescent="0.3">
      <c r="B21" s="36"/>
      <c r="C21" s="37"/>
      <c r="D21" s="37"/>
      <c r="E21" s="38"/>
      <c r="F21"/>
    </row>
    <row r="22" spans="2:8" x14ac:dyDescent="0.25">
      <c r="B22" s="39" t="s">
        <v>24</v>
      </c>
      <c r="C22" s="45"/>
      <c r="D22" s="4" t="s">
        <v>0</v>
      </c>
      <c r="E22" s="8"/>
      <c r="F22" s="30" t="s">
        <v>11</v>
      </c>
      <c r="G22" t="str">
        <f>CONCATENATE(" ",C22,E22)</f>
        <v xml:space="preserve"> </v>
      </c>
      <c r="H22" s="28" t="str">
        <f>SUBSTITUTE(G22," ","\x")</f>
        <v>\x</v>
      </c>
    </row>
    <row r="23" spans="2:8" x14ac:dyDescent="0.25">
      <c r="B23" s="40"/>
      <c r="C23" s="46"/>
      <c r="D23" s="2" t="s">
        <v>1</v>
      </c>
      <c r="E23" s="9"/>
      <c r="F23" s="9"/>
      <c r="G23" t="str">
        <f>CONCATENATE(" ",C22,E23)</f>
        <v xml:space="preserve"> </v>
      </c>
      <c r="H23" s="28" t="str">
        <f>SUBSTITUTE(G23," ","\x")</f>
        <v>\x</v>
      </c>
    </row>
    <row r="24" spans="2:8" ht="15.75" thickBot="1" x14ac:dyDescent="0.3">
      <c r="B24" s="41"/>
      <c r="C24" s="47"/>
      <c r="D24" s="6" t="s">
        <v>2</v>
      </c>
      <c r="E24" s="10"/>
      <c r="F24" s="10"/>
      <c r="G24" t="str">
        <f>CONCATENATE(" ",C22,E24)</f>
        <v xml:space="preserve"> </v>
      </c>
      <c r="H24" s="28" t="str">
        <f>SUBSTITUTE(G24," ","\x")</f>
        <v>\x</v>
      </c>
    </row>
    <row r="25" spans="2:8" ht="15.75" thickBot="1" x14ac:dyDescent="0.3">
      <c r="B25" s="36"/>
      <c r="C25" s="37"/>
      <c r="D25" s="37"/>
      <c r="E25" s="38"/>
      <c r="F25"/>
    </row>
    <row r="26" spans="2:8" x14ac:dyDescent="0.25">
      <c r="B26" s="39"/>
      <c r="C26" s="45"/>
      <c r="D26" s="4" t="s">
        <v>0</v>
      </c>
      <c r="E26" s="11"/>
      <c r="F26" s="31" t="s">
        <v>8</v>
      </c>
      <c r="G26" t="str">
        <f>CONCATENATE(" ",C26,E26)</f>
        <v xml:space="preserve"> </v>
      </c>
      <c r="H26" s="28" t="str">
        <f>SUBSTITUTE(G26," ","\x")</f>
        <v>\x</v>
      </c>
    </row>
    <row r="27" spans="2:8" x14ac:dyDescent="0.25">
      <c r="B27" s="40"/>
      <c r="C27" s="46"/>
      <c r="D27" s="2" t="s">
        <v>1</v>
      </c>
      <c r="E27" s="9"/>
      <c r="F27" s="9"/>
      <c r="G27" t="str">
        <f>CONCATENATE(" ",C26,E27)</f>
        <v xml:space="preserve"> </v>
      </c>
      <c r="H27" s="28" t="str">
        <f>SUBSTITUTE(G27," ","\x")</f>
        <v>\x</v>
      </c>
    </row>
    <row r="28" spans="2:8" ht="15.75" thickBot="1" x14ac:dyDescent="0.3">
      <c r="B28" s="41"/>
      <c r="C28" s="47"/>
      <c r="D28" s="6" t="s">
        <v>2</v>
      </c>
      <c r="E28" s="10"/>
      <c r="F28" s="10"/>
      <c r="G28" t="str">
        <f>CONCATENATE(" ",C26,E28)</f>
        <v xml:space="preserve"> </v>
      </c>
      <c r="H28" s="28" t="str">
        <f>SUBSTITUTE(G28," ","\x")</f>
        <v>\x</v>
      </c>
    </row>
    <row r="29" spans="2:8" ht="15.75" thickBot="1" x14ac:dyDescent="0.3">
      <c r="B29" s="36"/>
      <c r="C29" s="37"/>
      <c r="D29" s="37"/>
      <c r="E29" s="38"/>
      <c r="F29"/>
    </row>
    <row r="30" spans="2:8" x14ac:dyDescent="0.25">
      <c r="B30" s="39"/>
      <c r="C30" s="45"/>
      <c r="D30" s="4" t="s">
        <v>0</v>
      </c>
      <c r="E30" s="8"/>
      <c r="F30" s="30" t="s">
        <v>9</v>
      </c>
      <c r="G30" t="str">
        <f>CONCATENATE(" ",C30,E30)</f>
        <v xml:space="preserve"> </v>
      </c>
      <c r="H30" s="28" t="str">
        <f>SUBSTITUTE(G30," ","\x")</f>
        <v>\x</v>
      </c>
    </row>
    <row r="31" spans="2:8" x14ac:dyDescent="0.25">
      <c r="B31" s="40"/>
      <c r="C31" s="46"/>
      <c r="D31" s="2" t="s">
        <v>1</v>
      </c>
      <c r="E31" s="9"/>
      <c r="F31" s="9"/>
      <c r="G31" t="str">
        <f>CONCATENATE(" ",C30,E31)</f>
        <v xml:space="preserve"> </v>
      </c>
      <c r="H31" s="28" t="str">
        <f>SUBSTITUTE(G31," ","\x")</f>
        <v>\x</v>
      </c>
    </row>
    <row r="32" spans="2:8" ht="15.75" thickBot="1" x14ac:dyDescent="0.3">
      <c r="B32" s="41"/>
      <c r="C32" s="47"/>
      <c r="D32" s="6" t="s">
        <v>2</v>
      </c>
      <c r="E32" s="10"/>
      <c r="F32" s="10"/>
      <c r="G32" t="str">
        <f>CONCATENATE(" ",C30,E32)</f>
        <v xml:space="preserve"> </v>
      </c>
      <c r="H32" s="28" t="str">
        <f>SUBSTITUTE(G32," ","\x")</f>
        <v>\x</v>
      </c>
    </row>
    <row r="33" spans="2:8" ht="15.75" thickBot="1" x14ac:dyDescent="0.3">
      <c r="B33" s="36"/>
      <c r="C33" s="37"/>
      <c r="D33" s="37"/>
      <c r="E33" s="38"/>
      <c r="F33"/>
    </row>
    <row r="34" spans="2:8" x14ac:dyDescent="0.25">
      <c r="B34" s="39"/>
      <c r="C34" s="45"/>
      <c r="D34" s="4" t="s">
        <v>0</v>
      </c>
      <c r="E34" s="8"/>
      <c r="F34" s="32" t="s">
        <v>10</v>
      </c>
      <c r="G34" t="str">
        <f>CONCATENATE(" ",C34,E34)</f>
        <v xml:space="preserve"> </v>
      </c>
      <c r="H34" s="28" t="str">
        <f>SUBSTITUTE(G34," ","\x")</f>
        <v>\x</v>
      </c>
    </row>
    <row r="35" spans="2:8" x14ac:dyDescent="0.25">
      <c r="B35" s="40"/>
      <c r="C35" s="46"/>
      <c r="D35" s="2" t="s">
        <v>1</v>
      </c>
      <c r="E35" s="9"/>
      <c r="F35" s="9"/>
      <c r="G35" t="str">
        <f>CONCATENATE(" ",C34,E35)</f>
        <v xml:space="preserve"> </v>
      </c>
      <c r="H35" s="28" t="str">
        <f>SUBSTITUTE(G35," ","\x")</f>
        <v>\x</v>
      </c>
    </row>
    <row r="36" spans="2:8" ht="15.75" thickBot="1" x14ac:dyDescent="0.3">
      <c r="B36" s="41"/>
      <c r="C36" s="47"/>
      <c r="D36" s="6" t="s">
        <v>2</v>
      </c>
      <c r="E36" s="10"/>
      <c r="F36" s="10"/>
      <c r="G36" t="str">
        <f>CONCATENATE(" ",C34,E36)</f>
        <v xml:space="preserve"> </v>
      </c>
      <c r="H36" s="28" t="str">
        <f>SUBSTITUTE(G36," ","\x")</f>
        <v>\x</v>
      </c>
    </row>
    <row r="37" spans="2:8" ht="15.75" thickBot="1" x14ac:dyDescent="0.3">
      <c r="B37" s="12"/>
      <c r="C37" s="13"/>
      <c r="D37" s="14"/>
      <c r="E37" s="15"/>
      <c r="F37" s="15"/>
    </row>
    <row r="38" spans="2:8" x14ac:dyDescent="0.25">
      <c r="B38" s="39"/>
      <c r="C38" s="45"/>
      <c r="D38" s="4" t="s">
        <v>0</v>
      </c>
      <c r="E38" s="8"/>
      <c r="F38" s="30" t="s">
        <v>11</v>
      </c>
      <c r="G38" t="str">
        <f>CONCATENATE(" ",C38,E38)</f>
        <v xml:space="preserve"> </v>
      </c>
      <c r="H38" s="28" t="str">
        <f>SUBSTITUTE(G38," ","\x")</f>
        <v>\x</v>
      </c>
    </row>
    <row r="39" spans="2:8" x14ac:dyDescent="0.25">
      <c r="B39" s="40"/>
      <c r="C39" s="46"/>
      <c r="D39" s="2" t="s">
        <v>1</v>
      </c>
      <c r="E39" s="9"/>
      <c r="F39" s="9"/>
      <c r="G39" t="str">
        <f>CONCATENATE(" ",C38,E39)</f>
        <v xml:space="preserve"> </v>
      </c>
      <c r="H39" s="28" t="str">
        <f>SUBSTITUTE(G39," ","\x")</f>
        <v>\x</v>
      </c>
    </row>
    <row r="40" spans="2:8" ht="15.75" thickBot="1" x14ac:dyDescent="0.3">
      <c r="B40" s="41"/>
      <c r="C40" s="47"/>
      <c r="D40" s="6" t="s">
        <v>2</v>
      </c>
      <c r="E40" s="10"/>
      <c r="F40" s="10"/>
      <c r="G40" t="str">
        <f>CONCATENATE(" ",C38,E40)</f>
        <v xml:space="preserve"> </v>
      </c>
      <c r="H40" s="28" t="str">
        <f>SUBSTITUTE(G40," ","\x")</f>
        <v>\x</v>
      </c>
    </row>
    <row r="41" spans="2:8" ht="15.75" thickBot="1" x14ac:dyDescent="0.3">
      <c r="B41" s="36"/>
      <c r="C41" s="37"/>
      <c r="D41" s="37"/>
      <c r="E41" s="38"/>
      <c r="F41"/>
    </row>
  </sheetData>
  <autoFilter ref="A1:H41" xr:uid="{506B3EA7-71D0-49A7-A9E7-BA045F3C654C}"/>
  <mergeCells count="29">
    <mergeCell ref="B25:E25"/>
    <mergeCell ref="C6:C8"/>
    <mergeCell ref="C30:C32"/>
    <mergeCell ref="C14:C16"/>
    <mergeCell ref="C18:C20"/>
    <mergeCell ref="C22:C24"/>
    <mergeCell ref="B22:B24"/>
    <mergeCell ref="B30:B32"/>
    <mergeCell ref="B5:E5"/>
    <mergeCell ref="B9:E9"/>
    <mergeCell ref="B13:E13"/>
    <mergeCell ref="B17:E17"/>
    <mergeCell ref="B21:E21"/>
    <mergeCell ref="B41:E41"/>
    <mergeCell ref="B26:B28"/>
    <mergeCell ref="B34:B36"/>
    <mergeCell ref="B38:B40"/>
    <mergeCell ref="C2:C4"/>
    <mergeCell ref="C10:C12"/>
    <mergeCell ref="C34:C36"/>
    <mergeCell ref="C38:C40"/>
    <mergeCell ref="C26:C28"/>
    <mergeCell ref="B29:E29"/>
    <mergeCell ref="B33:E33"/>
    <mergeCell ref="B2:B4"/>
    <mergeCell ref="B6:B8"/>
    <mergeCell ref="B10:B12"/>
    <mergeCell ref="B14:B16"/>
    <mergeCell ref="B18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Haggerty</dc:creator>
  <cp:lastModifiedBy>Vadim Chekirka, CTS</cp:lastModifiedBy>
  <dcterms:created xsi:type="dcterms:W3CDTF">2018-10-31T19:36:10Z</dcterms:created>
  <dcterms:modified xsi:type="dcterms:W3CDTF">2020-07-31T18:12:56Z</dcterms:modified>
</cp:coreProperties>
</file>