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8"/>
  <workbookPr/>
  <mc:AlternateContent xmlns:mc="http://schemas.openxmlformats.org/markup-compatibility/2006">
    <mc:Choice Requires="x15">
      <x15ac:absPath xmlns:x15ac="http://schemas.microsoft.com/office/spreadsheetml/2010/11/ac" url="https://digiplex.sharepoint.com/sites/ISAE3402/Shared Documents/General/"/>
    </mc:Choice>
  </mc:AlternateContent>
  <xr:revisionPtr revIDLastSave="1722" documentId="8_{665DD716-0BB0-43EA-B368-B2B402AAEBA5}" xr6:coauthVersionLast="45" xr6:coauthVersionMax="45" xr10:uidLastSave="{05D03705-E92B-4BC0-8624-8ACF7F1EE2D2}"/>
  <bookViews>
    <workbookView xWindow="-110" yWindow="-110" windowWidth="19420" windowHeight="10420" tabRatio="897" firstSheet="6" activeTab="7" xr2:uid="{3A2FCA39-4026-4C78-AB7A-BCE1282D19B6}"/>
  </bookViews>
  <sheets>
    <sheet name="Common Controls" sheetId="1" r:id="rId1"/>
    <sheet name="DNAS" sheetId="3" r:id="rId2"/>
    <sheet name="DNAS List of Equipment" sheetId="4" r:id="rId3"/>
    <sheet name="DFAS" sheetId="5" r:id="rId4"/>
    <sheet name="DFAS List of Equipment" sheetId="7" r:id="rId5"/>
    <sheet name="DRAS" sheetId="2" r:id="rId6"/>
    <sheet name="DRAS List of Equipment" sheetId="8" r:id="rId7"/>
    <sheet name="DS1" sheetId="6" r:id="rId8"/>
    <sheet name="DS1 List of Equipment" sheetId="9" r:id="rId9"/>
  </sheets>
  <definedNames>
    <definedName name="_xlnm._FilterDatabase" localSheetId="0" hidden="1">'Common Controls'!$A$1:$G$29</definedName>
    <definedName name="_xlnm._FilterDatabase" localSheetId="3" hidden="1">DFAS!$A$1:$G$32</definedName>
    <definedName name="_xlnm._FilterDatabase" localSheetId="1" hidden="1">DNAS!$A$1:$G$33</definedName>
    <definedName name="_xlnm._FilterDatabase" localSheetId="2" hidden="1">'DNAS List of Equipment'!$A$1:$I$13</definedName>
    <definedName name="_xlnm._FilterDatabase" localSheetId="5" hidden="1">DRAS!$A$1:$G$32</definedName>
    <definedName name="_xlnm._FilterDatabase" localSheetId="7" hidden="1">'DS1'!$A$1:$G$32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 i="4" l="1"/>
  <c r="F13" i="4"/>
</calcChain>
</file>

<file path=xl/sharedStrings.xml><?xml version="1.0" encoding="utf-8"?>
<sst xmlns="http://schemas.openxmlformats.org/spreadsheetml/2006/main" count="1065" uniqueCount="381">
  <si>
    <t>Control Activity #</t>
  </si>
  <si>
    <t>Recommended Control Activity</t>
  </si>
  <si>
    <t>Requirements</t>
  </si>
  <si>
    <t>Status</t>
  </si>
  <si>
    <t>Responsible</t>
  </si>
  <si>
    <t>Deloitte Comments</t>
  </si>
  <si>
    <t>DigiPlex Comments</t>
  </si>
  <si>
    <t>CA1</t>
  </si>
  <si>
    <t xml:space="preserve">DigiPlex has established ethical values applicable to the company and its employees, supported by governing documents and commitment are communicated by management. </t>
  </si>
  <si>
    <t>1. The governing documents established by DigiPlex for its employees to follow.
2. Screenshot from share point demonstrating that the governing documents were communicated to all employees</t>
  </si>
  <si>
    <t>Received</t>
  </si>
  <si>
    <t xml:space="preserve">Have received DigiPlex's Group Management Plan, need a screenshot of this being communicated by management </t>
  </si>
  <si>
    <t>Ca1 Screenshot of Man plan communication in SharePoint</t>
  </si>
  <si>
    <t>CA2</t>
  </si>
  <si>
    <t xml:space="preserve">The DigiPlex Code of Business Principles reflect a commitment to integrity and ethical business practices and regulatory compliance. They summarise the principles and policies that guide DigiPlex’s business activities and communicated to all employees via or Internet.                                                                                                                                                                                  </t>
  </si>
  <si>
    <t>1. "Code of Business Principles"
2. Screenshot of the Code of Business Principles being communicated to employees through share point</t>
  </si>
  <si>
    <t>CA3</t>
  </si>
  <si>
    <t>DigiPlex has established management reporting lines with defined organization structure for governance.</t>
  </si>
  <si>
    <t xml:space="preserve">1. Organizational Chart
2. Document defining roles and responsibilities at each level in the organization
3. Evidence of this being communicated to employees
</t>
  </si>
  <si>
    <t>CA4 ISMS Manual shows all responsibilities and screenshot shows communication</t>
  </si>
  <si>
    <t>CA4</t>
  </si>
  <si>
    <t xml:space="preserve">DigiPlex has established a formal process to communicate internal control responsibilities to all employees. </t>
  </si>
  <si>
    <t>1. ISMS policies
2. Screenshot/document showing communication of ISMS policies to all employees</t>
  </si>
  <si>
    <t>CA4 ISMS Manual shows all procedures. CA4 shows all policies and processes communicated to employees</t>
  </si>
  <si>
    <t>CA5</t>
  </si>
  <si>
    <t xml:space="preserve">DigiPlex has established a whistle blower hotline enabling anonymous and confidential communication. </t>
  </si>
  <si>
    <t xml:space="preserve">1. Whistle blower policy
2. Evidence showing channels of communication established for whistle blower hotline </t>
  </si>
  <si>
    <t>Section 2.10 in "Code of Business Principles"</t>
  </si>
  <si>
    <t>CA6</t>
  </si>
  <si>
    <t xml:space="preserve">DigiPlex management has established a Balanced Scorecard to reflect business objectives, structure and processes. </t>
  </si>
  <si>
    <t>1. Screenshot of Balanced Scorecard
2. Document explaining the KPI`s included in scoreboard (to see if it reflects business objectives, structure and processes)</t>
  </si>
  <si>
    <t>CA7</t>
  </si>
  <si>
    <t>DigiPlex has defined and documented roles and responsibilities for each level within the organization structure and the same is communicated to the employees</t>
  </si>
  <si>
    <t>Same as CA3</t>
  </si>
  <si>
    <t>See CA4</t>
  </si>
  <si>
    <t>CA8</t>
  </si>
  <si>
    <t>Employees are required to sign Confidentiality Agreements consisting of Non-Disclosure Agreements (NDA), and duties of insider information.</t>
  </si>
  <si>
    <t xml:space="preserve">1. List of new joiners from 01.01.2019-30.10.2019 from HR
Samples will be selected post receipt of population
2. Signed Confidentiality Agreements (consisting of NDA and duties of insider information for the sample of new joiners 
</t>
  </si>
  <si>
    <t>1 See CA8</t>
  </si>
  <si>
    <t>CA8.1</t>
  </si>
  <si>
    <t xml:space="preserve">HR to show the documents for  Signed Confidentiality Agreements (consisting of NDA and duties of insider information for the sample of new joiners mentioned below:
Name                            Start date                 Place
Christopher Gordon Rees      17.06.2019                        DigiPlex Fet AS
Mattias Borgelin                      19.08.2019                        DigiPlex Stockholm 1 AB
Rune Asak                               18.03.2019                       DigiPlex Norway AS
</t>
  </si>
  <si>
    <t>CA9</t>
  </si>
  <si>
    <r>
      <t xml:space="preserve">Disciplinary action is taken against Associates for violating Security Policy based on disciplinary procedures documented as part of the </t>
    </r>
    <r>
      <rPr>
        <i/>
        <sz val="9"/>
        <rFont val="Verdana"/>
        <family val="2"/>
      </rPr>
      <t>Information security policy</t>
    </r>
    <r>
      <rPr>
        <sz val="9"/>
        <rFont val="Verdana"/>
        <family val="2"/>
      </rPr>
      <t xml:space="preserve"> .</t>
    </r>
  </si>
  <si>
    <t xml:space="preserve">1. Information Security Policy 
2. List of incidents of violations from 01.01.2019-30.10.2019 , if any. Please confirm if there were no such incidents in the year 2019
3. Evidence of disciplinary actions being taken for sample incidents
</t>
  </si>
  <si>
    <t xml:space="preserve">1. See CA4 &amp; CA9 2. No such incidents. 3 No Disciplinaries </t>
  </si>
  <si>
    <t>CA10</t>
  </si>
  <si>
    <t xml:space="preserve">Background checks are carried out for employees at the time joining as per defined company procedures. </t>
  </si>
  <si>
    <t xml:space="preserve">1. List of new joiners from 01.01.2019-30.10.2019
Samples will be selected post receipt of population
2. Evidence of background checks being performed on sample new joiners 
</t>
  </si>
  <si>
    <t>CA11</t>
  </si>
  <si>
    <t>DigiPlex has established procedures for responding to security incidents and periodic evaluation of these procedures.</t>
  </si>
  <si>
    <t>1. Security Incident management Policy
2. Incident Response Procedures 
3. Evidence of policies being periodically reviewed</t>
  </si>
  <si>
    <t>See CA4 &amp; CA 11 (1) CA11(2) &amp; CA11 (3) Document register</t>
  </si>
  <si>
    <t>CA12</t>
  </si>
  <si>
    <t xml:space="preserve">DigiPlex has established roles and responsibilities for the design, implementation, maintenance, and execution of the incident response procedures, including the use of external resources when necessary </t>
  </si>
  <si>
    <t xml:space="preserve">1. Incident Response Procedure 
</t>
  </si>
  <si>
    <t>See Above</t>
  </si>
  <si>
    <t>CA13</t>
  </si>
  <si>
    <t xml:space="preserve">Procedure to classify incidents as problems have been defined and documented and a root cause analysis for problems is documented. </t>
  </si>
  <si>
    <t>1. Incident Classification Procedure
2. List of incident and problems for the year 2019 
Screenshot of the list being extracted
Samples will be selected post receipt of population
3. Root cause analysis for the sample of problems</t>
  </si>
  <si>
    <t>See CA 11</t>
  </si>
  <si>
    <t>CA14</t>
  </si>
  <si>
    <t xml:space="preserve">DigiPlex' governing documents are documented,  maintained and communicated in DigiPlex’s Information Security Management System (ISMS).
The following governing documents are revised at least annually and approved by management, and authorised by CEO or COO:
• Information Security policy statement
• Information Security Manual
• Legal register
• Business continuity policy statement
• Business continuity manual
• Crisis communication Plan
• Site business continuity plan
• Risk management, Asset risk register
</t>
  </si>
  <si>
    <t xml:space="preserve">1. Screenshot of DigiPlex `governing documents communicated on ISMS. 
2. Evidence of the following documents being approved and revised annually:
• Information Security policy statement
• Information Security Manual
• Legal register
• Business continuity policy statement
• Business continuity manual
• Crisis communication Plan
• Site business continuity plan
• Risk management, Asset risk register
</t>
  </si>
  <si>
    <r>
      <rPr>
        <b/>
        <sz val="9"/>
        <color rgb="FFFF0000"/>
        <rFont val="Verdana"/>
        <family val="2"/>
      </rPr>
      <t>Missing documentation:</t>
    </r>
    <r>
      <rPr>
        <sz val="9"/>
        <color rgb="FFFF0000"/>
        <rFont val="Verdana"/>
        <family val="2"/>
      </rPr>
      <t xml:space="preserve">
1. Information Security Policy Statement
2. Legal Register
3. Crisis Communication Plan 
</t>
    </r>
    <r>
      <rPr>
        <b/>
        <sz val="9"/>
        <color rgb="FFFF0000"/>
        <rFont val="Verdana"/>
        <family val="2"/>
      </rPr>
      <t xml:space="preserve">
Missing screenshot for the policy being published on ie intranet</t>
    </r>
    <r>
      <rPr>
        <sz val="9"/>
        <color rgb="FFFF0000"/>
        <rFont val="Verdana"/>
        <family val="2"/>
      </rPr>
      <t xml:space="preserve">:
1. Information Security Manual 
2. Legal Register
3. Business Continuity Policy Statement
4. Business Continuity Manual 
5. Crisis Communication Plan 
6. Site Business Continuity Plan  
7. Risk Management, Asset Risk Register </t>
    </r>
  </si>
  <si>
    <t>DigiPlex Document  Register uploaded Policies statements and every year, process and procedures every three years</t>
  </si>
  <si>
    <t>CA15</t>
  </si>
  <si>
    <t xml:space="preserve">DigiPlex has identified and manages an inventory/ overview of information assets. </t>
  </si>
  <si>
    <t xml:space="preserve">1. Asset Inventory register containing details of all assets in the data centre premises
2. Asset Management Policy </t>
  </si>
  <si>
    <t xml:space="preserve">See CA49 as evidence </t>
  </si>
  <si>
    <t>CA33</t>
  </si>
  <si>
    <t xml:space="preserve">Access to data centre facilities is revoked on the last working day of resigned/terminated employee. 
Customer access is revoked based on intimation from authorized customer personnel through ticket in Service Now. </t>
  </si>
  <si>
    <t>1. List of authorized individuals who can access the data centre 
2. List of employees who resigned DigiPlex during the year 2019 with their last working date from HR
Samples will be selected post receipt of population</t>
  </si>
  <si>
    <t>Steven Moir uploaded</t>
  </si>
  <si>
    <t>Point #1 is pending:
Need a list of terminated employees</t>
  </si>
  <si>
    <t>#2 See CA33</t>
  </si>
  <si>
    <t>CA33.1</t>
  </si>
  <si>
    <r>
      <t xml:space="preserve">1. Please provide evidence from access control system at DFAS showing that the access cards for the following samples were deactivated along with date of deactivation. 
2. Please provide the log of the access card for the following samples with date and timestamp
</t>
    </r>
    <r>
      <rPr>
        <b/>
        <sz val="9"/>
        <color theme="1"/>
        <rFont val="Verdana"/>
        <family val="2"/>
      </rPr>
      <t xml:space="preserve">Samples: 
</t>
    </r>
    <r>
      <rPr>
        <sz val="9"/>
        <color theme="1"/>
        <rFont val="Verdana"/>
        <family val="2"/>
      </rPr>
      <t xml:space="preserve">Name	-Surname	
</t>
    </r>
    <r>
      <rPr>
        <i/>
        <sz val="9"/>
        <color theme="1"/>
        <rFont val="Verdana"/>
        <family val="2"/>
      </rPr>
      <t>Eirik	-Størkersen	
Max	-Blood	
Kyle Rodger	-Maxwell-Cox</t>
    </r>
    <r>
      <rPr>
        <sz val="9"/>
        <color theme="1"/>
        <rFont val="Verdana"/>
        <family val="2"/>
      </rPr>
      <t xml:space="preserve">	</t>
    </r>
  </si>
  <si>
    <t>CA47</t>
  </si>
  <si>
    <t>DigiPlex has established risk assessment procedures involving appropriate levels of management to identify risks at entity, subsidiary and division levels and assess their impact.</t>
  </si>
  <si>
    <t>1. Risk management policy
2. Document of the Risk Assessment Process</t>
  </si>
  <si>
    <t>DigiPlex has two Risk Assessment procedures CA47 (1) shows the strategic Risk Assessment Procedure for the entire business. CA47 (2) provides evidence of register. CA47 (3) provides notes form the last meeting in September and CA47 (4) shows DigiPlex's continual Management review. Each site has an Asset /Risk Register see CA49 (1) for the procedure &amp; CA49 (2)</t>
  </si>
  <si>
    <t>CA48</t>
  </si>
  <si>
    <t xml:space="preserve">DigiPlex' risk assessment includes considering how the risk should be managed and whether to accept, avoid, reduce, or share the risk. </t>
  </si>
  <si>
    <t>1. Risk Assessment performed for the year 2019</t>
  </si>
  <si>
    <t>see CA47 above</t>
  </si>
  <si>
    <t>CA49</t>
  </si>
  <si>
    <t xml:space="preserve">DigiPlex' risk identification and assessment process includes (1) identifying information assets (physical), (2) assessing the criticality of those information assets, (3) identifying the threats to the assets (intentional, unintentional and environmental), and (4) identifying the vulnerabilities of the identified assets. </t>
  </si>
  <si>
    <t>Same CA47 and CA48</t>
  </si>
  <si>
    <t>CA50</t>
  </si>
  <si>
    <t>DigiPlex' risk assessment process includes identification of potential changes to the regulatory, economic, and physical environment in which the entity operates.</t>
  </si>
  <si>
    <t>Same as CA47</t>
  </si>
  <si>
    <t>See strategic Risk Register CA47 (1)</t>
  </si>
  <si>
    <t>CA51</t>
  </si>
  <si>
    <t>Risks identified during risk assessment are documented and mitigating procedures are initiated.</t>
  </si>
  <si>
    <t>1. Risk register
2. List of mitigating actions initiated as a result of risk assessment for the year 2019</t>
  </si>
  <si>
    <t>Point #2 is pending</t>
  </si>
  <si>
    <t>See strategic Risk Register CA47 (1) Point #2  see column T CA47(2) , and Notes from last review Ca47(3)</t>
  </si>
  <si>
    <t>CA52</t>
  </si>
  <si>
    <t>Security requirements for the subcontractors are agreed in service agreements, which include statements on the rights and obligations of both parties and a confidentiality agreement, if there is a possibility that the subcontractor personnel can see confidential information.</t>
  </si>
  <si>
    <r>
      <t xml:space="preserve">1. List of subcontractors from 01.01.2019-31.12.2019
</t>
    </r>
    <r>
      <rPr>
        <i/>
        <sz val="9"/>
        <color rgb="FF000000"/>
        <rFont val="Verdana"/>
        <family val="2"/>
      </rPr>
      <t>Samples will be selected post receipt of population</t>
    </r>
    <r>
      <rPr>
        <sz val="9"/>
        <color theme="1"/>
        <rFont val="Verdana"/>
        <family val="2"/>
      </rPr>
      <t xml:space="preserve">
2. Service agreements for the sample of subcontractors</t>
    </r>
  </si>
  <si>
    <t>Evidence missing:
- Service Agreement for the sample of subcontractors</t>
  </si>
  <si>
    <t>See CA52</t>
  </si>
  <si>
    <t>CA53</t>
  </si>
  <si>
    <t>The Supplier Code of Practice reflects what expectations DigiPlex requires from outsources service providers with regard to integrity and ethical business practises</t>
  </si>
  <si>
    <t xml:space="preserve">1. Supplier Code of Practice </t>
  </si>
  <si>
    <t>DigiPlex supplier code communicated  via website and also mention in each supplier contract. In addition 6.5 allows our supply chain to whistle blow to us also see uploaded evidence</t>
  </si>
  <si>
    <t>CA54</t>
  </si>
  <si>
    <t>DigiPlex has established and documented a change management process which is approved by the 'designation'.
Changes are raised, classified, tracked and approved in Service Now ticketing system</t>
  </si>
  <si>
    <t>1. Change management policy
2. List of changes during 2019 for all 4 locations 
3. Sample changes to be selected and ServiceNow tickets will be asked later</t>
  </si>
  <si>
    <t>Evidence missing:
- List of changes during 2019 for all 4 locations
- Sample changes to be selected and ServiceNow tickets will be asked later</t>
  </si>
  <si>
    <t xml:space="preserve">1. Please see CA54 Item 2 conference call to randomly select changes </t>
  </si>
  <si>
    <t>CA55</t>
  </si>
  <si>
    <t xml:space="preserve">DigiPlex has established and documented Business Continuity and Disaster Recovery plan </t>
  </si>
  <si>
    <t>1. Documented and approved business continuity and disaster recovery plan along with revision history</t>
  </si>
  <si>
    <t>DigiPlex has a two tier Business Contuity Plan CA55 (1) is the Company Manual Supported with the Major Incident Plan and on Site CA55(2) Site BCP. Evidence supplied is for DNAS &amp; DRAS</t>
  </si>
  <si>
    <t>CA56</t>
  </si>
  <si>
    <t>DigiPlex has implemented testing of the Business Continuity Plan, this is performed  on a periodic basis. The testing includes (1) development of testing scenarios based on threat likelihood and magnitude; (2) consideration of system components from across the entity that can impair the availability; (3) scenarios that consider the potential for the lack of availability of key personnel; and (4) revision of continuity plans and systems based on test results.</t>
  </si>
  <si>
    <t xml:space="preserve">1. Disaster recovery drill schedule and disaster recovery reports for all 4 locations </t>
  </si>
  <si>
    <t>Steve Moir</t>
  </si>
  <si>
    <t>We understand that DigiPlex has not performed a disaster recovery drill till now for the year 2019</t>
  </si>
  <si>
    <t>This is correct</t>
  </si>
  <si>
    <t>Digiplex Comments</t>
  </si>
  <si>
    <t>CA16</t>
  </si>
  <si>
    <t xml:space="preserve">DigiPlex has implemented detection measures to identify anomalies that could result from failure of environmental control systems, failure of electrical/power supply, fire, and water damage.  
</t>
  </si>
  <si>
    <t xml:space="preserve">1. Screenshot of monitoring consoles/ dashboard for systems installed to monitor anomalies such as excessive heat in the aisles, water leakage, electricity fluctuations, battery leakage, etc. </t>
  </si>
  <si>
    <t>Collated. Yet to share</t>
  </si>
  <si>
    <t>CA17</t>
  </si>
  <si>
    <t>DigiPlex has implemented and maintains environmental protection mechanisms, redundancy on power supply systems,  fire suppression systems and cooling systems with automated alarm technologies in order to maintain constant uptime.</t>
  </si>
  <si>
    <t>1. List of devices installed for environmental protection
2. BMS system contract and maintenance schedule with vendor</t>
  </si>
  <si>
    <t>CA18</t>
  </si>
  <si>
    <t xml:space="preserve">DigiPlex operations team monitors and evaluates current processing capacity and use of system components on a continuous basis. Alerts are triggered when capacity thresholds are reached and mitigating actions are initiated. </t>
  </si>
  <si>
    <t>1. Screenshot of capacity management console/ dashboard/ monitoring system
2. Screenshot of the alerts configured to raise alarms in case of anomalies</t>
  </si>
  <si>
    <t>CA19</t>
  </si>
  <si>
    <t>Appropriate fire detection &amp; suppression systems are in implemented at DCs.
Fire detection and suppression systems are covered under annual maintenance contract with respective vendors.</t>
  </si>
  <si>
    <t>1. Details about fire suppression system installed (type, make, model, warranty, etc. )
2. Copy of the annual maintenance contract with vendor/ service provider</t>
  </si>
  <si>
    <t>Point #2 is missing: 
2. Copy of maintenance contract for fire suppression and fire detection systems</t>
  </si>
  <si>
    <t>CA20</t>
  </si>
  <si>
    <t>Fire detection and suppression systems are maintained as per the established maintenance schedule</t>
  </si>
  <si>
    <t>1. Preventive maintenance schedule and preventive maintenance reports for the year 2019</t>
  </si>
  <si>
    <t>CA21</t>
  </si>
  <si>
    <t>Appropriate HVAC controls are in place to maintain heat, ventilation and air conditioning in the DC. Temperature controls &amp; monitoring is in place
HVAC systems are covered under annual maintenance contract with respective vendors.</t>
  </si>
  <si>
    <t>1. Details about hvac system/s installed (type, make, model, warranty, etc. )
2. Copy of the annual maintenance contract with vendor/ service provider</t>
  </si>
  <si>
    <t xml:space="preserve">Point #2 is missing: 
2. Copy of maintenance contract </t>
  </si>
  <si>
    <t>CA22</t>
  </si>
  <si>
    <t>HVAC systems are maintained as per the established maintenance schedule</t>
  </si>
  <si>
    <t>CA23</t>
  </si>
  <si>
    <t>Uninterrupted Power System (UPS) and DGs are installed at the primary and secondary DC facilities to provide uninterrupted power supply and ensure backup whenever there are any power interruptions.
UPS and DGs is covered under annual maintenance contract with respective vendors.</t>
  </si>
  <si>
    <t>1. Details about UPS system/s installed (type, make, model, warranty, etc. )
2. Copy of the annual maintenance contract with vendor/ service provider</t>
  </si>
  <si>
    <t>CA24</t>
  </si>
  <si>
    <t>UPS and DGs are maintained as per the established maintenance schedule</t>
  </si>
  <si>
    <t>CA25</t>
  </si>
  <si>
    <t>Fire &amp; Emergency Drills are conducted at the DC facilities on a periodic basis and as per the applicable regulations</t>
  </si>
  <si>
    <t xml:space="preserve">1. Mock drill calendar and schedule for the year 2019
2. Fire drill reports for the drills conducted in the year 2019
3. Fire drill procedure are documented and updated on an annual basis. Please share the fire drill procedure document. </t>
  </si>
  <si>
    <t xml:space="preserve">Point #1 and Point 2 are missing:
- Mock drill calendar and schedule for the year 2019
- Fire drill reports for the year 2019 </t>
  </si>
  <si>
    <t>CA26</t>
  </si>
  <si>
    <t xml:space="preserve">Server rooms are constructed to protect server room equipment from environmental threats, e.g. overheating, power outage and excessive moisture:
- Raised access floors and adequate leak detection systems
- Different fire zones, the server rooms are their own fire zone
</t>
  </si>
  <si>
    <t>To be inspected on site</t>
  </si>
  <si>
    <t>CA27</t>
  </si>
  <si>
    <t>Closed Circuit Television (CCTV) systems are installed at strategic locations at the entry and exit points of the DC facilities to record all the events. 
The CCTV systems are continuously monitored by the Physical Security team. 
The CCTV equipment is maintained on a regular basis.</t>
  </si>
  <si>
    <t>To be inspected on site
2. Maintenance reports and contract</t>
  </si>
  <si>
    <t>See CA27  and Maintence Reports  uploaded 19/12/2019 SM</t>
  </si>
  <si>
    <t xml:space="preserve">The reports provided are from Jotel and only for access control.
I need evidence of 
Evidence of CCTV maintenance report for 2019 from Milestone and Nokas. 
</t>
  </si>
  <si>
    <t>CA28</t>
  </si>
  <si>
    <t>There are no windows or skylights in server rooms. All other openings (e.g. ventilation) are properly blocked or locked.</t>
  </si>
  <si>
    <t>CA29</t>
  </si>
  <si>
    <t>Camera surveillance is installed both externally and internally in order to secure all important parts of the data centres and in order to detect unauthorized access.</t>
  </si>
  <si>
    <t>CA30</t>
  </si>
  <si>
    <t xml:space="preserve">The data centres are equipped with access control and  alarm systems in order to detect unauthorized access to the data centre premises. 
</t>
  </si>
  <si>
    <t xml:space="preserve">Update the control to demonstrate that all stages of access have alarms configured. </t>
  </si>
  <si>
    <t>CA31</t>
  </si>
  <si>
    <t xml:space="preserve">The access control and alarm systems are regularly maintained as per defined scheduled. </t>
  </si>
  <si>
    <t>1. Copy of the annual maintenance contract with vendor/ service provider
2. Preventive maintenance schedule and preventive maintenance reports for the year 2019
3. Test results for mock tests performed on the alarm system during the year 2019</t>
  </si>
  <si>
    <t>CA32</t>
  </si>
  <si>
    <t>DigiPlex has established and documented procedures for access creation and revocation to the DC facilities as per 'Policy name'</t>
  </si>
  <si>
    <t>1. DigiPlex Access management policies</t>
  </si>
  <si>
    <t>Review period for policies is 2 years.
Same for DRAS and DNAS - Issued date March 2017</t>
  </si>
  <si>
    <r>
      <t xml:space="preserve">1. List of deactivated access from access control system during the year 2019 with the date and time of access deactivation
</t>
    </r>
    <r>
      <rPr>
        <i/>
        <sz val="9"/>
        <color theme="1"/>
        <rFont val="Verdana"/>
        <family val="2"/>
      </rPr>
      <t>Samples will be selected post receipt of population</t>
    </r>
  </si>
  <si>
    <t xml:space="preserve">Request updated. </t>
  </si>
  <si>
    <t>CA34</t>
  </si>
  <si>
    <t>DigiPlex has processes in place to periodically review physical access to ensure consistency with job responsibilities.</t>
  </si>
  <si>
    <t xml:space="preserve">1. User access review process document/ SOP
2. Evidnece to demonstrate that user access review was performed as per periodicity for the year 2019 </t>
  </si>
  <si>
    <t>Control is not in place</t>
  </si>
  <si>
    <t>This control is not in place.</t>
  </si>
  <si>
    <t>CA35</t>
  </si>
  <si>
    <t>List of authorized individuals who can access the data centre is maintained and reviewed by the management on a quarterly basis for updates, if any.</t>
  </si>
  <si>
    <t xml:space="preserve">1. List of authorized individuals who can access the data centre 
</t>
  </si>
  <si>
    <t>Pending</t>
  </si>
  <si>
    <t>Pete Sullivan</t>
  </si>
  <si>
    <t>Dependent on CA33</t>
  </si>
  <si>
    <t>CA36</t>
  </si>
  <si>
    <t>Two factor authentication mechanism established to access the data centre. E.g. swipe card and biometric or Proximity and biometric based access control systems</t>
  </si>
  <si>
    <t>CA37</t>
  </si>
  <si>
    <t>The DC facilities are manned by trained Security Guards round the clock, for restricting access to authorized individuals.</t>
  </si>
  <si>
    <t>CA38</t>
  </si>
  <si>
    <t>Entry and exit details of the vendors and visitors accessing the DC facilities are logged and documented.
Access to visitors is granted only after obtaining appropriate approvals from designated personnel in the management</t>
  </si>
  <si>
    <t>1. Visitor access policy
2. Vendor access policy
3. List of vendor users who are authorized to access data centre for maintenance purposes (from the access control system)
You can also provide a complete list of users from the access control system with their classification (vendor,  customer, DigiPlex employee, etc. ) and we can select samples from it accordingly.
4. Visitor register for the year 2019 
Samples for visitors and vendors to be selected after receipt of the population</t>
  </si>
  <si>
    <t>Partially Received</t>
  </si>
  <si>
    <t>See CA 38 Uploaded 20122019 SM</t>
  </si>
  <si>
    <t xml:space="preserve">Point #3 is pending:
3: List of authorized vendor who are authorized to access the DC facilities
</t>
  </si>
  <si>
    <t>CA39</t>
  </si>
  <si>
    <t>Movements of materials within the DC is monitored and tracked, logged and only permitted with proper authorization</t>
  </si>
  <si>
    <t>1. SOP/ Procedure document describe the process of movement of materials 
2. Goods Movement register for the year 2019</t>
  </si>
  <si>
    <t>CA40</t>
  </si>
  <si>
    <t>Administrators revoke/remove physical access rights of  terminated//resigned/released personnel, based on documented procedures.
Operational Manager's procedures upon termination also include collecting key cards and request removal of access rights to the server rooms, based on information of terminated employees (e.g. from HR or subcontractor).</t>
  </si>
  <si>
    <t>1. List of administrators authorized to grant/ modify physical access rights. Please provide a list extracted from the access management system or provide a screenshot from the system
2. List of employees resigned/ terminated during the year 2019</t>
  </si>
  <si>
    <t>SM update 10/01/2020 SEe CA 40</t>
  </si>
  <si>
    <t>Need policy/documentation of the physical access procedures.</t>
  </si>
  <si>
    <t>CA41</t>
  </si>
  <si>
    <t>The Operational Manager reviews a list of users that have access to server rooms at least annually to ensure that access rights are still relevant.</t>
  </si>
  <si>
    <t xml:space="preserve">1. User access review process document/ SOP
2. Evidence to demonstrate that user access review was performed as per periodicity for the year 2019 </t>
  </si>
  <si>
    <t>NA</t>
  </si>
  <si>
    <t>Same as CA35</t>
  </si>
  <si>
    <t>CA42</t>
  </si>
  <si>
    <t>Privileged access to software which is used to maintain physical access rights to the server rooms is restricted to authorized persons.</t>
  </si>
  <si>
    <t>1. List of users having administrative access to access management systems at the data centre</t>
  </si>
  <si>
    <t>Point #1 and #2 is pending:
1. Evidence of restricted access 
2. List of authorized persons</t>
  </si>
  <si>
    <t>CA43</t>
  </si>
  <si>
    <t>Log of unsuccessful access attempts to the DC facilities are recorded and reviewed by DC manager for investigation. Corrective action are initiated for identified deviations, if any.</t>
  </si>
  <si>
    <t>1. Logs of failed access attempts for the last 3 months 
2. Evidence demonstrating that these logs were reviewed by the DC manager</t>
  </si>
  <si>
    <t>CA44</t>
  </si>
  <si>
    <t>Visitors and vendors (other than those holding approved access cards) are required to sign in when they arrive at the data centre. Visitors are given an ID badge, which is required for moving within the premises.
All visitors must be escorted by an authorized person while on the premises.</t>
  </si>
  <si>
    <r>
      <t xml:space="preserve">1. Visitor access policy
2. Vendor access policy
3. List of vendor users who are authorized to access data center for maintenance purposes
4. Visitor register for the year 2019
</t>
    </r>
    <r>
      <rPr>
        <i/>
        <sz val="9"/>
        <color theme="1"/>
        <rFont val="Verdana"/>
        <family val="2"/>
      </rPr>
      <t>Samples for visitors and vendors to be selected after receipt of the population</t>
    </r>
  </si>
  <si>
    <t xml:space="preserve">Point #3 is pending:
3: List of authorized vendor users 
</t>
  </si>
  <si>
    <t>CA45</t>
  </si>
  <si>
    <t>If mechanical locks are used to access server rooms, an alarm is triggered.</t>
  </si>
  <si>
    <t>Control to be updated to demonstrate Key Watcher mechanism</t>
  </si>
  <si>
    <t>CA46</t>
  </si>
  <si>
    <t>There are formal processes for managing and controlling access to mechanical keys including:
- Mechanical keys are kept in a hidden and physical secured lockbox at each location (separate systems)
- Access to mechanical keys are restricted to a limited number of authorized personnel. Access to specific keys i granted based on needs
- Code and fingerprint are required to gain access to lockbox</t>
  </si>
  <si>
    <t>New Control - 1</t>
  </si>
  <si>
    <t>Access to data centre facilities is granted to Digiplex employees based on approvals as per the 'access management procedures'.
Access to customers is granted based on approvals from authorized customer personnel through tickets documented in Service Now. 
Access to maintenance vendors/ suppliers is granted based on approvals from site manager</t>
  </si>
  <si>
    <t>1. List of authorized individuals who can access the data centre from the access control system with classification (employee, customer, vendor, etc.)
2. Samples to be selected after receipt of the entire list of users mentioned in point #1</t>
  </si>
  <si>
    <t>List of Equipment</t>
  </si>
  <si>
    <t xml:space="preserve">Annual maintenance contract </t>
  </si>
  <si>
    <t>Maintenance Details</t>
  </si>
  <si>
    <t>CA#</t>
  </si>
  <si>
    <t>Equipment</t>
  </si>
  <si>
    <t>Type</t>
  </si>
  <si>
    <t>Serviced by</t>
  </si>
  <si>
    <t>Valid from</t>
  </si>
  <si>
    <t>Valid till</t>
  </si>
  <si>
    <t>Frequency</t>
  </si>
  <si>
    <t>Maintenance report</t>
  </si>
  <si>
    <t>CA23 &amp; CA24</t>
  </si>
  <si>
    <t>UPS1</t>
  </si>
  <si>
    <t>Schneider</t>
  </si>
  <si>
    <t>See comment</t>
  </si>
  <si>
    <t xml:space="preserve">Annual </t>
  </si>
  <si>
    <t>Confirmation that the contract is extended for year 2019</t>
  </si>
  <si>
    <t>UPS2</t>
  </si>
  <si>
    <t>Aktiv Power</t>
  </si>
  <si>
    <t>Active Power</t>
  </si>
  <si>
    <t>15.may.19</t>
  </si>
  <si>
    <t>14.may.20</t>
  </si>
  <si>
    <t>Contract is yet to be signed by Active Power</t>
  </si>
  <si>
    <t>DG</t>
  </si>
  <si>
    <t>MTU</t>
  </si>
  <si>
    <t>Bostek / Hedmark Services</t>
  </si>
  <si>
    <t>Margrethe to check the document and confirm the frequency</t>
  </si>
  <si>
    <t>CA21 &amp; CA22</t>
  </si>
  <si>
    <t>Chiller (HVAC)</t>
  </si>
  <si>
    <t>-</t>
  </si>
  <si>
    <t>CCTV</t>
  </si>
  <si>
    <t>Milestone</t>
  </si>
  <si>
    <t>Nokas</t>
  </si>
  <si>
    <t>CA19 &amp; CA20</t>
  </si>
  <si>
    <t xml:space="preserve">Fire Suppression </t>
  </si>
  <si>
    <t>Honeywell 
(Argonite/ Novec1230)</t>
  </si>
  <si>
    <t>Nortronic</t>
  </si>
  <si>
    <t>Access Control</t>
  </si>
  <si>
    <t>Thorguard</t>
  </si>
  <si>
    <t>Jotel (Now GK Norge)</t>
  </si>
  <si>
    <t>Fire Extinguishers</t>
  </si>
  <si>
    <t>Aktiv Brannvern AS</t>
  </si>
  <si>
    <t>BMS (Monitoring System)</t>
  </si>
  <si>
    <t>Siemens</t>
  </si>
  <si>
    <t>Blue Yonder</t>
  </si>
  <si>
    <t xml:space="preserve">Out of date contract. </t>
  </si>
  <si>
    <t>1. 
 - UPLOADED SCREENSHOTS</t>
  </si>
  <si>
    <t>Informed during the meeting</t>
  </si>
  <si>
    <t>1. 
 - Humidity control: Condair
 - WS Cooling: Munters
 - Leak Detection: N/A
2. 
 - UPLOADED BMS CONTRACT ("BMS - Contract.pdf")</t>
  </si>
  <si>
    <r>
      <t xml:space="preserve">Point #2 is pending: 
- Screenshot of the alarms configured to raise alarms
</t>
    </r>
    <r>
      <rPr>
        <sz val="9"/>
        <color rgb="FF00B0F0"/>
        <rFont val="Verdana"/>
        <family val="2"/>
      </rPr>
      <t>Atle: Should be ok now</t>
    </r>
  </si>
  <si>
    <t>1. 
 - UPLOADED SCREENSHOTS (Manual capacity management)
2. 
 - UPLOADED SCREENSHOTS: No capacity alarms availeble (Manual capacity management)
 - UPLOADED SCREENSHOTS: "CA16 - Screenshot BMS - power"
 - UPLOADED SCREENSHOTS: "CA16 - Screenshot BMS - temperature"</t>
  </si>
  <si>
    <r>
      <t xml:space="preserve">The file "CA19 - 2 - Fire Suppression Contract.pdf" won't open in teams. 
</t>
    </r>
    <r>
      <rPr>
        <sz val="9"/>
        <color rgb="FF00B0F0"/>
        <rFont val="Verdana"/>
        <family val="2"/>
      </rPr>
      <t>Atle: Should be ok now</t>
    </r>
  </si>
  <si>
    <t>1.
 - OK
2.
 - UPLOADED FIRE SUPPRESION CONTRACT ("CA19 - 2 - Fire Suppression Contract.pdf")</t>
  </si>
  <si>
    <t>1.
 - UPLOADED SERVICE REPORT ("CA20 - Fire systems report 2019")
 - UPLOADED SERVICE REPORT ("CA20 - Water Mist 2018 - DP1")
 - UPLOADED SERVICE REPORT ("CA20 - Water Mist 2018 - DP2")
 - UPLOADED SERVICE REPORT ("CA20 - Hypoxic 2019")</t>
  </si>
  <si>
    <t>Pleaser refer tab 'DFAS List of Equipment' for name of the equipment and their respective maintenance vendor</t>
  </si>
  <si>
    <t>1.
 - OK
2.
 - UPLOADED HVAC Contract ("CA21 - HVAC Contract")</t>
  </si>
  <si>
    <t>1.
 - UPLOADED FOLDER "CA22 - HVAC reports"</t>
  </si>
  <si>
    <t>1.
 - OK
2.
 - UPLOADED UPS CONTRACT "CA23 - UPS"
 - UPLOADED UPS CONTRACT "CA23 - Generator"</t>
  </si>
  <si>
    <t>1. 
 - UPLOADED FOLDER "CA24 - UPS records 2019"
 - UPLOADED FOLDER "CA24 - Generator records 2019"</t>
  </si>
  <si>
    <t>1.
N/A
2.
UPLOADED DRILL REPORT "CA25 - Report_firedrill_13032019"
3.
UPLOADED PLANNING DOCUMENT "CA25 - Planning and evaluation of Fire Drills (En)"</t>
  </si>
  <si>
    <t>1.
 - Inspected on site
2. 
UPLOADED CONTRACT "CA27 - CCTV Contract"
UPLOADED SERVICE REPORT "CA27 - CCTV 2018"</t>
  </si>
  <si>
    <t xml:space="preserve">The data centres are equipped with access control and  alarm systems in order to detect unauthorized access to the data center premises. 
</t>
  </si>
  <si>
    <t>1.
 - UPLOADED CONTRACT "CA31 - Access Contract"
2.
 - UPLOADED SERVICE REPORT "CA31 - Access 2018"</t>
  </si>
  <si>
    <t>Digiplex has established and documented procedures for access creation and revocation to the DC facilities as per 'Policy name'</t>
  </si>
  <si>
    <t>1. Digiplex Access management policies</t>
  </si>
  <si>
    <t>Issued date Feb 2019</t>
  </si>
  <si>
    <t>Dependent on CA33
Screenshot of how the list was extracted from the system will be needed.</t>
  </si>
  <si>
    <r>
      <t xml:space="preserve">1. Visitor access policy
2. Vendor access policy
3. List of vendor users who are authorized to access data center for maintenance purposes (from the access control system)
You can also provide a complete list of users from the access control system with their classification (vendor,  customer, digiplex employee,etc. ) and we can select samples from it accordingly.
4. Visitor register for the year 2019 
</t>
    </r>
    <r>
      <rPr>
        <i/>
        <sz val="9"/>
        <color theme="1"/>
        <rFont val="Verdana"/>
        <family val="2"/>
      </rPr>
      <t>Samples for visitors and vendors to be selected after receipt of the population</t>
    </r>
  </si>
  <si>
    <t xml:space="preserve">Screenshot of how the list was extracted from the system will be needed.
</t>
  </si>
  <si>
    <t>1. List of users having administrative access to access management systems at the data center</t>
  </si>
  <si>
    <r>
      <t xml:space="preserve">Screenshot of how the list was extracted from the system is will be needed.
</t>
    </r>
    <r>
      <rPr>
        <sz val="9"/>
        <color rgb="FFFF0000"/>
        <rFont val="Verdana"/>
        <family val="2"/>
      </rPr>
      <t>Point #2 is pending</t>
    </r>
  </si>
  <si>
    <t>Same as CA38</t>
  </si>
  <si>
    <t>Control to be updated to demonstrate Key Watcher mechanism at the site</t>
  </si>
  <si>
    <t>Fetsund - DFAS (Dag)</t>
  </si>
  <si>
    <t>UPS</t>
  </si>
  <si>
    <t>ABB</t>
  </si>
  <si>
    <t>Annualy</t>
  </si>
  <si>
    <t>Caterpillar</t>
  </si>
  <si>
    <t>PON Power</t>
  </si>
  <si>
    <t>10.04.2019
23.02.2015</t>
  </si>
  <si>
    <t xml:space="preserve">10.04.2022
</t>
  </si>
  <si>
    <t>Bi-Annualy</t>
  </si>
  <si>
    <t>Munters units</t>
  </si>
  <si>
    <t>Ateam / GK</t>
  </si>
  <si>
    <t>Stanley</t>
  </si>
  <si>
    <t>Fire Detection (Alarm)</t>
  </si>
  <si>
    <t>FireWin</t>
  </si>
  <si>
    <t>Honeywell</t>
  </si>
  <si>
    <t xml:space="preserve">Novec </t>
  </si>
  <si>
    <t>Hypoxic</t>
  </si>
  <si>
    <t>Stanley Security Manager</t>
  </si>
  <si>
    <t>Margrethe to confirm the other details from the contract</t>
  </si>
  <si>
    <t>Niagara</t>
  </si>
  <si>
    <t>GK Byggautomasjon</t>
  </si>
  <si>
    <t>Observed on site</t>
  </si>
  <si>
    <t>SM Update 10/01/2020 BMS screenshot upload see CA18</t>
  </si>
  <si>
    <t>Point #2 is pending :
2: screenshot of the alerts configured to raise alarms</t>
  </si>
  <si>
    <t>Pleaser refer tab 'DRAS List of Equipment' for name of the equipment and their respective maintenance vendor</t>
  </si>
  <si>
    <t>27/11/2019
Preventive maintenance reports with Schneider electric are from 2018. Do you have it for 2019?</t>
  </si>
  <si>
    <t>See uploaded  CA23 &amp; 24 upadted 20/12/2019</t>
  </si>
  <si>
    <t>27/11/2019
Do you have maintenance reports from 2019 from Schneider? The preventive reports are from 2018</t>
  </si>
  <si>
    <t>No employees left DRAS in 2019 update SM 17122019</t>
  </si>
  <si>
    <t xml:space="preserve"> 
</t>
  </si>
  <si>
    <t>Control needs to be updated for Rosenholm</t>
  </si>
  <si>
    <t>#3 See CA44 Vistors log uploaded 20/12/2019 SM</t>
  </si>
  <si>
    <t>See CA44 extract from year SM update 17122019</t>
  </si>
  <si>
    <t xml:space="preserve">                                                                   </t>
  </si>
  <si>
    <t>#2 No Employees resigned /termonated on this site in 2019</t>
  </si>
  <si>
    <t xml:space="preserve">Point #1 is pending:
1: List of administrators authorized to grant/modify physical access rights. 
</t>
  </si>
  <si>
    <t>Same As DNAS -SM update 17/12/2019</t>
  </si>
  <si>
    <t>Control to be updated for DS1</t>
  </si>
  <si>
    <t>List of equipment</t>
  </si>
  <si>
    <t>Rosenholm - DRAS</t>
  </si>
  <si>
    <t>20.04.2018</t>
  </si>
  <si>
    <t>Renewed till termination.</t>
  </si>
  <si>
    <t>Annual</t>
  </si>
  <si>
    <t>PonCat</t>
  </si>
  <si>
    <t>Three times a year</t>
  </si>
  <si>
    <t>BAC Dry Coolers</t>
  </si>
  <si>
    <t>Self maintained</t>
  </si>
  <si>
    <t>Chiller CCU</t>
  </si>
  <si>
    <t>Stulz</t>
  </si>
  <si>
    <t>Semi Annually</t>
  </si>
  <si>
    <t>Quarterly</t>
  </si>
  <si>
    <t>Inergen &amp; Novec</t>
  </si>
  <si>
    <t>Pleaser refer tab 'DS1 List of Equipment' for name of the equipment and their respective maintenance vendor</t>
  </si>
  <si>
    <t>See CA19 &amp; CA 20</t>
  </si>
  <si>
    <t>See C21 &amp; CA 22</t>
  </si>
  <si>
    <t>See CA23 &amp; CA24</t>
  </si>
  <si>
    <t>See CA25</t>
  </si>
  <si>
    <t>See CA 27</t>
  </si>
  <si>
    <t>20/11/2019
Point #2 and #3 are pending</t>
  </si>
  <si>
    <t>SeeCA31</t>
  </si>
  <si>
    <t xml:space="preserve">See CA 44.   Facility Manual Customer Facing on rules . Facility Secuirty Manual Digiplex Internal </t>
  </si>
  <si>
    <t>Point #3 is pending:
List of authorized vendors who can access the data center.</t>
  </si>
  <si>
    <t>See CA 44.   Facility Manual Customer Facing on rules . Facility Secuirty Manual Digiplex Internal  &amp; CA38 visitor logs</t>
  </si>
  <si>
    <t>See CA 44.   Facility Manual Customer Facing on rules . Facility Secuirty Manual Digiplex Internal &amp; CA39</t>
  </si>
  <si>
    <t>27/11/2019
Point #2 is pending, need to see how the logs were reviewed by DC manager</t>
  </si>
  <si>
    <t>See CA43 Failed access attempts</t>
  </si>
  <si>
    <t>Stockholm - DS1</t>
  </si>
  <si>
    <t>Report Date</t>
  </si>
  <si>
    <t>Available in Teams</t>
  </si>
  <si>
    <t>Pon Power AS</t>
  </si>
  <si>
    <t>Bi-annual</t>
  </si>
  <si>
    <t>Munters</t>
  </si>
  <si>
    <t>2019 planned for Dec.</t>
  </si>
  <si>
    <t>Argonite</t>
  </si>
  <si>
    <t>reports uploaded 2019</t>
  </si>
  <si>
    <t>Cupola</t>
  </si>
  <si>
    <t>Tridium Niagara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</si>
</sst>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9"/>
      <color theme="1"/>
      <name val="Verdana"/>
      <family val="2"/>
    </font>
    <font>
      <b/>
      <sz val="9"/>
      <color theme="1"/>
      <name val="Verdana"/>
      <family val="2"/>
    </font>
    <font>
      <b/>
      <sz val="9"/>
      <color rgb="FFFFFFFF"/>
      <name val="Verdana"/>
      <family val="2"/>
    </font>
    <font>
      <sz val="9"/>
      <name val="Verdana"/>
      <family val="2"/>
    </font>
    <font>
      <i/>
      <sz val="9"/>
      <color theme="1"/>
      <name val="Verdana"/>
      <family val="2"/>
    </font>
    <font>
      <i/>
      <sz val="9"/>
      <name val="Verdana"/>
      <family val="2"/>
    </font>
    <font>
      <i/>
      <sz val="9"/>
      <color rgb="FF000000"/>
      <name val="Verdana"/>
      <family val="2"/>
    </font>
    <font>
      <b/>
      <sz val="10"/>
      <color theme="1"/>
      <name val="Verdana"/>
      <family val="2"/>
    </font>
    <font>
      <b/>
      <i/>
      <sz val="9"/>
      <color theme="1"/>
      <name val="Verdana"/>
      <family val="2"/>
    </font>
    <font>
      <b/>
      <sz val="9"/>
      <color rgb="FF000000"/>
      <name val="Verdana"/>
      <family val="2"/>
    </font>
    <font>
      <b/>
      <sz val="9"/>
      <color theme="0"/>
      <name val="Verdana"/>
      <family val="2"/>
    </font>
    <font>
      <b/>
      <sz val="9"/>
      <name val="Verdana"/>
      <family val="2"/>
    </font>
    <font>
      <i/>
      <strike/>
      <sz val="9"/>
      <name val="Verdana"/>
      <family val="2"/>
    </font>
    <font>
      <i/>
      <strike/>
      <sz val="9"/>
      <color theme="1"/>
      <name val="Verdana"/>
      <family val="2"/>
    </font>
    <font>
      <sz val="8"/>
      <color theme="1"/>
      <name val="Verdana"/>
      <family val="2"/>
    </font>
    <font>
      <b/>
      <i/>
      <sz val="8"/>
      <color rgb="FFFF0000"/>
      <name val="Verdana"/>
      <family val="2"/>
    </font>
    <font>
      <i/>
      <sz val="8"/>
      <name val="Verdana"/>
      <family val="2"/>
    </font>
    <font>
      <i/>
      <sz val="8"/>
      <color rgb="FFFF0000"/>
      <name val="Verdana"/>
      <family val="2"/>
    </font>
    <font>
      <b/>
      <i/>
      <sz val="8"/>
      <color theme="1"/>
      <name val="Verdana"/>
      <family val="2"/>
    </font>
    <font>
      <b/>
      <i/>
      <sz val="8"/>
      <name val="Verdana"/>
      <family val="2"/>
    </font>
    <font>
      <b/>
      <sz val="8"/>
      <name val="Verdana"/>
      <family val="2"/>
    </font>
    <font>
      <sz val="8"/>
      <name val="Verdana"/>
      <family val="2"/>
    </font>
    <font>
      <b/>
      <sz val="8"/>
      <color rgb="FFFF0000"/>
      <name val="Verdana"/>
      <family val="2"/>
    </font>
    <font>
      <sz val="9"/>
      <color rgb="FFFF0000"/>
      <name val="Verdana"/>
      <family val="2"/>
    </font>
    <font>
      <sz val="9"/>
      <color rgb="FF00B0F0"/>
      <name val="Verdana"/>
      <family val="2"/>
    </font>
    <font>
      <b/>
      <sz val="9"/>
      <color rgb="FFFF0000"/>
      <name val="Verdana"/>
      <family val="2"/>
    </font>
    <font>
      <sz val="9"/>
      <color rgb="FF4472C4"/>
      <name val="Verdana"/>
      <family val="2"/>
    </font>
  </fonts>
  <fills count="12">
    <fill>
      <patternFill patternType="none"/>
    </fill>
    <fill>
      <patternFill patternType="gray125"/>
    </fill>
    <fill>
      <patternFill patternType="solid">
        <fgColor theme="6" tint="-0.499984740745262"/>
        <bgColor indexed="64"/>
      </patternFill>
    </fill>
    <fill>
      <patternFill patternType="solid">
        <fgColor theme="4"/>
        <bgColor indexed="64"/>
      </patternFill>
    </fill>
    <fill>
      <patternFill patternType="solid">
        <fgColor theme="2"/>
        <bgColor indexed="64"/>
      </patternFill>
    </fill>
    <fill>
      <patternFill patternType="solid">
        <fgColor rgb="FF00B050"/>
        <bgColor indexed="64"/>
      </patternFill>
    </fill>
    <fill>
      <patternFill patternType="solid">
        <fgColor rgb="FF00B050"/>
        <bgColor rgb="FF000000"/>
      </patternFill>
    </fill>
    <fill>
      <patternFill patternType="solid">
        <fgColor rgb="FF92D050"/>
        <bgColor indexed="64"/>
      </patternFill>
    </fill>
    <fill>
      <patternFill patternType="solid">
        <fgColor rgb="FFFFCC9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67">
    <xf numFmtId="0" fontId="0" fillId="0" borderId="0" xfId="0"/>
    <xf numFmtId="0" fontId="2" fillId="2"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49" fontId="3" fillId="0" borderId="1" xfId="0" applyNumberFormat="1" applyFont="1" applyFill="1" applyBorder="1" applyAlignment="1">
      <alignment horizontal="left" vertical="top" wrapText="1"/>
    </xf>
    <xf numFmtId="0" fontId="2" fillId="3" borderId="1" xfId="0" applyFont="1" applyFill="1" applyBorder="1" applyAlignment="1">
      <alignment horizontal="left" vertical="top" wrapText="1"/>
    </xf>
    <xf numFmtId="0" fontId="0" fillId="0" borderId="0" xfId="0" applyAlignment="1">
      <alignment vertical="top"/>
    </xf>
    <xf numFmtId="0" fontId="3" fillId="4" borderId="1" xfId="0" applyFont="1" applyFill="1"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Fill="1" applyBorder="1" applyAlignment="1">
      <alignment horizontal="left" vertical="top" wrapText="1"/>
    </xf>
    <xf numFmtId="0" fontId="0" fillId="0" borderId="1" xfId="0" applyFill="1" applyBorder="1" applyAlignment="1">
      <alignment vertical="top" wrapText="1"/>
    </xf>
    <xf numFmtId="0" fontId="1" fillId="0" borderId="0" xfId="0" applyFont="1"/>
    <xf numFmtId="0" fontId="4" fillId="0" borderId="1" xfId="0" applyFont="1" applyBorder="1" applyAlignment="1">
      <alignment vertical="top"/>
    </xf>
    <xf numFmtId="0" fontId="7" fillId="0" borderId="0" xfId="0" applyFont="1" applyAlignment="1">
      <alignment horizontal="left" vertical="top"/>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11" fillId="5" borderId="1" xfId="0" applyFont="1" applyFill="1" applyBorder="1" applyAlignment="1">
      <alignment vertical="top"/>
    </xf>
    <xf numFmtId="0" fontId="11" fillId="8" borderId="1" xfId="0" applyFont="1" applyFill="1" applyBorder="1" applyAlignment="1">
      <alignment vertical="top" wrapText="1"/>
    </xf>
    <xf numFmtId="0" fontId="3" fillId="9" borderId="1" xfId="0" applyFont="1" applyFill="1" applyBorder="1" applyAlignment="1">
      <alignment horizontal="left" vertical="top" wrapText="1"/>
    </xf>
    <xf numFmtId="0" fontId="12" fillId="4" borderId="1" xfId="0" applyFont="1" applyFill="1" applyBorder="1" applyAlignment="1">
      <alignment horizontal="left" vertical="top" wrapText="1"/>
    </xf>
    <xf numFmtId="0" fontId="13" fillId="4" borderId="1" xfId="0" applyFont="1" applyFill="1" applyBorder="1" applyAlignment="1">
      <alignment horizontal="left" vertical="top" wrapText="1"/>
    </xf>
    <xf numFmtId="0" fontId="13" fillId="4" borderId="1" xfId="0" applyFont="1" applyFill="1" applyBorder="1" applyAlignment="1">
      <alignment vertical="top" wrapText="1"/>
    </xf>
    <xf numFmtId="0" fontId="4" fillId="4" borderId="1" xfId="0" applyFont="1" applyFill="1" applyBorder="1" applyAlignment="1">
      <alignment vertical="top"/>
    </xf>
    <xf numFmtId="0" fontId="4" fillId="4" borderId="0" xfId="0" applyFont="1" applyFill="1" applyAlignment="1">
      <alignment vertical="top"/>
    </xf>
    <xf numFmtId="0" fontId="11" fillId="4" borderId="1" xfId="0" applyFont="1" applyFill="1" applyBorder="1" applyAlignment="1">
      <alignment horizontal="left" vertical="top" wrapText="1"/>
    </xf>
    <xf numFmtId="0" fontId="14" fillId="0" borderId="1" xfId="0" applyFont="1" applyBorder="1" applyAlignment="1">
      <alignment horizontal="left" vertical="top"/>
    </xf>
    <xf numFmtId="0" fontId="14" fillId="0" borderId="1" xfId="0" applyFont="1" applyBorder="1" applyAlignment="1">
      <alignment horizontal="left" vertical="top" wrapText="1"/>
    </xf>
    <xf numFmtId="14" fontId="14" fillId="0" borderId="1" xfId="0" applyNumberFormat="1" applyFont="1" applyBorder="1" applyAlignment="1">
      <alignment horizontal="left" vertical="top"/>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0" fontId="17" fillId="0" borderId="1" xfId="0" applyFont="1" applyBorder="1" applyAlignment="1">
      <alignment horizontal="left" vertical="top" wrapText="1"/>
    </xf>
    <xf numFmtId="15" fontId="16" fillId="0" borderId="1" xfId="0" applyNumberFormat="1" applyFont="1" applyBorder="1" applyAlignment="1">
      <alignment horizontal="left" vertical="top" wrapText="1"/>
    </xf>
    <xf numFmtId="0" fontId="10" fillId="2" borderId="1" xfId="0" applyFont="1" applyFill="1" applyBorder="1" applyAlignment="1">
      <alignment horizontal="left" vertical="top" wrapText="1"/>
    </xf>
    <xf numFmtId="0" fontId="19" fillId="4" borderId="1" xfId="0" applyFont="1" applyFill="1" applyBorder="1" applyAlignment="1">
      <alignment horizontal="left" vertical="top" wrapText="1"/>
    </xf>
    <xf numFmtId="0" fontId="1" fillId="7" borderId="1" xfId="0" applyFont="1" applyFill="1" applyBorder="1" applyAlignment="1">
      <alignment horizontal="left" vertical="top"/>
    </xf>
    <xf numFmtId="0" fontId="18" fillId="0" borderId="1" xfId="0" applyFont="1" applyBorder="1" applyAlignment="1">
      <alignment horizontal="left" vertical="top"/>
    </xf>
    <xf numFmtId="15" fontId="15" fillId="0" borderId="1" xfId="0" applyNumberFormat="1" applyFont="1" applyBorder="1" applyAlignment="1">
      <alignment horizontal="left" vertical="top" wrapText="1"/>
    </xf>
    <xf numFmtId="0" fontId="19" fillId="0" borderId="1" xfId="0" applyFont="1" applyBorder="1" applyAlignment="1">
      <alignment horizontal="left" vertical="top" wrapText="1"/>
    </xf>
    <xf numFmtId="0" fontId="20" fillId="4" borderId="1" xfId="0" applyFont="1" applyFill="1" applyBorder="1" applyAlignment="1">
      <alignment horizontal="left" vertical="top" wrapText="1"/>
    </xf>
    <xf numFmtId="0" fontId="0" fillId="0" borderId="1" xfId="0" applyFont="1" applyBorder="1" applyAlignment="1">
      <alignment vertical="top"/>
    </xf>
    <xf numFmtId="0" fontId="0" fillId="0" borderId="1" xfId="0" applyFont="1" applyBorder="1" applyAlignment="1">
      <alignment vertical="top" wrapText="1"/>
    </xf>
    <xf numFmtId="0" fontId="0" fillId="0" borderId="1" xfId="0" applyFont="1" applyBorder="1" applyAlignment="1">
      <alignment horizontal="left" vertical="top"/>
    </xf>
    <xf numFmtId="0" fontId="8" fillId="0" borderId="0" xfId="0" applyFont="1" applyAlignment="1">
      <alignment vertical="top"/>
    </xf>
    <xf numFmtId="0" fontId="11" fillId="8" borderId="1" xfId="0" applyFont="1" applyFill="1" applyBorder="1" applyAlignment="1">
      <alignment horizontal="left" vertical="top" wrapText="1"/>
    </xf>
    <xf numFmtId="0" fontId="9" fillId="6" borderId="1" xfId="0" applyFont="1" applyFill="1" applyBorder="1" applyAlignment="1">
      <alignment horizontal="left" vertical="top"/>
    </xf>
    <xf numFmtId="0" fontId="3" fillId="5" borderId="1" xfId="0" applyFont="1" applyFill="1" applyBorder="1" applyAlignment="1">
      <alignment horizontal="left" vertical="top" wrapText="1"/>
    </xf>
    <xf numFmtId="0" fontId="21" fillId="0" borderId="1" xfId="0" applyFont="1" applyBorder="1" applyAlignment="1">
      <alignment horizontal="left" vertical="top" wrapText="1"/>
    </xf>
    <xf numFmtId="0" fontId="0" fillId="0" borderId="1" xfId="0" quotePrefix="1" applyFont="1" applyFill="1" applyBorder="1" applyAlignment="1">
      <alignment horizontal="left" vertical="top" wrapText="1"/>
    </xf>
    <xf numFmtId="0" fontId="22" fillId="0" borderId="1" xfId="0" applyFont="1" applyBorder="1" applyAlignment="1">
      <alignment horizontal="left" vertical="top" wrapText="1"/>
    </xf>
    <xf numFmtId="0" fontId="21" fillId="0" borderId="1" xfId="0" applyFont="1" applyBorder="1" applyAlignment="1">
      <alignment horizontal="left" vertical="top"/>
    </xf>
    <xf numFmtId="14" fontId="14" fillId="0" borderId="1" xfId="0" applyNumberFormat="1" applyFont="1" applyBorder="1" applyAlignment="1">
      <alignment horizontal="left" vertical="top" wrapText="1"/>
    </xf>
    <xf numFmtId="0" fontId="2" fillId="10" borderId="0" xfId="0" applyFont="1" applyFill="1" applyBorder="1" applyAlignment="1">
      <alignment horizontal="center" vertical="top" wrapText="1"/>
    </xf>
    <xf numFmtId="0" fontId="10" fillId="10" borderId="0" xfId="0" applyFont="1" applyFill="1" applyBorder="1" applyAlignment="1">
      <alignment horizontal="center" vertical="top" wrapText="1"/>
    </xf>
    <xf numFmtId="14" fontId="22" fillId="0" borderId="1" xfId="0" applyNumberFormat="1" applyFont="1" applyBorder="1" applyAlignment="1">
      <alignment horizontal="left" vertical="top" wrapText="1"/>
    </xf>
    <xf numFmtId="0" fontId="22" fillId="0" borderId="1" xfId="0" applyFont="1" applyBorder="1" applyAlignment="1">
      <alignment horizontal="left" vertical="top"/>
    </xf>
    <xf numFmtId="0" fontId="23" fillId="0" borderId="1" xfId="0" applyFont="1" applyBorder="1" applyAlignment="1">
      <alignment vertical="top" wrapText="1"/>
    </xf>
    <xf numFmtId="0" fontId="23" fillId="0" borderId="1" xfId="0" applyFont="1" applyBorder="1" applyAlignment="1">
      <alignment horizontal="left" vertical="top" wrapText="1"/>
    </xf>
    <xf numFmtId="0" fontId="23" fillId="0" borderId="1" xfId="0" applyFont="1" applyFill="1" applyBorder="1" applyAlignment="1">
      <alignment vertical="top" wrapText="1"/>
    </xf>
    <xf numFmtId="0" fontId="11" fillId="11" borderId="1" xfId="0" applyFont="1" applyFill="1" applyBorder="1" applyAlignment="1">
      <alignment horizontal="left" vertical="top" wrapText="1"/>
    </xf>
    <xf numFmtId="0" fontId="23" fillId="0" borderId="1" xfId="0" applyFont="1" applyFill="1" applyBorder="1" applyAlignment="1">
      <alignment horizontal="left" vertical="top" wrapText="1"/>
    </xf>
    <xf numFmtId="0" fontId="26" fillId="0" borderId="1" xfId="0" applyFont="1" applyFill="1" applyBorder="1" applyAlignment="1">
      <alignment horizontal="left" vertical="top" wrapText="1"/>
    </xf>
    <xf numFmtId="0" fontId="10" fillId="2" borderId="2" xfId="0" applyFont="1" applyFill="1" applyBorder="1" applyAlignment="1">
      <alignment horizontal="center" vertical="top" wrapText="1"/>
    </xf>
    <xf numFmtId="0" fontId="10"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2" fillId="2" borderId="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Deloitte Norge">
      <a:dk1>
        <a:srgbClr val="000000"/>
      </a:dk1>
      <a:lt1>
        <a:sysClr val="window" lastClr="FFFFFF"/>
      </a:lt1>
      <a:dk2>
        <a:srgbClr val="44546A"/>
      </a:dk2>
      <a:lt2>
        <a:srgbClr val="E7E6E6"/>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954F72"/>
      </a:folHlink>
    </a:clrScheme>
    <a:fontScheme name="Deloitte Norge">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B2152-6B55-495A-9763-6D043A33AB19}">
  <sheetPr>
    <pageSetUpPr fitToPage="1"/>
  </sheetPr>
  <dimension ref="A1:G29"/>
  <sheetViews>
    <sheetView zoomScale="70" zoomScaleNormal="70" workbookViewId="0">
      <selection activeCell="B5" sqref="B5"/>
    </sheetView>
  </sheetViews>
  <sheetFormatPr defaultColWidth="8.75" defaultRowHeight="11.45"/>
  <cols>
    <col min="1" max="1" width="10.875" style="15" customWidth="1"/>
    <col min="2" max="2" width="55.125" style="15" customWidth="1"/>
    <col min="3" max="3" width="74" style="15" customWidth="1"/>
    <col min="4" max="4" width="15.5" style="15" bestFit="1" customWidth="1"/>
    <col min="5" max="6" width="26.875" style="15" customWidth="1"/>
    <col min="7" max="7" width="28.875" style="15" customWidth="1"/>
    <col min="8" max="16384" width="8.75" style="15"/>
  </cols>
  <sheetData>
    <row r="1" spans="1:7" ht="23.1">
      <c r="A1" s="1" t="s">
        <v>0</v>
      </c>
      <c r="B1" s="1" t="s">
        <v>1</v>
      </c>
      <c r="C1" s="1" t="s">
        <v>2</v>
      </c>
      <c r="D1" s="1" t="s">
        <v>3</v>
      </c>
      <c r="E1" s="1" t="s">
        <v>4</v>
      </c>
      <c r="F1" s="5" t="s">
        <v>5</v>
      </c>
      <c r="G1" s="1" t="s">
        <v>6</v>
      </c>
    </row>
    <row r="2" spans="1:7" ht="57.6">
      <c r="A2" s="2" t="s">
        <v>7</v>
      </c>
      <c r="B2" s="2" t="s">
        <v>8</v>
      </c>
      <c r="C2" s="3" t="s">
        <v>9</v>
      </c>
      <c r="D2" s="46" t="s">
        <v>10</v>
      </c>
      <c r="E2" s="3"/>
      <c r="F2" s="3" t="s">
        <v>11</v>
      </c>
      <c r="G2" s="17" t="s">
        <v>12</v>
      </c>
    </row>
    <row r="3" spans="1:7" ht="57.6">
      <c r="A3" s="2" t="s">
        <v>13</v>
      </c>
      <c r="B3" s="2" t="s">
        <v>14</v>
      </c>
      <c r="C3" s="3" t="s">
        <v>15</v>
      </c>
      <c r="D3" s="46" t="s">
        <v>10</v>
      </c>
      <c r="E3" s="3"/>
      <c r="F3" s="3"/>
      <c r="G3" s="16"/>
    </row>
    <row r="4" spans="1:7" ht="69">
      <c r="A4" s="2" t="s">
        <v>16</v>
      </c>
      <c r="B4" s="2" t="s">
        <v>17</v>
      </c>
      <c r="C4" s="3" t="s">
        <v>18</v>
      </c>
      <c r="D4" s="46" t="s">
        <v>10</v>
      </c>
      <c r="E4" s="3"/>
      <c r="F4" s="3"/>
      <c r="G4" s="17" t="s">
        <v>19</v>
      </c>
    </row>
    <row r="5" spans="1:7" ht="45.95">
      <c r="A5" s="2" t="s">
        <v>20</v>
      </c>
      <c r="B5" s="2" t="s">
        <v>21</v>
      </c>
      <c r="C5" s="3" t="s">
        <v>22</v>
      </c>
      <c r="D5" s="46" t="s">
        <v>10</v>
      </c>
      <c r="E5" s="3"/>
      <c r="F5" s="3"/>
      <c r="G5" s="17" t="s">
        <v>23</v>
      </c>
    </row>
    <row r="6" spans="1:7" ht="23.1">
      <c r="A6" s="2" t="s">
        <v>24</v>
      </c>
      <c r="B6" s="2" t="s">
        <v>25</v>
      </c>
      <c r="C6" s="3" t="s">
        <v>26</v>
      </c>
      <c r="D6" s="46" t="s">
        <v>10</v>
      </c>
      <c r="E6" s="3"/>
      <c r="F6" s="3" t="s">
        <v>27</v>
      </c>
      <c r="G6" s="16"/>
    </row>
    <row r="7" spans="1:7" ht="45.95">
      <c r="A7" s="2" t="s">
        <v>28</v>
      </c>
      <c r="B7" s="2" t="s">
        <v>29</v>
      </c>
      <c r="C7" s="3" t="s">
        <v>30</v>
      </c>
      <c r="D7" s="46" t="s">
        <v>10</v>
      </c>
      <c r="E7" s="3"/>
      <c r="F7" s="3"/>
      <c r="G7" s="16"/>
    </row>
    <row r="8" spans="1:7" ht="34.5">
      <c r="A8" s="2" t="s">
        <v>31</v>
      </c>
      <c r="B8" s="2" t="s">
        <v>32</v>
      </c>
      <c r="C8" s="3" t="s">
        <v>33</v>
      </c>
      <c r="D8" s="46" t="s">
        <v>10</v>
      </c>
      <c r="E8" s="3"/>
      <c r="F8" s="3"/>
      <c r="G8" s="16" t="s">
        <v>34</v>
      </c>
    </row>
    <row r="9" spans="1:7" ht="80.45">
      <c r="A9" s="2" t="s">
        <v>35</v>
      </c>
      <c r="B9" s="3" t="s">
        <v>36</v>
      </c>
      <c r="C9" s="3" t="s">
        <v>37</v>
      </c>
      <c r="D9" s="46" t="s">
        <v>10</v>
      </c>
      <c r="E9" s="3"/>
      <c r="F9" s="3"/>
      <c r="G9" s="16" t="s">
        <v>38</v>
      </c>
    </row>
    <row r="10" spans="1:7" ht="103.5">
      <c r="A10" s="2" t="s">
        <v>39</v>
      </c>
      <c r="B10" s="3" t="s">
        <v>36</v>
      </c>
      <c r="C10" s="3" t="s">
        <v>40</v>
      </c>
      <c r="D10" s="46" t="s">
        <v>10</v>
      </c>
      <c r="E10" s="3"/>
      <c r="F10" s="3"/>
      <c r="G10" s="16"/>
    </row>
    <row r="11" spans="1:7" ht="80.45">
      <c r="A11" s="2" t="s">
        <v>41</v>
      </c>
      <c r="B11" s="2" t="s">
        <v>42</v>
      </c>
      <c r="C11" s="3" t="s">
        <v>43</v>
      </c>
      <c r="D11" s="46" t="s">
        <v>10</v>
      </c>
      <c r="E11" s="3"/>
      <c r="F11" s="3"/>
      <c r="G11" s="17" t="s">
        <v>44</v>
      </c>
    </row>
    <row r="12" spans="1:7" ht="69">
      <c r="A12" s="2" t="s">
        <v>45</v>
      </c>
      <c r="B12" s="2" t="s">
        <v>46</v>
      </c>
      <c r="C12" s="3" t="s">
        <v>47</v>
      </c>
      <c r="D12" s="46" t="s">
        <v>10</v>
      </c>
      <c r="E12" s="3"/>
      <c r="F12" s="3"/>
      <c r="G12" s="16" t="s">
        <v>38</v>
      </c>
    </row>
    <row r="13" spans="1:7" ht="34.5">
      <c r="A13" s="2" t="s">
        <v>48</v>
      </c>
      <c r="B13" s="2" t="s">
        <v>49</v>
      </c>
      <c r="C13" s="3" t="s">
        <v>50</v>
      </c>
      <c r="D13" s="46" t="s">
        <v>10</v>
      </c>
      <c r="E13" s="3"/>
      <c r="F13" s="3"/>
      <c r="G13" s="17" t="s">
        <v>51</v>
      </c>
    </row>
    <row r="14" spans="1:7" ht="45.95">
      <c r="A14" s="2" t="s">
        <v>52</v>
      </c>
      <c r="B14" s="2" t="s">
        <v>53</v>
      </c>
      <c r="C14" s="3" t="s">
        <v>54</v>
      </c>
      <c r="D14" s="46" t="s">
        <v>10</v>
      </c>
      <c r="E14" s="3"/>
      <c r="F14" s="3"/>
      <c r="G14" s="16" t="s">
        <v>55</v>
      </c>
    </row>
    <row r="15" spans="1:7" ht="92.1">
      <c r="A15" s="2" t="s">
        <v>56</v>
      </c>
      <c r="B15" s="2" t="s">
        <v>57</v>
      </c>
      <c r="C15" s="3" t="s">
        <v>58</v>
      </c>
      <c r="D15" s="46" t="s">
        <v>10</v>
      </c>
      <c r="E15" s="3"/>
      <c r="F15" s="3"/>
      <c r="G15" s="16" t="s">
        <v>59</v>
      </c>
    </row>
    <row r="16" spans="1:7" ht="218.45">
      <c r="A16" s="2" t="s">
        <v>60</v>
      </c>
      <c r="B16" s="2" t="s">
        <v>61</v>
      </c>
      <c r="C16" s="3" t="s">
        <v>62</v>
      </c>
      <c r="D16" s="46" t="s">
        <v>10</v>
      </c>
      <c r="E16" s="62"/>
      <c r="F16" s="61" t="s">
        <v>63</v>
      </c>
      <c r="G16" s="17" t="s">
        <v>64</v>
      </c>
    </row>
    <row r="17" spans="1:7" ht="23.1">
      <c r="A17" s="2" t="s">
        <v>65</v>
      </c>
      <c r="B17" s="2" t="s">
        <v>66</v>
      </c>
      <c r="C17" s="3" t="s">
        <v>67</v>
      </c>
      <c r="D17" s="46" t="s">
        <v>10</v>
      </c>
      <c r="E17" s="17"/>
      <c r="F17" s="17"/>
      <c r="G17" s="16" t="s">
        <v>68</v>
      </c>
    </row>
    <row r="18" spans="1:7" ht="57.6">
      <c r="A18" s="2" t="s">
        <v>69</v>
      </c>
      <c r="B18" s="2" t="s">
        <v>70</v>
      </c>
      <c r="C18" s="3" t="s">
        <v>71</v>
      </c>
      <c r="D18" s="46" t="s">
        <v>10</v>
      </c>
      <c r="E18" s="17" t="s">
        <v>72</v>
      </c>
      <c r="F18" s="58" t="s">
        <v>73</v>
      </c>
      <c r="G18" s="16" t="s">
        <v>74</v>
      </c>
    </row>
    <row r="19" spans="1:7" ht="126.6">
      <c r="A19" s="2" t="s">
        <v>75</v>
      </c>
      <c r="B19" s="2" t="s">
        <v>70</v>
      </c>
      <c r="C19" s="49" t="s">
        <v>76</v>
      </c>
      <c r="D19" s="46" t="s">
        <v>10</v>
      </c>
      <c r="E19" s="17"/>
      <c r="F19" s="17"/>
      <c r="G19" s="16"/>
    </row>
    <row r="20" spans="1:7" ht="138">
      <c r="A20" s="2" t="s">
        <v>77</v>
      </c>
      <c r="B20" s="2" t="s">
        <v>78</v>
      </c>
      <c r="C20" s="3" t="s">
        <v>79</v>
      </c>
      <c r="D20" s="46" t="s">
        <v>10</v>
      </c>
      <c r="E20" s="3"/>
      <c r="F20" s="3"/>
      <c r="G20" s="17" t="s">
        <v>80</v>
      </c>
    </row>
    <row r="21" spans="1:7" ht="34.5">
      <c r="A21" s="2" t="s">
        <v>81</v>
      </c>
      <c r="B21" s="2" t="s">
        <v>82</v>
      </c>
      <c r="C21" s="3" t="s">
        <v>83</v>
      </c>
      <c r="D21" s="46" t="s">
        <v>10</v>
      </c>
      <c r="E21" s="3"/>
      <c r="F21" s="3"/>
      <c r="G21" s="16" t="s">
        <v>84</v>
      </c>
    </row>
    <row r="22" spans="1:7" ht="57.6">
      <c r="A22" s="2" t="s">
        <v>85</v>
      </c>
      <c r="B22" s="2" t="s">
        <v>86</v>
      </c>
      <c r="C22" s="3" t="s">
        <v>87</v>
      </c>
      <c r="D22" s="46" t="s">
        <v>10</v>
      </c>
      <c r="E22" s="3"/>
      <c r="F22" s="3"/>
      <c r="G22" s="16" t="s">
        <v>68</v>
      </c>
    </row>
    <row r="23" spans="1:7" ht="34.5">
      <c r="A23" s="2" t="s">
        <v>88</v>
      </c>
      <c r="B23" s="2" t="s">
        <v>89</v>
      </c>
      <c r="C23" s="3" t="s">
        <v>90</v>
      </c>
      <c r="D23" s="46" t="s">
        <v>10</v>
      </c>
      <c r="E23" s="3"/>
      <c r="F23" s="3"/>
      <c r="G23" s="16" t="s">
        <v>91</v>
      </c>
    </row>
    <row r="24" spans="1:7" ht="45.95">
      <c r="A24" s="2" t="s">
        <v>92</v>
      </c>
      <c r="B24" s="2" t="s">
        <v>93</v>
      </c>
      <c r="C24" s="3" t="s">
        <v>94</v>
      </c>
      <c r="D24" s="46" t="s">
        <v>10</v>
      </c>
      <c r="E24" s="3"/>
      <c r="F24" s="3" t="s">
        <v>95</v>
      </c>
      <c r="G24" s="17" t="s">
        <v>96</v>
      </c>
    </row>
    <row r="25" spans="1:7" ht="72.95" customHeight="1">
      <c r="A25" s="2" t="s">
        <v>97</v>
      </c>
      <c r="B25" s="4" t="s">
        <v>98</v>
      </c>
      <c r="C25" s="3" t="s">
        <v>99</v>
      </c>
      <c r="D25" s="46" t="s">
        <v>10</v>
      </c>
      <c r="E25" s="3"/>
      <c r="F25" s="61" t="s">
        <v>100</v>
      </c>
      <c r="G25" s="16" t="s">
        <v>101</v>
      </c>
    </row>
    <row r="26" spans="1:7" ht="69">
      <c r="A26" s="2" t="s">
        <v>102</v>
      </c>
      <c r="B26" s="2" t="s">
        <v>103</v>
      </c>
      <c r="C26" s="3" t="s">
        <v>104</v>
      </c>
      <c r="D26" s="46" t="s">
        <v>10</v>
      </c>
      <c r="E26" s="3"/>
      <c r="F26" s="3"/>
      <c r="G26" s="17" t="s">
        <v>105</v>
      </c>
    </row>
    <row r="27" spans="1:7" ht="69">
      <c r="A27" s="2" t="s">
        <v>106</v>
      </c>
      <c r="B27" s="2" t="s">
        <v>107</v>
      </c>
      <c r="C27" s="3" t="s">
        <v>108</v>
      </c>
      <c r="D27" s="46" t="s">
        <v>10</v>
      </c>
      <c r="E27" s="17"/>
      <c r="F27" s="58" t="s">
        <v>109</v>
      </c>
      <c r="G27" s="17" t="s">
        <v>110</v>
      </c>
    </row>
    <row r="28" spans="1:7" ht="69">
      <c r="A28" s="2" t="s">
        <v>111</v>
      </c>
      <c r="B28" s="2" t="s">
        <v>112</v>
      </c>
      <c r="C28" s="3" t="s">
        <v>113</v>
      </c>
      <c r="D28" s="46" t="s">
        <v>10</v>
      </c>
      <c r="E28" s="17"/>
      <c r="F28" s="17"/>
      <c r="G28" s="17" t="s">
        <v>114</v>
      </c>
    </row>
    <row r="29" spans="1:7" ht="92.1">
      <c r="A29" s="2" t="s">
        <v>115</v>
      </c>
      <c r="B29" s="2" t="s">
        <v>116</v>
      </c>
      <c r="C29" s="3" t="s">
        <v>117</v>
      </c>
      <c r="D29" s="46" t="s">
        <v>10</v>
      </c>
      <c r="E29" s="17" t="s">
        <v>118</v>
      </c>
      <c r="F29" s="17" t="s">
        <v>119</v>
      </c>
      <c r="G29" s="16" t="s">
        <v>120</v>
      </c>
    </row>
  </sheetData>
  <autoFilter ref="A1:G29" xr:uid="{BDA05A53-0CDF-4216-B800-C05FEE940AF8}"/>
  <pageMargins left="0.7" right="0.7" top="0.75" bottom="0.75" header="0.3" footer="0.3"/>
  <pageSetup paperSize="9" scale="5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01830-74BA-4C5D-95E5-32203EE1974C}">
  <sheetPr>
    <pageSetUpPr fitToPage="1"/>
  </sheetPr>
  <dimension ref="A1:G33"/>
  <sheetViews>
    <sheetView topLeftCell="B18" zoomScale="65" zoomScaleNormal="80" workbookViewId="0">
      <selection activeCell="F21" sqref="F21"/>
    </sheetView>
  </sheetViews>
  <sheetFormatPr defaultColWidth="75.25" defaultRowHeight="11.45"/>
  <cols>
    <col min="1" max="1" width="9.5" style="6" customWidth="1"/>
    <col min="2" max="2" width="55.125" style="6" customWidth="1"/>
    <col min="3" max="3" width="74" style="6" customWidth="1"/>
    <col min="4" max="4" width="15.5" style="6" bestFit="1" customWidth="1"/>
    <col min="5" max="6" width="26.875" style="6" customWidth="1"/>
    <col min="7" max="16384" width="75.25" style="6"/>
  </cols>
  <sheetData>
    <row r="1" spans="1:7" ht="24" customHeight="1">
      <c r="A1" s="1" t="s">
        <v>0</v>
      </c>
      <c r="B1" s="1" t="s">
        <v>1</v>
      </c>
      <c r="C1" s="1" t="s">
        <v>2</v>
      </c>
      <c r="D1" s="1" t="s">
        <v>3</v>
      </c>
      <c r="E1" s="1" t="s">
        <v>4</v>
      </c>
      <c r="F1" s="5" t="s">
        <v>5</v>
      </c>
      <c r="G1" s="1" t="s">
        <v>121</v>
      </c>
    </row>
    <row r="2" spans="1:7" ht="57.6">
      <c r="A2" s="7" t="s">
        <v>122</v>
      </c>
      <c r="B2" s="7" t="s">
        <v>123</v>
      </c>
      <c r="C2" s="3" t="s">
        <v>124</v>
      </c>
      <c r="D2" s="18" t="s">
        <v>10</v>
      </c>
      <c r="E2" s="8"/>
      <c r="F2" s="8" t="s">
        <v>125</v>
      </c>
      <c r="G2" s="9"/>
    </row>
    <row r="3" spans="1:7" ht="45.95">
      <c r="A3" s="7" t="s">
        <v>126</v>
      </c>
      <c r="B3" s="7" t="s">
        <v>127</v>
      </c>
      <c r="C3" s="3" t="s">
        <v>128</v>
      </c>
      <c r="D3" s="18" t="s">
        <v>10</v>
      </c>
      <c r="E3" s="3"/>
      <c r="F3" s="57"/>
      <c r="G3" s="9"/>
    </row>
    <row r="4" spans="1:7" ht="45.95">
      <c r="A4" s="7" t="s">
        <v>129</v>
      </c>
      <c r="B4" s="7" t="s">
        <v>130</v>
      </c>
      <c r="C4" s="3" t="s">
        <v>131</v>
      </c>
      <c r="D4" s="18" t="s">
        <v>10</v>
      </c>
      <c r="E4" s="3"/>
      <c r="F4" s="8" t="s">
        <v>125</v>
      </c>
      <c r="G4" s="9"/>
    </row>
    <row r="5" spans="1:7" ht="57.6">
      <c r="A5" s="7" t="s">
        <v>132</v>
      </c>
      <c r="B5" s="7" t="s">
        <v>133</v>
      </c>
      <c r="C5" s="3" t="s">
        <v>134</v>
      </c>
      <c r="D5" s="18" t="s">
        <v>10</v>
      </c>
      <c r="E5" s="8"/>
      <c r="F5" s="57" t="s">
        <v>135</v>
      </c>
      <c r="G5" s="9"/>
    </row>
    <row r="6" spans="1:7" ht="28.5" customHeight="1">
      <c r="A6" s="7" t="s">
        <v>136</v>
      </c>
      <c r="B6" s="7" t="s">
        <v>137</v>
      </c>
      <c r="C6" s="3" t="s">
        <v>138</v>
      </c>
      <c r="D6" s="18" t="s">
        <v>10</v>
      </c>
      <c r="E6" s="8"/>
      <c r="F6" s="57"/>
      <c r="G6" s="9"/>
    </row>
    <row r="7" spans="1:7" ht="69">
      <c r="A7" s="7" t="s">
        <v>139</v>
      </c>
      <c r="B7" s="7" t="s">
        <v>140</v>
      </c>
      <c r="C7" s="3" t="s">
        <v>141</v>
      </c>
      <c r="D7" s="18" t="s">
        <v>10</v>
      </c>
      <c r="E7" s="8"/>
      <c r="F7" s="57" t="s">
        <v>142</v>
      </c>
      <c r="G7" s="9"/>
    </row>
    <row r="8" spans="1:7" ht="55.5" customHeight="1">
      <c r="A8" s="7" t="s">
        <v>143</v>
      </c>
      <c r="B8" s="7" t="s">
        <v>144</v>
      </c>
      <c r="C8" s="3" t="s">
        <v>138</v>
      </c>
      <c r="D8" s="18" t="s">
        <v>10</v>
      </c>
      <c r="E8" s="8"/>
      <c r="F8" s="57"/>
      <c r="G8" s="9"/>
    </row>
    <row r="9" spans="1:7" ht="80.45">
      <c r="A9" s="7" t="s">
        <v>145</v>
      </c>
      <c r="B9" s="7" t="s">
        <v>146</v>
      </c>
      <c r="C9" s="3" t="s">
        <v>147</v>
      </c>
      <c r="D9" s="18" t="s">
        <v>10</v>
      </c>
      <c r="E9" s="8"/>
      <c r="F9" s="57"/>
      <c r="G9" s="9"/>
    </row>
    <row r="10" spans="1:7" ht="30.6" customHeight="1">
      <c r="A10" s="7" t="s">
        <v>148</v>
      </c>
      <c r="B10" s="7" t="s">
        <v>149</v>
      </c>
      <c r="C10" s="3" t="s">
        <v>138</v>
      </c>
      <c r="D10" s="18" t="s">
        <v>10</v>
      </c>
      <c r="E10" s="8"/>
      <c r="F10" s="57"/>
      <c r="G10" s="9"/>
    </row>
    <row r="11" spans="1:7" ht="69">
      <c r="A11" s="7" t="s">
        <v>150</v>
      </c>
      <c r="B11" s="7" t="s">
        <v>151</v>
      </c>
      <c r="C11" s="3" t="s">
        <v>152</v>
      </c>
      <c r="D11" s="18" t="s">
        <v>10</v>
      </c>
      <c r="E11" s="8"/>
      <c r="F11" s="57" t="s">
        <v>153</v>
      </c>
      <c r="G11" s="9"/>
    </row>
    <row r="12" spans="1:7" ht="69">
      <c r="A12" s="7" t="s">
        <v>154</v>
      </c>
      <c r="B12" s="7" t="s">
        <v>155</v>
      </c>
      <c r="C12" s="10" t="s">
        <v>156</v>
      </c>
      <c r="D12" s="18" t="s">
        <v>10</v>
      </c>
      <c r="E12" s="8"/>
      <c r="F12" s="8"/>
      <c r="G12" s="9"/>
    </row>
    <row r="13" spans="1:7" ht="103.5">
      <c r="A13" s="7" t="s">
        <v>157</v>
      </c>
      <c r="B13" s="7" t="s">
        <v>158</v>
      </c>
      <c r="C13" s="10" t="s">
        <v>159</v>
      </c>
      <c r="D13" s="18" t="s">
        <v>10</v>
      </c>
      <c r="E13" s="8" t="s">
        <v>160</v>
      </c>
      <c r="F13" s="57" t="s">
        <v>161</v>
      </c>
      <c r="G13" s="9"/>
    </row>
    <row r="14" spans="1:7" ht="23.1">
      <c r="A14" s="7" t="s">
        <v>162</v>
      </c>
      <c r="B14" s="7" t="s">
        <v>163</v>
      </c>
      <c r="C14" s="10" t="s">
        <v>156</v>
      </c>
      <c r="D14" s="18" t="s">
        <v>10</v>
      </c>
      <c r="E14" s="8"/>
      <c r="F14" s="8"/>
      <c r="G14" s="9"/>
    </row>
    <row r="15" spans="1:7" ht="34.5">
      <c r="A15" s="7" t="s">
        <v>164</v>
      </c>
      <c r="B15" s="7" t="s">
        <v>165</v>
      </c>
      <c r="C15" s="10" t="s">
        <v>156</v>
      </c>
      <c r="D15" s="18" t="s">
        <v>10</v>
      </c>
      <c r="E15" s="8"/>
      <c r="F15" s="8"/>
      <c r="G15" s="9"/>
    </row>
    <row r="16" spans="1:7" ht="87.6" customHeight="1">
      <c r="A16" s="7" t="s">
        <v>166</v>
      </c>
      <c r="B16" s="7" t="s">
        <v>167</v>
      </c>
      <c r="C16" s="10" t="s">
        <v>156</v>
      </c>
      <c r="D16" s="18" t="s">
        <v>10</v>
      </c>
      <c r="E16" s="8"/>
      <c r="F16" s="11" t="s">
        <v>168</v>
      </c>
      <c r="G16" s="9"/>
    </row>
    <row r="17" spans="1:7" ht="45.95">
      <c r="A17" s="7" t="s">
        <v>169</v>
      </c>
      <c r="B17" s="7" t="s">
        <v>170</v>
      </c>
      <c r="C17" s="3" t="s">
        <v>171</v>
      </c>
      <c r="D17" s="18" t="s">
        <v>10</v>
      </c>
      <c r="E17" s="8"/>
      <c r="F17" s="8"/>
      <c r="G17" s="9"/>
    </row>
    <row r="18" spans="1:7" ht="57.6">
      <c r="A18" s="7" t="s">
        <v>172</v>
      </c>
      <c r="B18" s="7" t="s">
        <v>173</v>
      </c>
      <c r="C18" s="3" t="s">
        <v>174</v>
      </c>
      <c r="D18" s="18" t="s">
        <v>10</v>
      </c>
      <c r="E18" s="8"/>
      <c r="F18" s="8" t="s">
        <v>175</v>
      </c>
      <c r="G18" s="9"/>
    </row>
    <row r="19" spans="1:7" ht="57.6">
      <c r="A19" s="7" t="s">
        <v>69</v>
      </c>
      <c r="B19" s="7" t="s">
        <v>70</v>
      </c>
      <c r="C19" s="3" t="s">
        <v>176</v>
      </c>
      <c r="D19" s="18" t="s">
        <v>10</v>
      </c>
      <c r="E19" s="8"/>
      <c r="F19" s="8" t="s">
        <v>177</v>
      </c>
      <c r="G19" s="9"/>
    </row>
    <row r="20" spans="1:7" ht="34.5">
      <c r="A20" s="7" t="s">
        <v>178</v>
      </c>
      <c r="B20" s="7" t="s">
        <v>179</v>
      </c>
      <c r="C20" s="3" t="s">
        <v>180</v>
      </c>
      <c r="D20" s="60" t="s">
        <v>181</v>
      </c>
      <c r="E20" s="8"/>
      <c r="F20" s="8" t="s">
        <v>182</v>
      </c>
      <c r="G20" s="9"/>
    </row>
    <row r="21" spans="1:7" ht="34.5">
      <c r="A21" s="7" t="s">
        <v>183</v>
      </c>
      <c r="B21" s="7" t="s">
        <v>184</v>
      </c>
      <c r="C21" s="3" t="s">
        <v>185</v>
      </c>
      <c r="D21" s="20" t="s">
        <v>186</v>
      </c>
      <c r="E21" s="8" t="s">
        <v>187</v>
      </c>
      <c r="F21" s="8" t="s">
        <v>188</v>
      </c>
      <c r="G21" s="9"/>
    </row>
    <row r="22" spans="1:7" ht="34.5">
      <c r="A22" s="7" t="s">
        <v>189</v>
      </c>
      <c r="B22" s="7" t="s">
        <v>190</v>
      </c>
      <c r="C22" s="3" t="s">
        <v>156</v>
      </c>
      <c r="D22" s="18" t="s">
        <v>10</v>
      </c>
      <c r="E22" s="8"/>
      <c r="F22" s="8"/>
      <c r="G22" s="9"/>
    </row>
    <row r="23" spans="1:7" ht="23.1">
      <c r="A23" s="7" t="s">
        <v>191</v>
      </c>
      <c r="B23" s="7" t="s">
        <v>192</v>
      </c>
      <c r="C23" s="3" t="s">
        <v>156</v>
      </c>
      <c r="D23" s="18" t="s">
        <v>10</v>
      </c>
      <c r="E23" s="8"/>
      <c r="F23" s="8"/>
      <c r="G23" s="9"/>
    </row>
    <row r="24" spans="1:7" ht="103.5">
      <c r="A24" s="7" t="s">
        <v>193</v>
      </c>
      <c r="B24" s="7" t="s">
        <v>194</v>
      </c>
      <c r="C24" s="3" t="s">
        <v>195</v>
      </c>
      <c r="D24" s="19" t="s">
        <v>196</v>
      </c>
      <c r="E24" s="8" t="s">
        <v>197</v>
      </c>
      <c r="F24" s="59" t="s">
        <v>198</v>
      </c>
      <c r="G24" s="9"/>
    </row>
    <row r="25" spans="1:7" ht="119.45" customHeight="1">
      <c r="A25" s="7" t="s">
        <v>199</v>
      </c>
      <c r="B25" s="7" t="s">
        <v>200</v>
      </c>
      <c r="C25" s="3" t="s">
        <v>201</v>
      </c>
      <c r="D25" s="18" t="s">
        <v>10</v>
      </c>
      <c r="E25" s="8"/>
      <c r="F25" s="59"/>
      <c r="G25" s="9"/>
    </row>
    <row r="26" spans="1:7" ht="92.1">
      <c r="A26" s="7" t="s">
        <v>202</v>
      </c>
      <c r="B26" s="7" t="s">
        <v>203</v>
      </c>
      <c r="C26" s="3" t="s">
        <v>204</v>
      </c>
      <c r="D26" s="18" t="s">
        <v>10</v>
      </c>
      <c r="E26" s="8" t="s">
        <v>205</v>
      </c>
      <c r="F26" s="57" t="s">
        <v>206</v>
      </c>
      <c r="G26" s="9"/>
    </row>
    <row r="27" spans="1:7" s="25" customFormat="1" ht="34.5">
      <c r="A27" s="21" t="s">
        <v>207</v>
      </c>
      <c r="B27" s="21" t="s">
        <v>208</v>
      </c>
      <c r="C27" s="22" t="s">
        <v>209</v>
      </c>
      <c r="D27" s="21" t="s">
        <v>210</v>
      </c>
      <c r="E27" s="23" t="s">
        <v>187</v>
      </c>
      <c r="F27" s="23" t="s">
        <v>211</v>
      </c>
      <c r="G27" s="24"/>
    </row>
    <row r="28" spans="1:7" ht="34.5">
      <c r="A28" s="7" t="s">
        <v>212</v>
      </c>
      <c r="B28" s="7" t="s">
        <v>213</v>
      </c>
      <c r="C28" s="3" t="s">
        <v>214</v>
      </c>
      <c r="D28" s="20" t="s">
        <v>186</v>
      </c>
      <c r="E28" s="8" t="s">
        <v>187</v>
      </c>
      <c r="F28" s="57" t="s">
        <v>215</v>
      </c>
      <c r="G28" s="9"/>
    </row>
    <row r="29" spans="1:7" ht="34.5">
      <c r="A29" s="7" t="s">
        <v>216</v>
      </c>
      <c r="B29" s="7" t="s">
        <v>217</v>
      </c>
      <c r="C29" s="3" t="s">
        <v>218</v>
      </c>
      <c r="D29" s="18" t="s">
        <v>10</v>
      </c>
      <c r="E29" s="8"/>
      <c r="F29" s="11"/>
      <c r="G29" s="9"/>
    </row>
    <row r="30" spans="1:7" ht="85.5" customHeight="1">
      <c r="A30" s="7" t="s">
        <v>219</v>
      </c>
      <c r="B30" s="7" t="s">
        <v>220</v>
      </c>
      <c r="C30" s="3" t="s">
        <v>221</v>
      </c>
      <c r="D30" s="19" t="s">
        <v>196</v>
      </c>
      <c r="E30" s="8"/>
      <c r="F30" s="59" t="s">
        <v>222</v>
      </c>
      <c r="G30" s="9"/>
    </row>
    <row r="31" spans="1:7" ht="34.5">
      <c r="A31" s="7" t="s">
        <v>223</v>
      </c>
      <c r="B31" s="7" t="s">
        <v>224</v>
      </c>
      <c r="C31" s="3" t="s">
        <v>156</v>
      </c>
      <c r="D31" s="18" t="s">
        <v>10</v>
      </c>
      <c r="E31" s="8"/>
      <c r="F31" s="8" t="s">
        <v>225</v>
      </c>
      <c r="G31" s="9"/>
    </row>
    <row r="32" spans="1:7" ht="92.1">
      <c r="A32" s="7" t="s">
        <v>226</v>
      </c>
      <c r="B32" s="7" t="s">
        <v>227</v>
      </c>
      <c r="C32" s="3" t="s">
        <v>156</v>
      </c>
      <c r="D32" s="18" t="s">
        <v>10</v>
      </c>
      <c r="E32" s="8"/>
      <c r="F32" s="8"/>
      <c r="G32" s="9"/>
    </row>
    <row r="33" spans="1:7" ht="114.95">
      <c r="A33" s="7" t="s">
        <v>228</v>
      </c>
      <c r="B33" s="7" t="s">
        <v>229</v>
      </c>
      <c r="C33" s="3" t="s">
        <v>230</v>
      </c>
      <c r="D33" s="20" t="s">
        <v>186</v>
      </c>
      <c r="E33" s="8" t="s">
        <v>187</v>
      </c>
      <c r="F33" s="8"/>
      <c r="G33" s="9"/>
    </row>
  </sheetData>
  <autoFilter ref="A1:G33" xr:uid="{EC0D471F-5513-4BEA-8A0D-153D526F7835}"/>
  <pageMargins left="0.7" right="0.7" top="0.75" bottom="0.75" header="0.3" footer="0.3"/>
  <pageSetup paperSize="9" scale="4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9DA16-C4F2-42DE-929D-E77A392BDB21}">
  <sheetPr>
    <pageSetUpPr fitToPage="1"/>
  </sheetPr>
  <dimension ref="A1:I13"/>
  <sheetViews>
    <sheetView zoomScale="108" zoomScaleNormal="100" workbookViewId="0">
      <selection activeCell="C9" sqref="C9:H9"/>
    </sheetView>
  </sheetViews>
  <sheetFormatPr defaultColWidth="8.75" defaultRowHeight="11.45"/>
  <cols>
    <col min="1" max="1" width="13.625" style="15" customWidth="1"/>
    <col min="2" max="2" width="21.375" style="15" bestFit="1" customWidth="1"/>
    <col min="3" max="3" width="17.875" style="15" bestFit="1" customWidth="1"/>
    <col min="4" max="4" width="21.125" style="15" bestFit="1" customWidth="1"/>
    <col min="5" max="5" width="10.5" style="15" bestFit="1" customWidth="1"/>
    <col min="6" max="6" width="12.125" style="15" bestFit="1" customWidth="1"/>
    <col min="7" max="7" width="10.75" style="15" bestFit="1" customWidth="1"/>
    <col min="8" max="8" width="16.5" style="15" bestFit="1" customWidth="1"/>
    <col min="9" max="9" width="46.625" style="15" bestFit="1" customWidth="1"/>
    <col min="10" max="16384" width="8.75" style="15"/>
  </cols>
  <sheetData>
    <row r="1" spans="1:9" ht="13.5">
      <c r="A1" s="14" t="s">
        <v>231</v>
      </c>
    </row>
    <row r="2" spans="1:9">
      <c r="C2" s="65"/>
      <c r="D2" s="66"/>
      <c r="E2" s="66"/>
      <c r="F2" s="66"/>
      <c r="G2" s="66"/>
      <c r="H2" s="66"/>
    </row>
    <row r="3" spans="1:9" ht="31.5" customHeight="1">
      <c r="C3" s="34"/>
      <c r="D3" s="34"/>
      <c r="E3" s="63" t="s">
        <v>232</v>
      </c>
      <c r="F3" s="64"/>
      <c r="G3" s="63" t="s">
        <v>233</v>
      </c>
      <c r="H3" s="64"/>
    </row>
    <row r="4" spans="1:9" ht="11.45" customHeight="1">
      <c r="A4" s="34" t="s">
        <v>234</v>
      </c>
      <c r="B4" s="34" t="s">
        <v>235</v>
      </c>
      <c r="C4" s="34" t="s">
        <v>236</v>
      </c>
      <c r="D4" s="34" t="s">
        <v>237</v>
      </c>
      <c r="E4" s="34" t="s">
        <v>238</v>
      </c>
      <c r="F4" s="34" t="s">
        <v>239</v>
      </c>
      <c r="G4" s="34" t="s">
        <v>240</v>
      </c>
      <c r="H4" s="34" t="s">
        <v>241</v>
      </c>
      <c r="I4" s="36" t="s">
        <v>5</v>
      </c>
    </row>
    <row r="5" spans="1:9">
      <c r="A5" s="35" t="s">
        <v>242</v>
      </c>
      <c r="B5" s="40" t="s">
        <v>243</v>
      </c>
      <c r="C5" s="27" t="s">
        <v>244</v>
      </c>
      <c r="D5" s="28" t="s">
        <v>244</v>
      </c>
      <c r="E5" s="29">
        <v>43282</v>
      </c>
      <c r="F5" s="31" t="s">
        <v>245</v>
      </c>
      <c r="G5" s="31" t="s">
        <v>246</v>
      </c>
      <c r="H5" s="32" t="s">
        <v>186</v>
      </c>
      <c r="I5" s="27" t="s">
        <v>247</v>
      </c>
    </row>
    <row r="6" spans="1:9">
      <c r="A6" s="35" t="s">
        <v>242</v>
      </c>
      <c r="B6" s="40" t="s">
        <v>248</v>
      </c>
      <c r="C6" s="28" t="s">
        <v>249</v>
      </c>
      <c r="D6" s="28" t="s">
        <v>250</v>
      </c>
      <c r="E6" s="33" t="s">
        <v>251</v>
      </c>
      <c r="F6" s="33" t="s">
        <v>252</v>
      </c>
      <c r="G6" s="31" t="s">
        <v>246</v>
      </c>
      <c r="H6" s="32" t="s">
        <v>186</v>
      </c>
      <c r="I6" s="37" t="s">
        <v>253</v>
      </c>
    </row>
    <row r="7" spans="1:9">
      <c r="A7" s="35" t="s">
        <v>242</v>
      </c>
      <c r="B7" s="40" t="s">
        <v>254</v>
      </c>
      <c r="C7" s="27" t="s">
        <v>255</v>
      </c>
      <c r="D7" s="27" t="s">
        <v>256</v>
      </c>
      <c r="E7" s="33">
        <v>43101</v>
      </c>
      <c r="F7" s="33">
        <f>E7+365*5</f>
        <v>44926</v>
      </c>
      <c r="G7" s="32" t="s">
        <v>186</v>
      </c>
      <c r="H7" s="32" t="s">
        <v>186</v>
      </c>
      <c r="I7" s="27" t="s">
        <v>257</v>
      </c>
    </row>
    <row r="8" spans="1:9">
      <c r="A8" s="35" t="s">
        <v>258</v>
      </c>
      <c r="B8" s="40" t="s">
        <v>259</v>
      </c>
      <c r="C8" s="27" t="s">
        <v>244</v>
      </c>
      <c r="D8" s="27" t="s">
        <v>244</v>
      </c>
      <c r="E8" s="32" t="s">
        <v>186</v>
      </c>
      <c r="F8" s="32" t="s">
        <v>186</v>
      </c>
      <c r="G8" s="32" t="s">
        <v>186</v>
      </c>
      <c r="H8" s="32" t="s">
        <v>186</v>
      </c>
      <c r="I8" s="27" t="s">
        <v>260</v>
      </c>
    </row>
    <row r="9" spans="1:9">
      <c r="A9" s="35" t="s">
        <v>157</v>
      </c>
      <c r="B9" s="40" t="s">
        <v>261</v>
      </c>
      <c r="C9" s="27" t="s">
        <v>262</v>
      </c>
      <c r="D9" s="27" t="s">
        <v>263</v>
      </c>
      <c r="E9" s="32" t="s">
        <v>186</v>
      </c>
      <c r="F9" s="32" t="s">
        <v>186</v>
      </c>
      <c r="G9" s="32" t="s">
        <v>186</v>
      </c>
      <c r="H9" s="32" t="s">
        <v>186</v>
      </c>
      <c r="I9" s="27" t="s">
        <v>260</v>
      </c>
    </row>
    <row r="10" spans="1:9" ht="20.100000000000001">
      <c r="A10" s="35" t="s">
        <v>264</v>
      </c>
      <c r="B10" s="40" t="s">
        <v>265</v>
      </c>
      <c r="C10" s="28" t="s">
        <v>266</v>
      </c>
      <c r="D10" s="27" t="s">
        <v>267</v>
      </c>
      <c r="E10" s="32" t="s">
        <v>186</v>
      </c>
      <c r="F10" s="32" t="s">
        <v>186</v>
      </c>
      <c r="G10" s="32" t="s">
        <v>186</v>
      </c>
      <c r="H10" s="32" t="s">
        <v>186</v>
      </c>
      <c r="I10" s="27" t="s">
        <v>260</v>
      </c>
    </row>
    <row r="11" spans="1:9">
      <c r="A11" s="35" t="s">
        <v>169</v>
      </c>
      <c r="B11" s="40" t="s">
        <v>268</v>
      </c>
      <c r="C11" s="28" t="s">
        <v>269</v>
      </c>
      <c r="D11" s="28" t="s">
        <v>270</v>
      </c>
      <c r="E11" s="29">
        <v>43517</v>
      </c>
      <c r="F11" s="31" t="s">
        <v>245</v>
      </c>
      <c r="G11" s="31" t="s">
        <v>246</v>
      </c>
      <c r="H11" s="32" t="s">
        <v>186</v>
      </c>
      <c r="I11" s="27" t="s">
        <v>247</v>
      </c>
    </row>
    <row r="12" spans="1:9">
      <c r="A12" s="35" t="s">
        <v>264</v>
      </c>
      <c r="B12" s="40" t="s">
        <v>271</v>
      </c>
      <c r="C12" s="27" t="s">
        <v>260</v>
      </c>
      <c r="D12" s="27" t="s">
        <v>272</v>
      </c>
      <c r="E12" s="32" t="s">
        <v>186</v>
      </c>
      <c r="F12" s="32" t="s">
        <v>186</v>
      </c>
      <c r="G12" s="32" t="s">
        <v>186</v>
      </c>
      <c r="H12" s="32" t="s">
        <v>186</v>
      </c>
      <c r="I12" s="27"/>
    </row>
    <row r="13" spans="1:9">
      <c r="A13" s="35" t="s">
        <v>126</v>
      </c>
      <c r="B13" s="40" t="s">
        <v>273</v>
      </c>
      <c r="C13" s="27" t="s">
        <v>274</v>
      </c>
      <c r="D13" s="27" t="s">
        <v>275</v>
      </c>
      <c r="E13" s="38">
        <v>42320</v>
      </c>
      <c r="F13" s="38">
        <f>E13+365+365</f>
        <v>43050</v>
      </c>
      <c r="G13" s="39" t="s">
        <v>246</v>
      </c>
      <c r="H13" s="30" t="s">
        <v>186</v>
      </c>
      <c r="I13" s="27" t="s">
        <v>276</v>
      </c>
    </row>
  </sheetData>
  <mergeCells count="3">
    <mergeCell ref="E3:F3"/>
    <mergeCell ref="G3:H3"/>
    <mergeCell ref="C2:H2"/>
  </mergeCells>
  <pageMargins left="0.7" right="0.7" top="0.75" bottom="0.75" header="0.3" footer="0.3"/>
  <pageSetup paperSize="9" scale="9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BF487-9916-458E-88A2-4FD1F2C18EAA}">
  <sheetPr filterMode="1">
    <pageSetUpPr fitToPage="1"/>
  </sheetPr>
  <dimension ref="A1:G32"/>
  <sheetViews>
    <sheetView zoomScale="80" zoomScaleNormal="80" workbookViewId="0">
      <selection activeCell="C26" sqref="C26"/>
    </sheetView>
  </sheetViews>
  <sheetFormatPr defaultColWidth="75.25" defaultRowHeight="11.45"/>
  <cols>
    <col min="1" max="1" width="9.5" style="6" customWidth="1"/>
    <col min="2" max="2" width="55.125" style="6" customWidth="1"/>
    <col min="3" max="3" width="74" style="6" customWidth="1"/>
    <col min="4" max="4" width="15.5" style="6" bestFit="1" customWidth="1"/>
    <col min="5" max="5" width="14.125" style="6" bestFit="1" customWidth="1"/>
    <col min="6" max="6" width="26.875" style="6" customWidth="1"/>
    <col min="7" max="16384" width="75.25" style="6"/>
  </cols>
  <sheetData>
    <row r="1" spans="1:7" ht="24" customHeight="1">
      <c r="A1" s="1" t="s">
        <v>0</v>
      </c>
      <c r="B1" s="1" t="s">
        <v>1</v>
      </c>
      <c r="C1" s="1" t="s">
        <v>2</v>
      </c>
      <c r="D1" s="1" t="s">
        <v>3</v>
      </c>
      <c r="E1" s="1" t="s">
        <v>4</v>
      </c>
      <c r="F1" s="5" t="s">
        <v>5</v>
      </c>
      <c r="G1" s="1" t="s">
        <v>121</v>
      </c>
    </row>
    <row r="2" spans="1:7" ht="57.6" hidden="1">
      <c r="A2" s="7" t="s">
        <v>122</v>
      </c>
      <c r="B2" s="7" t="s">
        <v>123</v>
      </c>
      <c r="C2" s="3" t="s">
        <v>124</v>
      </c>
      <c r="D2" s="18" t="s">
        <v>10</v>
      </c>
      <c r="E2" s="8"/>
      <c r="F2" s="8"/>
      <c r="G2" s="8" t="s">
        <v>277</v>
      </c>
    </row>
    <row r="3" spans="1:7" ht="80.45" hidden="1">
      <c r="A3" s="7" t="s">
        <v>126</v>
      </c>
      <c r="B3" s="7" t="s">
        <v>127</v>
      </c>
      <c r="C3" s="3" t="s">
        <v>128</v>
      </c>
      <c r="D3" s="18" t="s">
        <v>10</v>
      </c>
      <c r="E3" s="8"/>
      <c r="F3" s="8" t="s">
        <v>278</v>
      </c>
      <c r="G3" s="8" t="s">
        <v>279</v>
      </c>
    </row>
    <row r="4" spans="1:7" ht="80.45" hidden="1">
      <c r="A4" s="7" t="s">
        <v>129</v>
      </c>
      <c r="B4" s="7" t="s">
        <v>130</v>
      </c>
      <c r="C4" s="3" t="s">
        <v>131</v>
      </c>
      <c r="D4" s="18" t="s">
        <v>10</v>
      </c>
      <c r="E4" s="8"/>
      <c r="F4" s="57" t="s">
        <v>280</v>
      </c>
      <c r="G4" s="8" t="s">
        <v>281</v>
      </c>
    </row>
    <row r="5" spans="1:7" ht="57.6" hidden="1">
      <c r="A5" s="7" t="s">
        <v>132</v>
      </c>
      <c r="B5" s="7" t="s">
        <v>133</v>
      </c>
      <c r="C5" s="3" t="s">
        <v>134</v>
      </c>
      <c r="D5" s="18" t="s">
        <v>10</v>
      </c>
      <c r="E5" s="8"/>
      <c r="F5" s="57" t="s">
        <v>282</v>
      </c>
      <c r="G5" s="8" t="s">
        <v>283</v>
      </c>
    </row>
    <row r="6" spans="1:7" ht="57.6" hidden="1">
      <c r="A6" s="7" t="s">
        <v>136</v>
      </c>
      <c r="B6" s="7" t="s">
        <v>137</v>
      </c>
      <c r="C6" s="3" t="s">
        <v>138</v>
      </c>
      <c r="D6" s="18" t="s">
        <v>10</v>
      </c>
      <c r="E6" s="8"/>
      <c r="G6" s="8" t="s">
        <v>284</v>
      </c>
    </row>
    <row r="7" spans="1:7" ht="69" hidden="1">
      <c r="A7" s="7" t="s">
        <v>139</v>
      </c>
      <c r="B7" s="7" t="s">
        <v>140</v>
      </c>
      <c r="C7" s="3" t="s">
        <v>141</v>
      </c>
      <c r="D7" s="18" t="s">
        <v>10</v>
      </c>
      <c r="E7" s="8"/>
      <c r="F7" s="8" t="s">
        <v>285</v>
      </c>
      <c r="G7" s="8" t="s">
        <v>286</v>
      </c>
    </row>
    <row r="8" spans="1:7" ht="45.95" hidden="1">
      <c r="A8" s="7" t="s">
        <v>143</v>
      </c>
      <c r="B8" s="7" t="s">
        <v>144</v>
      </c>
      <c r="C8" s="3" t="s">
        <v>138</v>
      </c>
      <c r="D8" s="18" t="s">
        <v>10</v>
      </c>
      <c r="E8" s="8"/>
      <c r="F8" s="8" t="s">
        <v>285</v>
      </c>
      <c r="G8" s="8" t="s">
        <v>287</v>
      </c>
    </row>
    <row r="9" spans="1:7" ht="80.45" hidden="1">
      <c r="A9" s="7" t="s">
        <v>145</v>
      </c>
      <c r="B9" s="7" t="s">
        <v>146</v>
      </c>
      <c r="C9" s="3" t="s">
        <v>147</v>
      </c>
      <c r="D9" s="18" t="s">
        <v>10</v>
      </c>
      <c r="E9" s="8"/>
      <c r="F9" s="8" t="s">
        <v>285</v>
      </c>
      <c r="G9" s="8" t="s">
        <v>288</v>
      </c>
    </row>
    <row r="10" spans="1:7" ht="45.95" hidden="1">
      <c r="A10" s="7" t="s">
        <v>148</v>
      </c>
      <c r="B10" s="7" t="s">
        <v>149</v>
      </c>
      <c r="C10" s="3" t="s">
        <v>138</v>
      </c>
      <c r="D10" s="18" t="s">
        <v>10</v>
      </c>
      <c r="E10" s="8"/>
      <c r="F10" s="8" t="s">
        <v>285</v>
      </c>
      <c r="G10" s="8" t="s">
        <v>289</v>
      </c>
    </row>
    <row r="11" spans="1:7" ht="69" hidden="1">
      <c r="A11" s="7" t="s">
        <v>150</v>
      </c>
      <c r="B11" s="7" t="s">
        <v>151</v>
      </c>
      <c r="C11" s="3" t="s">
        <v>152</v>
      </c>
      <c r="D11" s="18" t="s">
        <v>10</v>
      </c>
      <c r="E11" s="8"/>
      <c r="F11" s="8"/>
      <c r="G11" s="8" t="s">
        <v>290</v>
      </c>
    </row>
    <row r="12" spans="1:7" ht="69" hidden="1">
      <c r="A12" s="7" t="s">
        <v>154</v>
      </c>
      <c r="B12" s="7" t="s">
        <v>155</v>
      </c>
      <c r="C12" s="10" t="s">
        <v>156</v>
      </c>
      <c r="D12" s="18" t="s">
        <v>10</v>
      </c>
      <c r="E12" s="8"/>
      <c r="F12" s="8"/>
      <c r="G12" s="9"/>
    </row>
    <row r="13" spans="1:7" ht="92.1" hidden="1">
      <c r="A13" s="7" t="s">
        <v>157</v>
      </c>
      <c r="B13" s="7" t="s">
        <v>158</v>
      </c>
      <c r="C13" s="10" t="s">
        <v>159</v>
      </c>
      <c r="D13" s="18" t="s">
        <v>10</v>
      </c>
      <c r="E13" s="8"/>
      <c r="F13" s="8"/>
      <c r="G13" s="8" t="s">
        <v>291</v>
      </c>
    </row>
    <row r="14" spans="1:7" ht="23.1" hidden="1">
      <c r="A14" s="7" t="s">
        <v>162</v>
      </c>
      <c r="B14" s="7" t="s">
        <v>163</v>
      </c>
      <c r="C14" s="10" t="s">
        <v>156</v>
      </c>
      <c r="D14" s="18" t="s">
        <v>10</v>
      </c>
      <c r="E14" s="8"/>
      <c r="F14" s="8"/>
      <c r="G14" s="8"/>
    </row>
    <row r="15" spans="1:7" ht="34.5" hidden="1">
      <c r="A15" s="7" t="s">
        <v>164</v>
      </c>
      <c r="B15" s="7" t="s">
        <v>165</v>
      </c>
      <c r="C15" s="10" t="s">
        <v>156</v>
      </c>
      <c r="D15" s="18" t="s">
        <v>10</v>
      </c>
      <c r="E15" s="8"/>
      <c r="F15" s="8"/>
      <c r="G15" s="8"/>
    </row>
    <row r="16" spans="1:7" ht="87.6" hidden="1" customHeight="1">
      <c r="A16" s="7" t="s">
        <v>166</v>
      </c>
      <c r="B16" s="7" t="s">
        <v>292</v>
      </c>
      <c r="C16" s="10" t="s">
        <v>156</v>
      </c>
      <c r="D16" s="18" t="s">
        <v>10</v>
      </c>
      <c r="E16" s="8"/>
      <c r="F16" s="11" t="s">
        <v>168</v>
      </c>
      <c r="G16" s="8"/>
    </row>
    <row r="17" spans="1:7" ht="45.95" hidden="1">
      <c r="A17" s="7" t="s">
        <v>169</v>
      </c>
      <c r="B17" s="7" t="s">
        <v>170</v>
      </c>
      <c r="C17" s="3" t="s">
        <v>171</v>
      </c>
      <c r="D17" s="47" t="s">
        <v>10</v>
      </c>
      <c r="E17" s="8"/>
      <c r="F17" s="8"/>
      <c r="G17" s="8" t="s">
        <v>293</v>
      </c>
    </row>
    <row r="18" spans="1:7" ht="23.1" hidden="1">
      <c r="A18" s="7" t="s">
        <v>172</v>
      </c>
      <c r="B18" s="7" t="s">
        <v>294</v>
      </c>
      <c r="C18" s="3" t="s">
        <v>295</v>
      </c>
      <c r="D18" s="47" t="s">
        <v>10</v>
      </c>
      <c r="E18" s="8"/>
      <c r="F18" s="8" t="s">
        <v>296</v>
      </c>
      <c r="G18" s="9"/>
    </row>
    <row r="19" spans="1:7" ht="57.6">
      <c r="A19" s="7" t="s">
        <v>69</v>
      </c>
      <c r="B19" s="7" t="s">
        <v>70</v>
      </c>
      <c r="C19" s="3" t="s">
        <v>176</v>
      </c>
      <c r="D19" s="20" t="s">
        <v>186</v>
      </c>
      <c r="E19" s="8"/>
      <c r="F19" s="8"/>
      <c r="G19" s="9"/>
    </row>
    <row r="20" spans="1:7" ht="34.5">
      <c r="A20" s="7" t="s">
        <v>178</v>
      </c>
      <c r="B20" s="7" t="s">
        <v>179</v>
      </c>
      <c r="C20" s="3" t="s">
        <v>180</v>
      </c>
      <c r="D20" s="60" t="s">
        <v>181</v>
      </c>
      <c r="E20" s="8"/>
      <c r="F20" s="8" t="s">
        <v>182</v>
      </c>
      <c r="G20" s="9"/>
    </row>
    <row r="21" spans="1:7" ht="57.6" hidden="1">
      <c r="A21" s="7" t="s">
        <v>183</v>
      </c>
      <c r="B21" s="7" t="s">
        <v>184</v>
      </c>
      <c r="C21" s="3" t="s">
        <v>185</v>
      </c>
      <c r="D21" s="47" t="s">
        <v>10</v>
      </c>
      <c r="E21" s="8"/>
      <c r="F21" s="8" t="s">
        <v>297</v>
      </c>
      <c r="G21" s="9"/>
    </row>
    <row r="22" spans="1:7" ht="34.5" hidden="1">
      <c r="A22" s="7" t="s">
        <v>189</v>
      </c>
      <c r="B22" s="7" t="s">
        <v>190</v>
      </c>
      <c r="C22" s="3" t="s">
        <v>156</v>
      </c>
      <c r="D22" s="47" t="s">
        <v>10</v>
      </c>
      <c r="E22" s="8"/>
      <c r="F22" s="8"/>
      <c r="G22" s="9"/>
    </row>
    <row r="23" spans="1:7" ht="23.1" hidden="1">
      <c r="A23" s="7" t="s">
        <v>191</v>
      </c>
      <c r="B23" s="7" t="s">
        <v>192</v>
      </c>
      <c r="C23" s="3" t="s">
        <v>156</v>
      </c>
      <c r="D23" s="47" t="s">
        <v>10</v>
      </c>
      <c r="E23" s="8"/>
      <c r="F23" s="8"/>
      <c r="G23" s="9"/>
    </row>
    <row r="24" spans="1:7" ht="103.5" hidden="1">
      <c r="A24" s="7" t="s">
        <v>193</v>
      </c>
      <c r="B24" s="7" t="s">
        <v>194</v>
      </c>
      <c r="C24" s="3" t="s">
        <v>298</v>
      </c>
      <c r="D24" s="47" t="s">
        <v>10</v>
      </c>
      <c r="E24" s="8"/>
      <c r="F24" s="11" t="s">
        <v>299</v>
      </c>
      <c r="G24" s="9"/>
    </row>
    <row r="25" spans="1:7" ht="23.1" hidden="1">
      <c r="A25" s="7" t="s">
        <v>199</v>
      </c>
      <c r="B25" s="7" t="s">
        <v>200</v>
      </c>
      <c r="C25" s="3" t="s">
        <v>201</v>
      </c>
      <c r="D25" s="47" t="s">
        <v>10</v>
      </c>
      <c r="E25" s="8"/>
      <c r="F25" s="59"/>
      <c r="G25" s="9"/>
    </row>
    <row r="26" spans="1:7" ht="92.1">
      <c r="A26" s="7" t="s">
        <v>202</v>
      </c>
      <c r="B26" s="7" t="s">
        <v>203</v>
      </c>
      <c r="C26" s="3" t="s">
        <v>204</v>
      </c>
      <c r="D26" s="20" t="s">
        <v>186</v>
      </c>
      <c r="E26" s="8"/>
      <c r="F26" s="8" t="s">
        <v>188</v>
      </c>
      <c r="G26" s="9"/>
    </row>
    <row r="27" spans="1:7" ht="34.5">
      <c r="A27" s="7" t="s">
        <v>212</v>
      </c>
      <c r="B27" s="7" t="s">
        <v>213</v>
      </c>
      <c r="C27" s="3" t="s">
        <v>300</v>
      </c>
      <c r="D27" s="20" t="s">
        <v>186</v>
      </c>
      <c r="E27" s="8"/>
      <c r="F27" s="8"/>
      <c r="G27" s="9"/>
    </row>
    <row r="28" spans="1:7" ht="150.75" hidden="1" customHeight="1">
      <c r="A28" s="7" t="s">
        <v>216</v>
      </c>
      <c r="B28" s="7" t="s">
        <v>217</v>
      </c>
      <c r="C28" s="3" t="s">
        <v>218</v>
      </c>
      <c r="D28" s="47" t="s">
        <v>10</v>
      </c>
      <c r="E28" s="8"/>
      <c r="F28" s="11" t="s">
        <v>301</v>
      </c>
      <c r="G28" s="9"/>
    </row>
    <row r="29" spans="1:7" ht="80.45" hidden="1">
      <c r="A29" s="7" t="s">
        <v>219</v>
      </c>
      <c r="B29" s="7" t="s">
        <v>220</v>
      </c>
      <c r="C29" s="3" t="s">
        <v>221</v>
      </c>
      <c r="D29" s="47" t="s">
        <v>10</v>
      </c>
      <c r="E29" s="8"/>
      <c r="F29" s="8" t="s">
        <v>302</v>
      </c>
      <c r="G29" s="9"/>
    </row>
    <row r="30" spans="1:7" ht="34.5" hidden="1">
      <c r="A30" s="7" t="s">
        <v>223</v>
      </c>
      <c r="B30" s="7" t="s">
        <v>224</v>
      </c>
      <c r="C30" s="3" t="s">
        <v>156</v>
      </c>
      <c r="D30" s="47" t="s">
        <v>10</v>
      </c>
      <c r="E30" s="8"/>
      <c r="F30" s="8" t="s">
        <v>303</v>
      </c>
      <c r="G30" s="9"/>
    </row>
    <row r="31" spans="1:7" ht="92.1" hidden="1">
      <c r="A31" s="7" t="s">
        <v>226</v>
      </c>
      <c r="B31" s="7" t="s">
        <v>227</v>
      </c>
      <c r="C31" s="3" t="s">
        <v>156</v>
      </c>
      <c r="D31" s="47" t="s">
        <v>10</v>
      </c>
      <c r="E31" s="8"/>
      <c r="F31" s="8"/>
      <c r="G31" s="9"/>
    </row>
    <row r="32" spans="1:7" ht="103.5">
      <c r="A32" s="7" t="s">
        <v>228</v>
      </c>
      <c r="B32" s="7" t="s">
        <v>229</v>
      </c>
      <c r="C32" s="3" t="s">
        <v>230</v>
      </c>
      <c r="D32" s="19" t="s">
        <v>196</v>
      </c>
      <c r="E32" s="8"/>
      <c r="F32" s="8"/>
      <c r="G32" s="9"/>
    </row>
  </sheetData>
  <autoFilter ref="A1:G32" xr:uid="{964B3649-13F3-43BF-A923-1217E9BE9297}">
    <filterColumn colId="3">
      <filters>
        <filter val="Control is not in place"/>
        <filter val="Partially Received"/>
        <filter val="Pending"/>
      </filters>
    </filterColumn>
  </autoFilter>
  <pageMargins left="0.7" right="0.7" top="0.75" bottom="0.75" header="0.3" footer="0.3"/>
  <pageSetup paperSize="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E5CBE-3B58-45B7-B9AE-FEB3AB3EE577}">
  <sheetPr>
    <pageSetUpPr fitToPage="1"/>
  </sheetPr>
  <dimension ref="A1:I15"/>
  <sheetViews>
    <sheetView topLeftCell="B4" zoomScaleNormal="100" workbookViewId="0">
      <selection activeCell="D10" sqref="D10"/>
    </sheetView>
  </sheetViews>
  <sheetFormatPr defaultColWidth="9" defaultRowHeight="11.45"/>
  <cols>
    <col min="1" max="1" width="17.25" bestFit="1" customWidth="1"/>
    <col min="2" max="2" width="27.5" customWidth="1"/>
    <col min="3" max="3" width="17.375" customWidth="1"/>
    <col min="4" max="4" width="18.875" bestFit="1" customWidth="1"/>
    <col min="5" max="5" width="17.375" customWidth="1"/>
    <col min="6" max="6" width="14.125" customWidth="1"/>
    <col min="7" max="7" width="12.875" customWidth="1"/>
    <col min="8" max="8" width="17.75" customWidth="1"/>
    <col min="9" max="9" width="31.875" customWidth="1"/>
  </cols>
  <sheetData>
    <row r="1" spans="1:9">
      <c r="A1" s="44" t="s">
        <v>231</v>
      </c>
      <c r="B1" s="6"/>
      <c r="C1" s="6"/>
      <c r="D1" s="6"/>
      <c r="E1" s="6"/>
    </row>
    <row r="3" spans="1:9">
      <c r="A3" s="15"/>
      <c r="B3" s="15"/>
      <c r="C3" s="65" t="s">
        <v>304</v>
      </c>
      <c r="D3" s="66"/>
      <c r="E3" s="66"/>
      <c r="F3" s="66"/>
      <c r="G3" s="66"/>
      <c r="H3" s="66"/>
      <c r="I3" s="15"/>
    </row>
    <row r="4" spans="1:9">
      <c r="A4" s="15"/>
      <c r="B4" s="15"/>
      <c r="C4" s="34"/>
      <c r="D4" s="34"/>
      <c r="E4" s="63" t="s">
        <v>232</v>
      </c>
      <c r="F4" s="64"/>
      <c r="G4" s="63" t="s">
        <v>233</v>
      </c>
      <c r="H4" s="64"/>
      <c r="I4" s="15"/>
    </row>
    <row r="5" spans="1:9" ht="23.1">
      <c r="A5" s="34" t="s">
        <v>234</v>
      </c>
      <c r="B5" s="34" t="s">
        <v>235</v>
      </c>
      <c r="C5" s="34" t="s">
        <v>236</v>
      </c>
      <c r="D5" s="34" t="s">
        <v>237</v>
      </c>
      <c r="E5" s="34" t="s">
        <v>238</v>
      </c>
      <c r="F5" s="34" t="s">
        <v>239</v>
      </c>
      <c r="G5" s="34" t="s">
        <v>240</v>
      </c>
      <c r="H5" s="34" t="s">
        <v>241</v>
      </c>
      <c r="I5" s="36" t="s">
        <v>5</v>
      </c>
    </row>
    <row r="6" spans="1:9">
      <c r="A6" s="35" t="s">
        <v>242</v>
      </c>
      <c r="B6" s="26" t="s">
        <v>305</v>
      </c>
      <c r="C6" s="41" t="s">
        <v>306</v>
      </c>
      <c r="D6" s="41" t="s">
        <v>306</v>
      </c>
      <c r="E6" s="29">
        <v>42170</v>
      </c>
      <c r="F6" s="29">
        <v>43997</v>
      </c>
      <c r="G6" s="48" t="s">
        <v>307</v>
      </c>
      <c r="H6" s="48"/>
      <c r="I6" s="51"/>
    </row>
    <row r="7" spans="1:9" ht="20.100000000000001">
      <c r="A7" s="35" t="s">
        <v>242</v>
      </c>
      <c r="B7" s="26" t="s">
        <v>254</v>
      </c>
      <c r="C7" s="9" t="s">
        <v>308</v>
      </c>
      <c r="D7" s="9" t="s">
        <v>309</v>
      </c>
      <c r="E7" s="52" t="s">
        <v>310</v>
      </c>
      <c r="F7" s="52" t="s">
        <v>311</v>
      </c>
      <c r="G7" s="48" t="s">
        <v>312</v>
      </c>
      <c r="H7" s="48"/>
      <c r="I7" s="48"/>
    </row>
    <row r="8" spans="1:9">
      <c r="A8" s="35" t="s">
        <v>258</v>
      </c>
      <c r="B8" s="26" t="s">
        <v>259</v>
      </c>
      <c r="C8" s="41" t="s">
        <v>313</v>
      </c>
      <c r="D8" s="41" t="s">
        <v>314</v>
      </c>
      <c r="E8" s="29">
        <v>43566</v>
      </c>
      <c r="F8" s="29">
        <v>44662</v>
      </c>
      <c r="G8" s="48" t="s">
        <v>307</v>
      </c>
      <c r="H8" s="48"/>
      <c r="I8" s="51"/>
    </row>
    <row r="9" spans="1:9">
      <c r="A9" s="35" t="s">
        <v>157</v>
      </c>
      <c r="B9" s="26" t="s">
        <v>261</v>
      </c>
      <c r="C9" s="41" t="s">
        <v>262</v>
      </c>
      <c r="D9" s="41" t="s">
        <v>315</v>
      </c>
      <c r="E9" s="29"/>
      <c r="F9" s="29"/>
      <c r="G9" s="48"/>
      <c r="H9" s="48"/>
      <c r="I9" s="51"/>
    </row>
    <row r="10" spans="1:9">
      <c r="A10" s="35" t="s">
        <v>264</v>
      </c>
      <c r="B10" s="26" t="s">
        <v>316</v>
      </c>
      <c r="C10" s="41" t="s">
        <v>317</v>
      </c>
      <c r="D10" s="41" t="s">
        <v>318</v>
      </c>
      <c r="E10" s="29">
        <v>43566</v>
      </c>
      <c r="F10" s="29">
        <v>44662</v>
      </c>
      <c r="G10" s="48" t="s">
        <v>307</v>
      </c>
      <c r="H10" s="48"/>
      <c r="I10" s="51"/>
    </row>
    <row r="11" spans="1:9">
      <c r="A11" s="35" t="s">
        <v>264</v>
      </c>
      <c r="B11" s="26" t="s">
        <v>265</v>
      </c>
      <c r="C11" s="41" t="s">
        <v>319</v>
      </c>
      <c r="D11" s="41" t="s">
        <v>318</v>
      </c>
      <c r="E11" s="29">
        <v>43566</v>
      </c>
      <c r="F11" s="29">
        <v>44662</v>
      </c>
      <c r="G11" s="48" t="s">
        <v>307</v>
      </c>
      <c r="H11" s="48"/>
      <c r="I11" s="51"/>
    </row>
    <row r="12" spans="1:9">
      <c r="A12" s="35" t="s">
        <v>264</v>
      </c>
      <c r="B12" s="26" t="s">
        <v>320</v>
      </c>
      <c r="C12" s="41" t="s">
        <v>320</v>
      </c>
      <c r="D12" s="41" t="s">
        <v>320</v>
      </c>
      <c r="E12" s="29"/>
      <c r="F12" s="29"/>
      <c r="G12" s="48"/>
      <c r="H12" s="48"/>
      <c r="I12" s="51"/>
    </row>
    <row r="13" spans="1:9" ht="23.1">
      <c r="A13" s="35" t="s">
        <v>169</v>
      </c>
      <c r="B13" s="26" t="s">
        <v>268</v>
      </c>
      <c r="C13" s="42" t="s">
        <v>321</v>
      </c>
      <c r="D13" s="41" t="s">
        <v>315</v>
      </c>
      <c r="E13" s="29"/>
      <c r="F13" s="29"/>
      <c r="G13" s="48"/>
      <c r="H13" s="48"/>
      <c r="I13" s="51"/>
    </row>
    <row r="14" spans="1:9" ht="20.100000000000001">
      <c r="A14" s="35" t="s">
        <v>264</v>
      </c>
      <c r="B14" s="26" t="s">
        <v>271</v>
      </c>
      <c r="C14" s="43" t="s">
        <v>260</v>
      </c>
      <c r="D14" s="41" t="s">
        <v>272</v>
      </c>
      <c r="E14" s="29">
        <v>42658</v>
      </c>
      <c r="F14" s="29"/>
      <c r="G14" s="48"/>
      <c r="H14" s="48"/>
      <c r="I14" s="48" t="s">
        <v>322</v>
      </c>
    </row>
    <row r="15" spans="1:9">
      <c r="A15" s="35" t="s">
        <v>126</v>
      </c>
      <c r="B15" s="26" t="s">
        <v>273</v>
      </c>
      <c r="C15" s="41" t="s">
        <v>323</v>
      </c>
      <c r="D15" s="41" t="s">
        <v>324</v>
      </c>
      <c r="E15" s="29">
        <v>43566</v>
      </c>
      <c r="F15" s="29">
        <v>43566</v>
      </c>
      <c r="G15" s="48"/>
      <c r="H15" s="48"/>
      <c r="I15" s="51"/>
    </row>
  </sheetData>
  <mergeCells count="3">
    <mergeCell ref="C3:H3"/>
    <mergeCell ref="E4:F4"/>
    <mergeCell ref="G4:H4"/>
  </mergeCells>
  <pageMargins left="0.7" right="0.7" top="0.75" bottom="0.75" header="0.3" footer="0.3"/>
  <pageSetup paperSize="9" fitToHeight="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C14A1-070B-4000-8BFD-6E0A1088E760}">
  <sheetPr filterMode="1"/>
  <dimension ref="A1:G32"/>
  <sheetViews>
    <sheetView zoomScale="78" workbookViewId="0">
      <selection activeCell="C32" sqref="C32"/>
    </sheetView>
  </sheetViews>
  <sheetFormatPr defaultColWidth="75.25" defaultRowHeight="11.45"/>
  <cols>
    <col min="1" max="1" width="9.5" style="6" customWidth="1"/>
    <col min="2" max="2" width="55.125" style="6" customWidth="1"/>
    <col min="3" max="3" width="74" style="6" customWidth="1"/>
    <col min="4" max="4" width="15.5" style="6" bestFit="1" customWidth="1"/>
    <col min="5" max="6" width="26.875" style="6" customWidth="1"/>
    <col min="7" max="16384" width="75.25" style="6"/>
  </cols>
  <sheetData>
    <row r="1" spans="1:7" ht="24" customHeight="1">
      <c r="A1" s="1" t="s">
        <v>0</v>
      </c>
      <c r="B1" s="1" t="s">
        <v>1</v>
      </c>
      <c r="C1" s="1" t="s">
        <v>2</v>
      </c>
      <c r="D1" s="1" t="s">
        <v>3</v>
      </c>
      <c r="E1" s="1" t="s">
        <v>4</v>
      </c>
      <c r="F1" s="5" t="s">
        <v>5</v>
      </c>
      <c r="G1" s="1" t="s">
        <v>121</v>
      </c>
    </row>
    <row r="2" spans="1:7" ht="57.6" hidden="1">
      <c r="A2" s="7" t="s">
        <v>122</v>
      </c>
      <c r="B2" s="7" t="s">
        <v>123</v>
      </c>
      <c r="C2" s="3" t="s">
        <v>124</v>
      </c>
      <c r="D2" s="47" t="s">
        <v>10</v>
      </c>
      <c r="E2" s="8"/>
      <c r="F2" s="8" t="s">
        <v>325</v>
      </c>
      <c r="G2" s="9"/>
    </row>
    <row r="3" spans="1:7" ht="45.95" hidden="1">
      <c r="A3" s="7" t="s">
        <v>126</v>
      </c>
      <c r="B3" s="7" t="s">
        <v>127</v>
      </c>
      <c r="C3" s="3" t="s">
        <v>128</v>
      </c>
      <c r="D3" s="47" t="s">
        <v>10</v>
      </c>
      <c r="E3" s="3"/>
      <c r="F3" s="8" t="s">
        <v>278</v>
      </c>
      <c r="G3" s="9"/>
    </row>
    <row r="4" spans="1:7" ht="45.95">
      <c r="A4" s="7" t="s">
        <v>129</v>
      </c>
      <c r="B4" s="7" t="s">
        <v>130</v>
      </c>
      <c r="C4" s="3" t="s">
        <v>131</v>
      </c>
      <c r="D4" s="19" t="s">
        <v>196</v>
      </c>
      <c r="E4" s="3" t="s">
        <v>326</v>
      </c>
      <c r="F4" s="57" t="s">
        <v>327</v>
      </c>
      <c r="G4" s="9"/>
    </row>
    <row r="5" spans="1:7" ht="57.6" hidden="1">
      <c r="A5" s="7" t="s">
        <v>132</v>
      </c>
      <c r="B5" s="7" t="s">
        <v>133</v>
      </c>
      <c r="C5" s="3" t="s">
        <v>134</v>
      </c>
      <c r="D5" s="47" t="s">
        <v>10</v>
      </c>
      <c r="E5" s="8"/>
      <c r="F5" s="57"/>
      <c r="G5" s="9"/>
    </row>
    <row r="6" spans="1:7" ht="45.95" hidden="1">
      <c r="A6" s="7" t="s">
        <v>136</v>
      </c>
      <c r="B6" s="7" t="s">
        <v>137</v>
      </c>
      <c r="C6" s="3" t="s">
        <v>138</v>
      </c>
      <c r="D6" s="47" t="s">
        <v>10</v>
      </c>
      <c r="E6" s="8"/>
      <c r="F6" s="8" t="s">
        <v>328</v>
      </c>
      <c r="G6" s="9"/>
    </row>
    <row r="7" spans="1:7" ht="69" hidden="1">
      <c r="A7" s="7" t="s">
        <v>139</v>
      </c>
      <c r="B7" s="7" t="s">
        <v>140</v>
      </c>
      <c r="C7" s="3" t="s">
        <v>141</v>
      </c>
      <c r="D7" s="47" t="s">
        <v>10</v>
      </c>
      <c r="E7" s="8"/>
      <c r="F7" s="8" t="s">
        <v>328</v>
      </c>
      <c r="G7" s="9"/>
    </row>
    <row r="8" spans="1:7" ht="57.6" hidden="1">
      <c r="A8" s="7" t="s">
        <v>143</v>
      </c>
      <c r="B8" s="7" t="s">
        <v>144</v>
      </c>
      <c r="C8" s="3" t="s">
        <v>138</v>
      </c>
      <c r="D8" s="47" t="s">
        <v>10</v>
      </c>
      <c r="E8" s="8"/>
      <c r="F8" s="57" t="s">
        <v>329</v>
      </c>
      <c r="G8" s="9"/>
    </row>
    <row r="9" spans="1:7" ht="80.45">
      <c r="A9" s="7" t="s">
        <v>145</v>
      </c>
      <c r="B9" s="7" t="s">
        <v>146</v>
      </c>
      <c r="C9" s="3" t="s">
        <v>147</v>
      </c>
      <c r="D9" s="19" t="s">
        <v>196</v>
      </c>
      <c r="E9" s="8" t="s">
        <v>330</v>
      </c>
      <c r="F9" s="57" t="s">
        <v>331</v>
      </c>
      <c r="G9" s="9"/>
    </row>
    <row r="10" spans="1:7" ht="45.95" hidden="1">
      <c r="A10" s="7" t="s">
        <v>148</v>
      </c>
      <c r="B10" s="7" t="s">
        <v>149</v>
      </c>
      <c r="C10" s="3" t="s">
        <v>138</v>
      </c>
      <c r="D10" s="47" t="s">
        <v>10</v>
      </c>
      <c r="E10" s="8"/>
      <c r="F10" s="8" t="s">
        <v>328</v>
      </c>
      <c r="G10" s="9"/>
    </row>
    <row r="11" spans="1:7" ht="45.95" hidden="1">
      <c r="A11" s="7" t="s">
        <v>150</v>
      </c>
      <c r="B11" s="7" t="s">
        <v>151</v>
      </c>
      <c r="C11" s="3" t="s">
        <v>152</v>
      </c>
      <c r="D11" s="47" t="s">
        <v>10</v>
      </c>
      <c r="E11" s="8"/>
      <c r="F11" s="57"/>
      <c r="G11" s="9"/>
    </row>
    <row r="12" spans="1:7" ht="69" hidden="1">
      <c r="A12" s="7" t="s">
        <v>154</v>
      </c>
      <c r="B12" s="7" t="s">
        <v>155</v>
      </c>
      <c r="C12" s="10" t="s">
        <v>156</v>
      </c>
      <c r="D12" s="47" t="s">
        <v>10</v>
      </c>
      <c r="E12" s="8"/>
      <c r="F12" s="8"/>
      <c r="G12" s="9"/>
    </row>
    <row r="13" spans="1:7" ht="92.1" hidden="1">
      <c r="A13" s="7" t="s">
        <v>157</v>
      </c>
      <c r="B13" s="7" t="s">
        <v>158</v>
      </c>
      <c r="C13" s="10" t="s">
        <v>159</v>
      </c>
      <c r="D13" s="47" t="s">
        <v>10</v>
      </c>
      <c r="E13" s="8"/>
      <c r="F13" s="8"/>
      <c r="G13" s="9"/>
    </row>
    <row r="14" spans="1:7" ht="23.1" hidden="1">
      <c r="A14" s="7" t="s">
        <v>162</v>
      </c>
      <c r="B14" s="7" t="s">
        <v>163</v>
      </c>
      <c r="C14" s="10" t="s">
        <v>156</v>
      </c>
      <c r="D14" s="47" t="s">
        <v>10</v>
      </c>
      <c r="E14" s="8"/>
      <c r="F14" s="8"/>
      <c r="G14" s="9"/>
    </row>
    <row r="15" spans="1:7" ht="34.5" hidden="1">
      <c r="A15" s="7" t="s">
        <v>164</v>
      </c>
      <c r="B15" s="7" t="s">
        <v>165</v>
      </c>
      <c r="C15" s="10" t="s">
        <v>156</v>
      </c>
      <c r="D15" s="47" t="s">
        <v>10</v>
      </c>
      <c r="E15" s="8"/>
      <c r="F15" s="8"/>
      <c r="G15" s="9"/>
    </row>
    <row r="16" spans="1:7" ht="87.6" hidden="1" customHeight="1">
      <c r="A16" s="7" t="s">
        <v>166</v>
      </c>
      <c r="B16" s="7" t="s">
        <v>292</v>
      </c>
      <c r="C16" s="10" t="s">
        <v>156</v>
      </c>
      <c r="D16" s="47" t="s">
        <v>10</v>
      </c>
      <c r="E16" s="8"/>
      <c r="F16" s="11" t="s">
        <v>168</v>
      </c>
      <c r="G16" s="9"/>
    </row>
    <row r="17" spans="1:7" ht="45.95" hidden="1">
      <c r="A17" s="7" t="s">
        <v>169</v>
      </c>
      <c r="B17" s="7" t="s">
        <v>170</v>
      </c>
      <c r="C17" s="3" t="s">
        <v>171</v>
      </c>
      <c r="D17" s="47" t="s">
        <v>10</v>
      </c>
      <c r="E17" s="8"/>
      <c r="F17" s="57"/>
      <c r="G17" s="9"/>
    </row>
    <row r="18" spans="1:7" ht="57.6" hidden="1">
      <c r="A18" s="7" t="s">
        <v>172</v>
      </c>
      <c r="B18" s="7" t="s">
        <v>294</v>
      </c>
      <c r="C18" s="3" t="s">
        <v>295</v>
      </c>
      <c r="D18" s="47" t="s">
        <v>10</v>
      </c>
      <c r="E18" s="57"/>
      <c r="F18" s="8" t="s">
        <v>175</v>
      </c>
      <c r="G18" s="9"/>
    </row>
    <row r="19" spans="1:7" ht="57.6" hidden="1">
      <c r="A19" s="7" t="s">
        <v>69</v>
      </c>
      <c r="B19" s="7" t="s">
        <v>70</v>
      </c>
      <c r="C19" s="3" t="s">
        <v>176</v>
      </c>
      <c r="D19" s="47" t="s">
        <v>10</v>
      </c>
      <c r="E19" s="8" t="s">
        <v>332</v>
      </c>
      <c r="F19" s="8"/>
      <c r="G19" s="9"/>
    </row>
    <row r="20" spans="1:7" ht="34.5">
      <c r="A20" s="7" t="s">
        <v>178</v>
      </c>
      <c r="B20" s="7" t="s">
        <v>179</v>
      </c>
      <c r="C20" s="3" t="s">
        <v>180</v>
      </c>
      <c r="D20" s="60" t="s">
        <v>181</v>
      </c>
      <c r="E20" s="8"/>
      <c r="F20" s="8" t="s">
        <v>182</v>
      </c>
      <c r="G20" s="9"/>
    </row>
    <row r="21" spans="1:7" ht="34.5" hidden="1">
      <c r="A21" s="7" t="s">
        <v>183</v>
      </c>
      <c r="B21" s="7" t="s">
        <v>184</v>
      </c>
      <c r="C21" s="3" t="s">
        <v>333</v>
      </c>
      <c r="D21" s="18" t="s">
        <v>10</v>
      </c>
      <c r="E21" s="8"/>
      <c r="F21" s="8" t="s">
        <v>188</v>
      </c>
      <c r="G21" s="9"/>
    </row>
    <row r="22" spans="1:7" ht="34.5" hidden="1">
      <c r="A22" s="7" t="s">
        <v>189</v>
      </c>
      <c r="B22" s="7" t="s">
        <v>190</v>
      </c>
      <c r="C22" s="3" t="s">
        <v>156</v>
      </c>
      <c r="D22" s="18" t="s">
        <v>10</v>
      </c>
      <c r="E22" s="8"/>
      <c r="F22" s="8"/>
      <c r="G22" s="9"/>
    </row>
    <row r="23" spans="1:7" ht="23.1" hidden="1">
      <c r="A23" s="7" t="s">
        <v>191</v>
      </c>
      <c r="B23" s="7" t="s">
        <v>192</v>
      </c>
      <c r="C23" s="3" t="s">
        <v>156</v>
      </c>
      <c r="D23" s="47" t="s">
        <v>10</v>
      </c>
      <c r="E23" s="8"/>
      <c r="F23" s="8" t="s">
        <v>334</v>
      </c>
      <c r="G23" s="9"/>
    </row>
    <row r="24" spans="1:7" ht="103.5">
      <c r="A24" s="7" t="s">
        <v>193</v>
      </c>
      <c r="B24" s="7" t="s">
        <v>194</v>
      </c>
      <c r="C24" s="3" t="s">
        <v>298</v>
      </c>
      <c r="D24" s="19" t="s">
        <v>196</v>
      </c>
      <c r="E24" s="8" t="s">
        <v>335</v>
      </c>
      <c r="F24" s="59" t="s">
        <v>222</v>
      </c>
      <c r="G24" s="9"/>
    </row>
    <row r="25" spans="1:7" ht="23.1" hidden="1">
      <c r="A25" s="7" t="s">
        <v>199</v>
      </c>
      <c r="B25" s="7" t="s">
        <v>200</v>
      </c>
      <c r="C25" s="3" t="s">
        <v>201</v>
      </c>
      <c r="D25" s="18" t="s">
        <v>10</v>
      </c>
      <c r="E25" s="8" t="s">
        <v>336</v>
      </c>
      <c r="F25" s="59"/>
      <c r="G25" s="9"/>
    </row>
    <row r="26" spans="1:7" ht="92.1">
      <c r="A26" s="7" t="s">
        <v>202</v>
      </c>
      <c r="B26" s="7" t="s">
        <v>203</v>
      </c>
      <c r="C26" s="3" t="s">
        <v>337</v>
      </c>
      <c r="D26" s="19" t="s">
        <v>196</v>
      </c>
      <c r="E26" s="8" t="s">
        <v>338</v>
      </c>
      <c r="F26" s="59" t="s">
        <v>339</v>
      </c>
      <c r="G26" s="9"/>
    </row>
    <row r="27" spans="1:7" ht="34.5">
      <c r="A27" s="7" t="s">
        <v>212</v>
      </c>
      <c r="B27" s="7" t="s">
        <v>213</v>
      </c>
      <c r="C27" s="3" t="s">
        <v>300</v>
      </c>
      <c r="D27" s="20" t="s">
        <v>186</v>
      </c>
      <c r="E27" s="8" t="s">
        <v>340</v>
      </c>
      <c r="F27" s="8"/>
      <c r="G27" s="9"/>
    </row>
    <row r="28" spans="1:7" ht="34.5" hidden="1">
      <c r="A28" s="7" t="s">
        <v>216</v>
      </c>
      <c r="B28" s="7" t="s">
        <v>217</v>
      </c>
      <c r="C28" s="3" t="s">
        <v>218</v>
      </c>
      <c r="D28" s="47" t="s">
        <v>10</v>
      </c>
      <c r="E28" s="8"/>
      <c r="F28" s="11"/>
      <c r="G28" s="9"/>
    </row>
    <row r="29" spans="1:7" ht="85.5" hidden="1" customHeight="1">
      <c r="A29" s="7" t="s">
        <v>219</v>
      </c>
      <c r="B29" s="7" t="s">
        <v>220</v>
      </c>
      <c r="C29" s="3" t="s">
        <v>221</v>
      </c>
      <c r="D29" s="47" t="s">
        <v>10</v>
      </c>
      <c r="E29" s="8"/>
      <c r="F29" s="59"/>
      <c r="G29" s="9"/>
    </row>
    <row r="30" spans="1:7" ht="34.5" hidden="1">
      <c r="A30" s="7" t="s">
        <v>223</v>
      </c>
      <c r="B30" s="7" t="s">
        <v>224</v>
      </c>
      <c r="C30" s="3" t="s">
        <v>156</v>
      </c>
      <c r="D30" s="47" t="s">
        <v>10</v>
      </c>
      <c r="E30" s="8"/>
      <c r="F30" s="8" t="s">
        <v>303</v>
      </c>
      <c r="G30" s="9"/>
    </row>
    <row r="31" spans="1:7" ht="92.1" hidden="1">
      <c r="A31" s="7" t="s">
        <v>226</v>
      </c>
      <c r="B31" s="7" t="s">
        <v>227</v>
      </c>
      <c r="C31" s="3" t="s">
        <v>156</v>
      </c>
      <c r="D31" s="47" t="s">
        <v>10</v>
      </c>
      <c r="E31" s="8"/>
      <c r="F31" s="8" t="s">
        <v>341</v>
      </c>
      <c r="G31" s="9"/>
    </row>
    <row r="32" spans="1:7" ht="101.25">
      <c r="A32" s="7" t="s">
        <v>228</v>
      </c>
      <c r="B32" s="7" t="s">
        <v>229</v>
      </c>
      <c r="C32" s="3" t="s">
        <v>230</v>
      </c>
      <c r="D32" s="20" t="s">
        <v>186</v>
      </c>
      <c r="E32" s="8"/>
      <c r="F32" s="8"/>
      <c r="G32" s="9"/>
    </row>
  </sheetData>
  <autoFilter ref="A1:G32" xr:uid="{37799A9A-77DA-4388-BF07-C82F2C2EEFD6}">
    <filterColumn colId="3">
      <filters>
        <filter val="Control is not in place"/>
        <filter val="Partially Received"/>
        <filter val="Pending"/>
      </filters>
    </filterColumn>
  </autoFilter>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A8B1B-4CBA-456E-8D3F-C1B2F7E4AA3B}">
  <sheetPr>
    <pageSetUpPr fitToPage="1"/>
  </sheetPr>
  <dimension ref="A1:I14"/>
  <sheetViews>
    <sheetView zoomScaleNormal="100" workbookViewId="0">
      <selection activeCell="C10" sqref="C10"/>
    </sheetView>
  </sheetViews>
  <sheetFormatPr defaultColWidth="9" defaultRowHeight="11.45"/>
  <cols>
    <col min="1" max="1" width="25.5" bestFit="1" customWidth="1"/>
    <col min="2" max="2" width="17.375" customWidth="1"/>
    <col min="3" max="3" width="20.625" bestFit="1" customWidth="1"/>
    <col min="4" max="4" width="18.625" bestFit="1" customWidth="1"/>
    <col min="5" max="5" width="13.75" customWidth="1"/>
    <col min="7" max="7" width="12.625" customWidth="1"/>
    <col min="8" max="8" width="15.875" customWidth="1"/>
    <col min="9" max="9" width="63.375" bestFit="1" customWidth="1"/>
  </cols>
  <sheetData>
    <row r="1" spans="1:9">
      <c r="A1" s="12" t="s">
        <v>342</v>
      </c>
    </row>
    <row r="2" spans="1:9">
      <c r="A2" s="15"/>
      <c r="B2" s="15"/>
      <c r="C2" s="65" t="s">
        <v>343</v>
      </c>
      <c r="D2" s="66"/>
      <c r="E2" s="66"/>
      <c r="F2" s="66"/>
      <c r="G2" s="66"/>
      <c r="H2" s="66"/>
      <c r="I2" s="15"/>
    </row>
    <row r="3" spans="1:9">
      <c r="A3" s="15"/>
      <c r="B3" s="15"/>
      <c r="C3" s="34"/>
      <c r="D3" s="34"/>
      <c r="E3" s="63" t="s">
        <v>232</v>
      </c>
      <c r="F3" s="64"/>
      <c r="G3" s="63" t="s">
        <v>233</v>
      </c>
      <c r="H3" s="64"/>
      <c r="I3" s="15"/>
    </row>
    <row r="4" spans="1:9" ht="23.1">
      <c r="A4" s="34" t="s">
        <v>234</v>
      </c>
      <c r="B4" s="34" t="s">
        <v>235</v>
      </c>
      <c r="C4" s="34" t="s">
        <v>236</v>
      </c>
      <c r="D4" s="34" t="s">
        <v>237</v>
      </c>
      <c r="E4" s="34" t="s">
        <v>238</v>
      </c>
      <c r="F4" s="34" t="s">
        <v>239</v>
      </c>
      <c r="G4" s="34" t="s">
        <v>240</v>
      </c>
      <c r="H4" s="34" t="s">
        <v>241</v>
      </c>
      <c r="I4" s="36" t="s">
        <v>5</v>
      </c>
    </row>
    <row r="5" spans="1:9" ht="39.950000000000003">
      <c r="A5" s="35" t="s">
        <v>242</v>
      </c>
      <c r="B5" s="40" t="s">
        <v>243</v>
      </c>
      <c r="C5" s="9" t="s">
        <v>244</v>
      </c>
      <c r="D5" s="9" t="s">
        <v>244</v>
      </c>
      <c r="E5" s="29" t="s">
        <v>344</v>
      </c>
      <c r="F5" s="31" t="s">
        <v>345</v>
      </c>
      <c r="G5" s="31" t="s">
        <v>346</v>
      </c>
      <c r="H5" s="32"/>
      <c r="I5" s="27"/>
    </row>
    <row r="6" spans="1:9" ht="20.100000000000001">
      <c r="A6" s="35" t="s">
        <v>242</v>
      </c>
      <c r="B6" s="40" t="s">
        <v>254</v>
      </c>
      <c r="C6" s="9" t="s">
        <v>308</v>
      </c>
      <c r="D6" s="9" t="s">
        <v>347</v>
      </c>
      <c r="E6" s="33"/>
      <c r="F6" s="33"/>
      <c r="G6" s="32" t="s">
        <v>348</v>
      </c>
      <c r="H6" s="32"/>
      <c r="I6" s="28" t="s">
        <v>10</v>
      </c>
    </row>
    <row r="7" spans="1:9">
      <c r="A7" s="35" t="s">
        <v>258</v>
      </c>
      <c r="B7" s="40" t="s">
        <v>259</v>
      </c>
      <c r="C7" s="9" t="s">
        <v>349</v>
      </c>
      <c r="D7" s="13" t="s">
        <v>350</v>
      </c>
      <c r="E7" s="32"/>
      <c r="F7" s="32"/>
      <c r="G7" s="32" t="s">
        <v>346</v>
      </c>
      <c r="H7" s="32"/>
      <c r="I7" s="27"/>
    </row>
    <row r="8" spans="1:9">
      <c r="A8" s="35" t="s">
        <v>258</v>
      </c>
      <c r="B8" s="40" t="s">
        <v>351</v>
      </c>
      <c r="C8" s="9" t="s">
        <v>352</v>
      </c>
      <c r="D8" s="13" t="s">
        <v>350</v>
      </c>
      <c r="E8" s="32"/>
      <c r="F8" s="32"/>
      <c r="G8" s="32" t="s">
        <v>353</v>
      </c>
      <c r="H8" s="32"/>
      <c r="I8" s="27"/>
    </row>
    <row r="9" spans="1:9">
      <c r="A9" s="35" t="s">
        <v>157</v>
      </c>
      <c r="B9" s="40" t="s">
        <v>261</v>
      </c>
      <c r="C9" s="9" t="s">
        <v>262</v>
      </c>
      <c r="D9" s="9" t="s">
        <v>315</v>
      </c>
      <c r="E9" s="32"/>
      <c r="F9" s="32"/>
      <c r="G9" s="32" t="s">
        <v>346</v>
      </c>
      <c r="H9" s="32"/>
      <c r="I9" s="27"/>
    </row>
    <row r="10" spans="1:9" ht="20.100000000000001">
      <c r="A10" s="35" t="s">
        <v>264</v>
      </c>
      <c r="B10" s="40" t="s">
        <v>316</v>
      </c>
      <c r="C10" s="9" t="s">
        <v>318</v>
      </c>
      <c r="D10" s="9" t="s">
        <v>318</v>
      </c>
      <c r="E10" s="32"/>
      <c r="F10" s="32"/>
      <c r="G10" s="9" t="s">
        <v>354</v>
      </c>
      <c r="H10" s="32"/>
      <c r="I10" s="27"/>
    </row>
    <row r="11" spans="1:9">
      <c r="A11" s="35" t="s">
        <v>264</v>
      </c>
      <c r="B11" s="40" t="s">
        <v>265</v>
      </c>
      <c r="C11" s="9" t="s">
        <v>355</v>
      </c>
      <c r="D11" s="9" t="s">
        <v>355</v>
      </c>
      <c r="E11" s="32"/>
      <c r="F11" s="32"/>
      <c r="G11" s="9" t="s">
        <v>346</v>
      </c>
      <c r="H11" s="32"/>
      <c r="I11" s="27"/>
    </row>
    <row r="12" spans="1:9" ht="23.1">
      <c r="A12" s="35" t="s">
        <v>169</v>
      </c>
      <c r="B12" s="40" t="s">
        <v>268</v>
      </c>
      <c r="C12" s="8" t="s">
        <v>321</v>
      </c>
      <c r="D12" s="9" t="s">
        <v>315</v>
      </c>
      <c r="E12" s="29"/>
      <c r="F12" s="31"/>
      <c r="G12" s="31" t="s">
        <v>346</v>
      </c>
      <c r="H12" s="32"/>
      <c r="I12" s="27"/>
    </row>
    <row r="13" spans="1:9">
      <c r="A13" s="35" t="s">
        <v>264</v>
      </c>
      <c r="B13" s="40" t="s">
        <v>271</v>
      </c>
      <c r="C13" s="27" t="s">
        <v>260</v>
      </c>
      <c r="D13" s="9" t="s">
        <v>272</v>
      </c>
      <c r="E13" s="32"/>
      <c r="F13" s="32"/>
      <c r="G13" s="32" t="s">
        <v>346</v>
      </c>
      <c r="H13" s="32"/>
      <c r="I13" s="27"/>
    </row>
    <row r="14" spans="1:9" ht="20.100000000000001">
      <c r="A14" s="35" t="s">
        <v>126</v>
      </c>
      <c r="B14" s="40" t="s">
        <v>273</v>
      </c>
      <c r="C14" s="9" t="s">
        <v>274</v>
      </c>
      <c r="D14" s="9" t="s">
        <v>275</v>
      </c>
      <c r="E14" s="38"/>
      <c r="F14" s="38"/>
      <c r="G14" s="39" t="s">
        <v>353</v>
      </c>
      <c r="H14" s="30"/>
      <c r="I14" s="27"/>
    </row>
  </sheetData>
  <mergeCells count="3">
    <mergeCell ref="C2:H2"/>
    <mergeCell ref="E3:F3"/>
    <mergeCell ref="G3:H3"/>
  </mergeCells>
  <pageMargins left="0.7" right="0.7" top="0.75" bottom="0.75" header="0.3" footer="0.3"/>
  <pageSetup paperSize="9" fitToHeight="0"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7743F-98B8-45F7-9917-F8F36F803C21}">
  <sheetPr filterMode="1">
    <pageSetUpPr fitToPage="1"/>
  </sheetPr>
  <dimension ref="A1:G32"/>
  <sheetViews>
    <sheetView tabSelected="1" zoomScale="70" zoomScaleNormal="70" workbookViewId="0">
      <selection sqref="A1:XFD21"/>
    </sheetView>
  </sheetViews>
  <sheetFormatPr defaultColWidth="75.25" defaultRowHeight="11.45"/>
  <cols>
    <col min="1" max="1" width="9.5" style="6" customWidth="1"/>
    <col min="2" max="2" width="55.125" style="6" customWidth="1"/>
    <col min="3" max="3" width="74" style="6" customWidth="1"/>
    <col min="4" max="4" width="15.5" style="6" bestFit="1" customWidth="1"/>
    <col min="5" max="6" width="26.875" style="6" customWidth="1"/>
    <col min="7" max="16384" width="75.25" style="6"/>
  </cols>
  <sheetData>
    <row r="1" spans="1:7" ht="24" customHeight="1">
      <c r="A1" s="1" t="s">
        <v>0</v>
      </c>
      <c r="B1" s="1" t="s">
        <v>1</v>
      </c>
      <c r="C1" s="1" t="s">
        <v>2</v>
      </c>
      <c r="D1" s="1" t="s">
        <v>3</v>
      </c>
      <c r="E1" s="1" t="s">
        <v>4</v>
      </c>
      <c r="F1" s="5" t="s">
        <v>5</v>
      </c>
      <c r="G1" s="1" t="s">
        <v>121</v>
      </c>
    </row>
    <row r="2" spans="1:7" ht="57.6">
      <c r="A2" s="7" t="s">
        <v>122</v>
      </c>
      <c r="B2" s="7" t="s">
        <v>123</v>
      </c>
      <c r="C2" s="3" t="s">
        <v>124</v>
      </c>
      <c r="D2" s="18" t="s">
        <v>10</v>
      </c>
      <c r="E2" s="8"/>
      <c r="F2" s="8"/>
      <c r="G2" s="9"/>
    </row>
    <row r="3" spans="1:7" ht="45.95">
      <c r="A3" s="7" t="s">
        <v>126</v>
      </c>
      <c r="B3" s="7" t="s">
        <v>127</v>
      </c>
      <c r="C3" s="3" t="s">
        <v>128</v>
      </c>
      <c r="D3" s="18" t="s">
        <v>10</v>
      </c>
      <c r="E3" s="3"/>
      <c r="F3" s="8"/>
      <c r="G3" s="9"/>
    </row>
    <row r="4" spans="1:7" ht="45.95">
      <c r="A4" s="7" t="s">
        <v>129</v>
      </c>
      <c r="B4" s="7" t="s">
        <v>130</v>
      </c>
      <c r="C4" s="3" t="s">
        <v>131</v>
      </c>
      <c r="D4" s="18" t="s">
        <v>10</v>
      </c>
      <c r="E4" s="3"/>
      <c r="F4" s="57"/>
      <c r="G4" s="9"/>
    </row>
    <row r="5" spans="1:7" ht="57.6">
      <c r="A5" s="7" t="s">
        <v>132</v>
      </c>
      <c r="B5" s="7" t="s">
        <v>133</v>
      </c>
      <c r="C5" s="3" t="s">
        <v>134</v>
      </c>
      <c r="D5" s="18" t="s">
        <v>10</v>
      </c>
      <c r="E5" s="8"/>
      <c r="F5" s="8" t="s">
        <v>356</v>
      </c>
      <c r="G5" s="9" t="s">
        <v>357</v>
      </c>
    </row>
    <row r="6" spans="1:7" ht="45.95">
      <c r="A6" s="7" t="s">
        <v>136</v>
      </c>
      <c r="B6" s="7" t="s">
        <v>137</v>
      </c>
      <c r="C6" s="3" t="s">
        <v>138</v>
      </c>
      <c r="D6" s="18" t="s">
        <v>10</v>
      </c>
      <c r="E6" s="8"/>
      <c r="F6" s="8" t="s">
        <v>356</v>
      </c>
      <c r="G6" s="9" t="s">
        <v>357</v>
      </c>
    </row>
    <row r="7" spans="1:7" ht="69">
      <c r="A7" s="7" t="s">
        <v>139</v>
      </c>
      <c r="B7" s="7" t="s">
        <v>140</v>
      </c>
      <c r="C7" s="3" t="s">
        <v>141</v>
      </c>
      <c r="D7" s="18" t="s">
        <v>10</v>
      </c>
      <c r="E7" s="8"/>
      <c r="F7" s="8" t="s">
        <v>356</v>
      </c>
      <c r="G7" s="9" t="s">
        <v>358</v>
      </c>
    </row>
    <row r="8" spans="1:7" ht="45.95">
      <c r="A8" s="7" t="s">
        <v>143</v>
      </c>
      <c r="B8" s="7" t="s">
        <v>144</v>
      </c>
      <c r="C8" s="3" t="s">
        <v>138</v>
      </c>
      <c r="D8" s="18" t="s">
        <v>10</v>
      </c>
      <c r="E8" s="8"/>
      <c r="F8" s="8" t="s">
        <v>356</v>
      </c>
      <c r="G8" s="9" t="s">
        <v>358</v>
      </c>
    </row>
    <row r="9" spans="1:7" ht="93.6" customHeight="1">
      <c r="A9" s="7" t="s">
        <v>145</v>
      </c>
      <c r="B9" s="7" t="s">
        <v>146</v>
      </c>
      <c r="C9" s="3" t="s">
        <v>147</v>
      </c>
      <c r="D9" s="18" t="s">
        <v>10</v>
      </c>
      <c r="E9" s="8"/>
      <c r="F9" s="8" t="s">
        <v>356</v>
      </c>
      <c r="G9" s="9" t="s">
        <v>359</v>
      </c>
    </row>
    <row r="10" spans="1:7" ht="45.95">
      <c r="A10" s="7" t="s">
        <v>148</v>
      </c>
      <c r="B10" s="7" t="s">
        <v>149</v>
      </c>
      <c r="C10" s="3" t="s">
        <v>138</v>
      </c>
      <c r="D10" s="18" t="s">
        <v>10</v>
      </c>
      <c r="E10" s="8"/>
      <c r="F10" s="8" t="s">
        <v>356</v>
      </c>
      <c r="G10" s="9" t="s">
        <v>359</v>
      </c>
    </row>
    <row r="11" spans="1:7" ht="45.95">
      <c r="A11" s="7" t="s">
        <v>150</v>
      </c>
      <c r="B11" s="7" t="s">
        <v>151</v>
      </c>
      <c r="C11" s="3" t="s">
        <v>152</v>
      </c>
      <c r="D11" s="18" t="s">
        <v>10</v>
      </c>
      <c r="E11" s="8"/>
      <c r="F11" s="8"/>
      <c r="G11" s="9" t="s">
        <v>360</v>
      </c>
    </row>
    <row r="12" spans="1:7" ht="69">
      <c r="A12" s="7" t="s">
        <v>154</v>
      </c>
      <c r="B12" s="7" t="s">
        <v>155</v>
      </c>
      <c r="C12" s="10" t="s">
        <v>156</v>
      </c>
      <c r="D12" s="18" t="s">
        <v>10</v>
      </c>
      <c r="E12" s="8"/>
      <c r="F12" s="8"/>
      <c r="G12" s="9"/>
    </row>
    <row r="13" spans="1:7" ht="92.1">
      <c r="A13" s="7" t="s">
        <v>157</v>
      </c>
      <c r="B13" s="7" t="s">
        <v>158</v>
      </c>
      <c r="C13" s="10" t="s">
        <v>159</v>
      </c>
      <c r="D13" s="18" t="s">
        <v>10</v>
      </c>
      <c r="E13" s="8"/>
      <c r="F13" s="8"/>
      <c r="G13" s="9" t="s">
        <v>361</v>
      </c>
    </row>
    <row r="14" spans="1:7" ht="23.1">
      <c r="A14" s="7" t="s">
        <v>162</v>
      </c>
      <c r="B14" s="7" t="s">
        <v>163</v>
      </c>
      <c r="C14" s="10" t="s">
        <v>156</v>
      </c>
      <c r="D14" s="18" t="s">
        <v>10</v>
      </c>
      <c r="E14" s="8"/>
      <c r="F14" s="8"/>
      <c r="G14" s="9"/>
    </row>
    <row r="15" spans="1:7" ht="34.5">
      <c r="A15" s="7" t="s">
        <v>164</v>
      </c>
      <c r="B15" s="7" t="s">
        <v>165</v>
      </c>
      <c r="C15" s="10" t="s">
        <v>156</v>
      </c>
      <c r="D15" s="18" t="s">
        <v>10</v>
      </c>
      <c r="E15" s="8"/>
      <c r="F15" s="8"/>
      <c r="G15" s="9"/>
    </row>
    <row r="16" spans="1:7" ht="87.6" customHeight="1">
      <c r="A16" s="7" t="s">
        <v>166</v>
      </c>
      <c r="B16" s="7" t="s">
        <v>292</v>
      </c>
      <c r="C16" s="10" t="s">
        <v>156</v>
      </c>
      <c r="D16" s="18" t="s">
        <v>10</v>
      </c>
      <c r="E16" s="8"/>
      <c r="F16" s="11" t="s">
        <v>168</v>
      </c>
      <c r="G16" s="9"/>
    </row>
    <row r="17" spans="1:7" ht="45.95">
      <c r="A17" s="7" t="s">
        <v>169</v>
      </c>
      <c r="B17" s="7" t="s">
        <v>170</v>
      </c>
      <c r="C17" s="3" t="s">
        <v>171</v>
      </c>
      <c r="D17" s="18" t="s">
        <v>10</v>
      </c>
      <c r="E17" s="8"/>
      <c r="F17" s="57" t="s">
        <v>362</v>
      </c>
      <c r="G17" s="9" t="s">
        <v>363</v>
      </c>
    </row>
    <row r="18" spans="1:7" ht="23.1">
      <c r="A18" s="7" t="s">
        <v>172</v>
      </c>
      <c r="B18" s="7" t="s">
        <v>294</v>
      </c>
      <c r="C18" s="3" t="s">
        <v>295</v>
      </c>
      <c r="D18" s="18" t="s">
        <v>10</v>
      </c>
      <c r="E18" s="8"/>
      <c r="F18" s="8"/>
      <c r="G18" s="9" t="s">
        <v>364</v>
      </c>
    </row>
    <row r="19" spans="1:7" ht="57.6">
      <c r="A19" s="7" t="s">
        <v>69</v>
      </c>
      <c r="B19" s="7" t="s">
        <v>70</v>
      </c>
      <c r="C19" s="3" t="s">
        <v>176</v>
      </c>
      <c r="D19" s="18" t="s">
        <v>10</v>
      </c>
      <c r="E19" s="8"/>
      <c r="F19" s="8"/>
      <c r="G19" s="9"/>
    </row>
    <row r="20" spans="1:7" ht="34.5">
      <c r="A20" s="7" t="s">
        <v>178</v>
      </c>
      <c r="B20" s="7" t="s">
        <v>179</v>
      </c>
      <c r="C20" s="3" t="s">
        <v>180</v>
      </c>
      <c r="D20" s="60" t="s">
        <v>181</v>
      </c>
      <c r="E20" s="8"/>
      <c r="F20" s="8" t="s">
        <v>182</v>
      </c>
      <c r="G20" s="9" t="s">
        <v>364</v>
      </c>
    </row>
    <row r="21" spans="1:7" ht="34.5">
      <c r="A21" s="7" t="s">
        <v>183</v>
      </c>
      <c r="B21" s="7" t="s">
        <v>184</v>
      </c>
      <c r="C21" s="3" t="s">
        <v>185</v>
      </c>
      <c r="D21" s="20" t="s">
        <v>186</v>
      </c>
      <c r="E21" s="8"/>
      <c r="F21" s="8" t="s">
        <v>188</v>
      </c>
      <c r="G21" s="9"/>
    </row>
    <row r="22" spans="1:7" ht="34.5" hidden="1">
      <c r="A22" s="7" t="s">
        <v>189</v>
      </c>
      <c r="B22" s="7" t="s">
        <v>190</v>
      </c>
      <c r="C22" s="3" t="s">
        <v>156</v>
      </c>
      <c r="D22" s="18" t="s">
        <v>10</v>
      </c>
      <c r="E22" s="8"/>
      <c r="F22" s="8"/>
      <c r="G22" s="9"/>
    </row>
    <row r="23" spans="1:7" ht="23.1" hidden="1">
      <c r="A23" s="7" t="s">
        <v>191</v>
      </c>
      <c r="B23" s="7" t="s">
        <v>192</v>
      </c>
      <c r="C23" s="3" t="s">
        <v>156</v>
      </c>
      <c r="D23" s="18" t="s">
        <v>10</v>
      </c>
      <c r="E23" s="8"/>
      <c r="F23" s="8"/>
      <c r="G23" s="9"/>
    </row>
    <row r="24" spans="1:7" ht="103.5">
      <c r="A24" s="7" t="s">
        <v>193</v>
      </c>
      <c r="B24" s="7" t="s">
        <v>194</v>
      </c>
      <c r="C24" s="17" t="s">
        <v>298</v>
      </c>
      <c r="D24" s="45" t="s">
        <v>196</v>
      </c>
      <c r="E24" s="8"/>
      <c r="F24" s="59" t="s">
        <v>365</v>
      </c>
      <c r="G24" s="8" t="s">
        <v>366</v>
      </c>
    </row>
    <row r="25" spans="1:7" ht="23.1" hidden="1">
      <c r="A25" s="7" t="s">
        <v>199</v>
      </c>
      <c r="B25" s="7" t="s">
        <v>200</v>
      </c>
      <c r="C25" s="3" t="s">
        <v>201</v>
      </c>
      <c r="D25" s="18" t="s">
        <v>10</v>
      </c>
      <c r="E25" s="8"/>
      <c r="F25" s="11"/>
      <c r="G25" s="8" t="s">
        <v>367</v>
      </c>
    </row>
    <row r="26" spans="1:7" ht="92.1" hidden="1">
      <c r="A26" s="7" t="s">
        <v>202</v>
      </c>
      <c r="B26" s="7" t="s">
        <v>203</v>
      </c>
      <c r="C26" s="3" t="s">
        <v>204</v>
      </c>
      <c r="D26" s="18" t="s">
        <v>10</v>
      </c>
      <c r="E26" s="8"/>
      <c r="F26" s="8" t="s">
        <v>188</v>
      </c>
      <c r="G26" s="9"/>
    </row>
    <row r="27" spans="1:7" ht="34.5" hidden="1">
      <c r="A27" s="7" t="s">
        <v>212</v>
      </c>
      <c r="B27" s="7" t="s">
        <v>213</v>
      </c>
      <c r="C27" s="3" t="s">
        <v>300</v>
      </c>
      <c r="D27" s="18" t="s">
        <v>10</v>
      </c>
      <c r="E27" s="8"/>
      <c r="F27" s="8"/>
      <c r="G27" s="9"/>
    </row>
    <row r="28" spans="1:7" ht="45.95" hidden="1">
      <c r="A28" s="7" t="s">
        <v>216</v>
      </c>
      <c r="B28" s="7" t="s">
        <v>217</v>
      </c>
      <c r="C28" s="3" t="s">
        <v>218</v>
      </c>
      <c r="D28" s="18" t="s">
        <v>10</v>
      </c>
      <c r="E28" s="8"/>
      <c r="F28" s="57" t="s">
        <v>368</v>
      </c>
      <c r="G28" s="9" t="s">
        <v>369</v>
      </c>
    </row>
    <row r="29" spans="1:7" ht="85.5" hidden="1" customHeight="1">
      <c r="A29" s="7" t="s">
        <v>219</v>
      </c>
      <c r="B29" s="7" t="s">
        <v>220</v>
      </c>
      <c r="C29" s="3" t="s">
        <v>221</v>
      </c>
      <c r="D29" s="18" t="s">
        <v>10</v>
      </c>
      <c r="E29" s="8"/>
      <c r="F29" s="8" t="s">
        <v>302</v>
      </c>
      <c r="G29" s="9" t="s">
        <v>364</v>
      </c>
    </row>
    <row r="30" spans="1:7" ht="34.5" hidden="1">
      <c r="A30" s="7" t="s">
        <v>223</v>
      </c>
      <c r="B30" s="7" t="s">
        <v>224</v>
      </c>
      <c r="C30" s="3" t="s">
        <v>156</v>
      </c>
      <c r="D30" s="18" t="s">
        <v>10</v>
      </c>
      <c r="E30" s="8"/>
      <c r="F30" s="8" t="s">
        <v>303</v>
      </c>
      <c r="G30" s="9"/>
    </row>
    <row r="31" spans="1:7" ht="92.1" hidden="1">
      <c r="A31" s="7" t="s">
        <v>226</v>
      </c>
      <c r="B31" s="7" t="s">
        <v>227</v>
      </c>
      <c r="C31" s="3" t="s">
        <v>156</v>
      </c>
      <c r="D31" s="18" t="s">
        <v>10</v>
      </c>
      <c r="E31" s="8"/>
      <c r="F31" s="8"/>
      <c r="G31" s="9"/>
    </row>
    <row r="32" spans="1:7" ht="103.5">
      <c r="A32" s="7" t="s">
        <v>228</v>
      </c>
      <c r="B32" s="7" t="s">
        <v>229</v>
      </c>
      <c r="C32" s="3" t="s">
        <v>230</v>
      </c>
      <c r="D32" s="20" t="s">
        <v>186</v>
      </c>
      <c r="E32" s="8"/>
      <c r="F32" s="8"/>
      <c r="G32" s="9"/>
    </row>
  </sheetData>
  <autoFilter ref="A1:G32" xr:uid="{F47C49C4-C7FA-4AF8-A13A-E812DEE2C1DD}">
    <filterColumn colId="3">
      <filters>
        <filter val="Control is not in place"/>
        <filter val="Partially Received"/>
        <filter val="Pending"/>
      </filters>
    </filterColumn>
  </autoFilter>
  <pageMargins left="0.7" right="0.7" top="0.75" bottom="0.75" header="0.3" footer="0.3"/>
  <pageSetup paperSize="9" scale="29" fitToHeight="0" orientation="portrait" verticalDpi="597"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6A417-AE38-422C-8700-91D700ACB365}">
  <sheetPr>
    <pageSetUpPr fitToPage="1"/>
  </sheetPr>
  <dimension ref="A1:J14"/>
  <sheetViews>
    <sheetView topLeftCell="B1" workbookViewId="0">
      <selection activeCell="B12" sqref="B12"/>
    </sheetView>
  </sheetViews>
  <sheetFormatPr defaultColWidth="9" defaultRowHeight="11.45"/>
  <cols>
    <col min="1" max="1" width="17.25" bestFit="1" customWidth="1"/>
    <col min="2" max="2" width="27.5" customWidth="1"/>
    <col min="3" max="3" width="22.875" customWidth="1"/>
    <col min="4" max="4" width="18.875" bestFit="1" customWidth="1"/>
    <col min="5" max="5" width="17.375" customWidth="1"/>
    <col min="6" max="6" width="14.125" customWidth="1"/>
    <col min="7" max="7" width="12.875" customWidth="1"/>
    <col min="8" max="9" width="17.75" customWidth="1"/>
    <col min="10" max="10" width="33.875" customWidth="1"/>
  </cols>
  <sheetData>
    <row r="1" spans="1:10">
      <c r="A1" s="44" t="s">
        <v>231</v>
      </c>
      <c r="B1" s="6"/>
      <c r="C1" s="6"/>
      <c r="D1" s="6"/>
      <c r="E1" s="6"/>
    </row>
    <row r="3" spans="1:10" ht="11.25" customHeight="1">
      <c r="A3" s="15"/>
      <c r="B3" s="15"/>
      <c r="C3" s="65" t="s">
        <v>370</v>
      </c>
      <c r="D3" s="66"/>
      <c r="E3" s="66"/>
      <c r="F3" s="66"/>
      <c r="G3" s="66"/>
      <c r="H3" s="66"/>
      <c r="I3" s="53"/>
      <c r="J3" s="15"/>
    </row>
    <row r="4" spans="1:10" ht="11.25" customHeight="1">
      <c r="A4" s="15"/>
      <c r="B4" s="15"/>
      <c r="C4" s="34"/>
      <c r="D4" s="34"/>
      <c r="E4" s="63" t="s">
        <v>232</v>
      </c>
      <c r="F4" s="64"/>
      <c r="G4" s="63" t="s">
        <v>233</v>
      </c>
      <c r="H4" s="64"/>
      <c r="I4" s="54"/>
      <c r="J4" s="15"/>
    </row>
    <row r="5" spans="1:10" ht="23.1">
      <c r="A5" s="34" t="s">
        <v>234</v>
      </c>
      <c r="B5" s="34" t="s">
        <v>235</v>
      </c>
      <c r="C5" s="34" t="s">
        <v>236</v>
      </c>
      <c r="D5" s="34" t="s">
        <v>237</v>
      </c>
      <c r="E5" s="34" t="s">
        <v>238</v>
      </c>
      <c r="F5" s="34" t="s">
        <v>239</v>
      </c>
      <c r="G5" s="34" t="s">
        <v>240</v>
      </c>
      <c r="H5" s="34" t="s">
        <v>241</v>
      </c>
      <c r="I5" s="36" t="s">
        <v>371</v>
      </c>
      <c r="J5" s="36" t="s">
        <v>5</v>
      </c>
    </row>
    <row r="6" spans="1:10">
      <c r="A6" s="35" t="s">
        <v>242</v>
      </c>
      <c r="B6" s="26" t="s">
        <v>305</v>
      </c>
      <c r="C6" s="41" t="s">
        <v>306</v>
      </c>
      <c r="D6" s="41" t="s">
        <v>306</v>
      </c>
      <c r="E6" s="29">
        <v>42720</v>
      </c>
      <c r="F6" s="29">
        <v>43815</v>
      </c>
      <c r="G6" s="29" t="s">
        <v>346</v>
      </c>
      <c r="H6" s="48" t="s">
        <v>372</v>
      </c>
      <c r="I6" s="48"/>
      <c r="J6" s="27"/>
    </row>
    <row r="7" spans="1:10">
      <c r="A7" s="35" t="s">
        <v>242</v>
      </c>
      <c r="B7" s="26" t="s">
        <v>254</v>
      </c>
      <c r="C7" s="9" t="s">
        <v>308</v>
      </c>
      <c r="D7" s="9" t="s">
        <v>373</v>
      </c>
      <c r="E7" s="29">
        <v>42608</v>
      </c>
      <c r="F7" s="29">
        <v>44434</v>
      </c>
      <c r="G7" s="29" t="s">
        <v>374</v>
      </c>
      <c r="H7" s="48" t="s">
        <v>372</v>
      </c>
      <c r="I7" s="48"/>
      <c r="J7" s="28"/>
    </row>
    <row r="8" spans="1:10">
      <c r="A8" s="35" t="s">
        <v>258</v>
      </c>
      <c r="B8" s="26" t="s">
        <v>259</v>
      </c>
      <c r="C8" s="41" t="s">
        <v>375</v>
      </c>
      <c r="D8" s="41" t="s">
        <v>375</v>
      </c>
      <c r="E8" s="29">
        <v>43466</v>
      </c>
      <c r="F8" s="29"/>
      <c r="G8" s="29" t="s">
        <v>346</v>
      </c>
      <c r="H8" s="48" t="s">
        <v>372</v>
      </c>
      <c r="I8" s="48"/>
      <c r="J8" s="27"/>
    </row>
    <row r="9" spans="1:10">
      <c r="A9" s="35" t="s">
        <v>157</v>
      </c>
      <c r="B9" s="26" t="s">
        <v>261</v>
      </c>
      <c r="C9" s="41" t="s">
        <v>262</v>
      </c>
      <c r="D9" s="41" t="s">
        <v>315</v>
      </c>
      <c r="E9" s="29">
        <v>42705</v>
      </c>
      <c r="F9" s="29"/>
      <c r="G9" s="29" t="s">
        <v>346</v>
      </c>
      <c r="H9" s="48" t="s">
        <v>376</v>
      </c>
      <c r="I9" s="48"/>
      <c r="J9" s="27"/>
    </row>
    <row r="10" spans="1:10">
      <c r="A10" s="35" t="s">
        <v>264</v>
      </c>
      <c r="B10" s="26" t="s">
        <v>316</v>
      </c>
      <c r="C10" s="41" t="s">
        <v>315</v>
      </c>
      <c r="D10" s="41" t="s">
        <v>315</v>
      </c>
      <c r="E10" s="29">
        <v>42370</v>
      </c>
      <c r="F10" s="29"/>
      <c r="G10" s="29" t="s">
        <v>374</v>
      </c>
      <c r="H10" s="48" t="s">
        <v>372</v>
      </c>
      <c r="I10" s="48"/>
      <c r="J10" s="27"/>
    </row>
    <row r="11" spans="1:10">
      <c r="A11" s="35" t="s">
        <v>264</v>
      </c>
      <c r="B11" s="26" t="s">
        <v>265</v>
      </c>
      <c r="C11" s="41" t="s">
        <v>377</v>
      </c>
      <c r="D11" s="41" t="s">
        <v>315</v>
      </c>
      <c r="E11" s="29">
        <v>42370</v>
      </c>
      <c r="F11" s="29"/>
      <c r="G11" s="29" t="s">
        <v>346</v>
      </c>
      <c r="H11" s="48" t="s">
        <v>372</v>
      </c>
      <c r="I11" s="48"/>
      <c r="J11" s="27"/>
    </row>
    <row r="12" spans="1:10" ht="20.100000000000001">
      <c r="A12" s="35" t="s">
        <v>169</v>
      </c>
      <c r="B12" s="26" t="s">
        <v>268</v>
      </c>
      <c r="C12" s="9" t="s">
        <v>321</v>
      </c>
      <c r="D12" s="9" t="s">
        <v>315</v>
      </c>
      <c r="E12" s="29">
        <v>42353</v>
      </c>
      <c r="F12" s="29"/>
      <c r="G12" s="29" t="s">
        <v>346</v>
      </c>
      <c r="H12" s="50" t="s">
        <v>376</v>
      </c>
      <c r="I12" s="55" t="s">
        <v>378</v>
      </c>
      <c r="J12" s="56"/>
    </row>
    <row r="13" spans="1:10">
      <c r="A13" s="35" t="s">
        <v>264</v>
      </c>
      <c r="B13" s="26" t="s">
        <v>271</v>
      </c>
      <c r="C13" s="43" t="s">
        <v>379</v>
      </c>
      <c r="D13" s="41" t="s">
        <v>379</v>
      </c>
      <c r="E13" s="29">
        <v>42775</v>
      </c>
      <c r="F13" s="29">
        <v>43870</v>
      </c>
      <c r="G13" s="29" t="s">
        <v>346</v>
      </c>
      <c r="H13" s="48" t="s">
        <v>372</v>
      </c>
      <c r="I13" s="48"/>
      <c r="J13" s="28"/>
    </row>
    <row r="14" spans="1:10">
      <c r="A14" s="35" t="s">
        <v>126</v>
      </c>
      <c r="B14" s="26" t="s">
        <v>273</v>
      </c>
      <c r="C14" s="41" t="s">
        <v>380</v>
      </c>
      <c r="D14" s="41"/>
      <c r="E14" s="29"/>
      <c r="F14" s="29"/>
      <c r="G14" s="29"/>
      <c r="H14" s="48"/>
      <c r="I14" s="48"/>
      <c r="J14" s="27"/>
    </row>
  </sheetData>
  <mergeCells count="3">
    <mergeCell ref="C3:H3"/>
    <mergeCell ref="E4:F4"/>
    <mergeCell ref="G4:H4"/>
  </mergeCells>
  <pageMargins left="0.7" right="0.7" top="0.75" bottom="0.75" header="0.3" footer="0.3"/>
  <pageSetup paperSize="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ee2c667-5494-4c8f-86cc-a672f5e06afa" xsi:nil="true"/>
    <lcf76f155ced4ddcb4097134ff3c332f xmlns="3a055612-1dd0-403a-9fa5-10b977b5159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3288040447DBC469BDA40DB011B7DEB" ma:contentTypeVersion="10" ma:contentTypeDescription="Create a new document." ma:contentTypeScope="" ma:versionID="9a26dff399649b078dd8e7be5ba9ecb5">
  <xsd:schema xmlns:xsd="http://www.w3.org/2001/XMLSchema" xmlns:xs="http://www.w3.org/2001/XMLSchema" xmlns:p="http://schemas.microsoft.com/office/2006/metadata/properties" xmlns:ns2="3a055612-1dd0-403a-9fa5-10b977b51596" xmlns:ns3="fee2c667-5494-4c8f-86cc-a672f5e06afa" targetNamespace="http://schemas.microsoft.com/office/2006/metadata/properties" ma:root="true" ma:fieldsID="dbd748e8773ca59b7be67162acdb2dd8" ns2:_="" ns3:_="">
    <xsd:import namespace="3a055612-1dd0-403a-9fa5-10b977b51596"/>
    <xsd:import namespace="fee2c667-5494-4c8f-86cc-a672f5e06a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055612-1dd0-403a-9fa5-10b977b515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0bfd91e-3edb-416b-92c1-9c8664ce5f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e2c667-5494-4c8f-86cc-a672f5e06af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d31949-61ff-4d27-94fa-bc65c1c5a7a9}" ma:internalName="TaxCatchAll" ma:showField="CatchAllData" ma:web="fee2c667-5494-4c8f-86cc-a672f5e06a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89EA9B-77C6-4DEA-9EE7-B57E2C81A231}"/>
</file>

<file path=customXml/itemProps2.xml><?xml version="1.0" encoding="utf-8"?>
<ds:datastoreItem xmlns:ds="http://schemas.openxmlformats.org/officeDocument/2006/customXml" ds:itemID="{6B79292E-B264-4FBE-B1E5-14301534D025}"/>
</file>

<file path=customXml/itemProps3.xml><?xml version="1.0" encoding="utf-8"?>
<ds:datastoreItem xmlns:ds="http://schemas.openxmlformats.org/officeDocument/2006/customXml" ds:itemID="{A1943C29-4D71-4C09-9ACE-792CA623EF5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Mehra, Sidharth (NO - Oslo)</dc:creator>
  <cp:keywords/>
  <dc:description/>
  <cp:lastModifiedBy>Christian Eghult</cp:lastModifiedBy>
  <cp:revision/>
  <dcterms:created xsi:type="dcterms:W3CDTF">2019-10-30T11:51:27Z</dcterms:created>
  <dcterms:modified xsi:type="dcterms:W3CDTF">2020-05-20T11:38:42Z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0x01010073288040447DBC469BDA40DB011B7DEB</vt:lpwstr>
  </property>
</Properties>
</file>