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<sst xmlns="http://schemas.openxmlformats.org/spreadsheetml/2006/main" count="47" uniqueCount="39">
  <si>
    <t>Item</t>
  </si>
  <si>
    <t>Price</t>
  </si>
  <si>
    <t>Usage</t>
  </si>
  <si>
    <t>Total</t>
  </si>
  <si>
    <t>AWS Instance</t>
  </si>
  <si>
    <t>0.65/hour</t>
  </si>
  <si>
    <t xml:space="preserve">28 (h/week) </t>
  </si>
  <si>
    <t>AWS Storage</t>
  </si>
  <si>
    <t>0.081/GB/Month</t>
  </si>
  <si>
    <t>100 GB</t>
  </si>
  <si>
    <t>per month (three month) max</t>
  </si>
  <si>
    <t>Alternative</t>
  </si>
  <si>
    <t>Quantity</t>
  </si>
  <si>
    <t>Link</t>
  </si>
  <si>
    <t>NVIDIA 1060 TI</t>
  </si>
  <si>
    <t>https://www.nvidia.com/en-us/geforce/products/10series/geforce-gtx-1070-ti/</t>
  </si>
  <si>
    <t>EGPU (encolsure)</t>
  </si>
  <si>
    <t>https://www.amazon.com/Akitio-Node-Thunderbolt3-Windows-Compatible/dp/B06XKKSNTS/ref=sr_1_2?s=electronics&amp;ie=UTF8&amp;qid=1509503207&amp;sr=1-2&amp;keywords=egpu&amp;dpID=41nTJP4YemL&amp;preST=_SY300_QL70_&amp;dpSrc=srch</t>
  </si>
  <si>
    <t>These material below are ready to order</t>
  </si>
  <si>
    <t>Physical Material</t>
  </si>
  <si>
    <t>Jetson promo code</t>
  </si>
  <si>
    <t>yduenht2p</t>
  </si>
  <si>
    <t>Jetson TX2</t>
  </si>
  <si>
    <t>http://www.nvidia.com/object/embedded-systems-dev-kits-modules.html</t>
  </si>
  <si>
    <t>Scroll down and you will find "JETSON TX2 DEVELOPER KIT"</t>
  </si>
  <si>
    <t>Web cam</t>
  </si>
  <si>
    <t>https://www.amazon.com/Logitech-Widescreen-Calling-Recording-Desktop/dp/B006JH8T3S/ref=sr_1_4?s=pc&amp;ie=UTF8&amp;qid=1509761173&amp;sr=1-4&amp;keywords=webcam</t>
  </si>
  <si>
    <t>Motor controller</t>
  </si>
  <si>
    <t>https://www.amazon.com/16-Channel-12-bit-Servo-Driver-Interface/dp/B00EIB0U7A/ref=sr_1_1?ie=UTF8&amp;qid=1509759957&amp;sr=8-1&amp;keywords=PWM%2FServo+Driver&amp;dpID=51PYtguvP4L&amp;preST=_SX300_QL70_&amp;dpSrc=srch</t>
  </si>
  <si>
    <t>High torque servo motor</t>
  </si>
  <si>
    <t>https://www.amazon.com/DS3218-update-digital-Waterproof-Control/dp/B01N0XZOZU/ref=sr_1_4?s=toys-and-games&amp;ie=UTF8&amp;qid=1509761025&amp;sr=1-4&amp;keywords=high+torque+servo&amp;dpID=41BVqzeOGYL&amp;preST=_SY300_QL70_&amp;dpSrc=srch</t>
  </si>
  <si>
    <t>Computer monitor</t>
  </si>
  <si>
    <t>Keyboard</t>
  </si>
  <si>
    <t>Mouse</t>
  </si>
  <si>
    <t>Gears</t>
  </si>
  <si>
    <t>Tax</t>
  </si>
  <si>
    <t>Questions from Mr. Nilsson and Ms. Richardson:</t>
  </si>
  <si>
    <t>- Can you describe the qualitative difference between the AWS option and the NVIDIA purchase?  What would the effect of the NVIDIA purchase be on your workflow?</t>
  </si>
  <si>
    <t>- We also have a question about what will happen with the materials and equipment when the project is finished.  Will it go with you? Will it be disassembled?  Etc..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</si>
</sst>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Times New Roman"/>
    </font>
    <font>
      <sz val="10.0"/>
      <color rgb="FF222222"/>
      <name val="Times New Roman"/>
    </font>
    <font>
      <u/>
      <sz val="10.0"/>
      <color rgb="FF0000FF"/>
      <name val="Times New Roman"/>
    </font>
    <font>
      <name val="Times New Roman"/>
    </font>
    <font>
      <b/>
      <sz val="10.0"/>
      <name val="Times New Roman"/>
    </font>
    <font>
      <color rgb="FF000000"/>
      <name val="DINPr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vidia.com/en-us/geforce/products/10series/geforce-gtx-1070-ti/" TargetMode="External"/><Relationship Id="rId2" Type="http://schemas.openxmlformats.org/officeDocument/2006/relationships/hyperlink" Target="https://www.amazon.com/Akitio-Node-Thunderbolt3-Windows-Compatible/dp/B06XKKSNTS/ref=sr_1_2?s=electronics&amp;ie=UTF8&amp;qid=1509503207&amp;sr=1-2&amp;keywords=egpu&amp;dpID=41nTJP4YemL&amp;preST=_SY300_QL70_&amp;dpSrc=srch" TargetMode="External"/><Relationship Id="rId3" Type="http://schemas.openxmlformats.org/officeDocument/2006/relationships/hyperlink" Target="http://www.nvidia.com/object/embedded-systems-dev-kits-modules.html" TargetMode="External"/><Relationship Id="rId4" Type="http://schemas.openxmlformats.org/officeDocument/2006/relationships/hyperlink" Target="https://www.amazon.com/Logitech-Widescreen-Calling-Recording-Desktop/dp/B006JH8T3S/ref=sr_1_4?s=pc&amp;ie=UTF8&amp;qid=1509761173&amp;sr=1-4&amp;keywords=webcam" TargetMode="External"/><Relationship Id="rId5" Type="http://schemas.openxmlformats.org/officeDocument/2006/relationships/hyperlink" Target="https://www.amazon.com/16-Channel-12-bit-Servo-Driver-Interface/dp/B00EIB0U7A/ref=sr_1_1?ie=UTF8&amp;qid=1509759957&amp;sr=8-1&amp;keywords=PWM%2FServo+Driver&amp;dpID=51PYtguvP4L&amp;preST=_SX300_QL70_&amp;dpSrc=srch" TargetMode="External"/><Relationship Id="rId6" Type="http://schemas.openxmlformats.org/officeDocument/2006/relationships/hyperlink" Target="https://www.amazon.com/DS3218-update-digital-Waterproof-Control/dp/B01N0XZOZU/ref=sr_1_4?s=toys-and-games&amp;ie=UTF8&amp;qid=1509761025&amp;sr=1-4&amp;keywords=high+torque+servo&amp;dpID=41BVqzeOGYL&amp;preST=_SY300_QL70_&amp;dpSrc=srch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 t="s">
        <v>4</v>
      </c>
      <c r="B2" s="1" t="s">
        <v>5</v>
      </c>
      <c r="C2" s="1" t="s">
        <v>6</v>
      </c>
      <c r="D2" s="1">
        <v>78.0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 t="s">
        <v>7</v>
      </c>
      <c r="B3" s="3" t="s">
        <v>8</v>
      </c>
      <c r="C3" s="1" t="s">
        <v>9</v>
      </c>
      <c r="D3" s="1">
        <v>8.1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/>
      <c r="B4" s="2"/>
      <c r="C4" s="2"/>
      <c r="D4" s="2">
        <f>D3+D2</f>
        <v>86.1</v>
      </c>
      <c r="E4" s="1" t="s">
        <v>10</v>
      </c>
      <c r="F4" s="1"/>
      <c r="G4" s="2">
        <f>D4*3</f>
        <v>258.3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" t="s">
        <v>0</v>
      </c>
      <c r="B6" s="1" t="s">
        <v>1</v>
      </c>
      <c r="C6" s="1" t="s">
        <v>12</v>
      </c>
      <c r="D6" s="1" t="s">
        <v>3</v>
      </c>
      <c r="E6" s="1" t="s">
        <v>13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 t="s">
        <v>14</v>
      </c>
      <c r="B7" s="1">
        <v>299.0</v>
      </c>
      <c r="C7" s="1">
        <v>1.0</v>
      </c>
      <c r="D7" s="2">
        <f>B7*C7</f>
        <v>299</v>
      </c>
      <c r="E7" s="4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5" t="s">
        <v>16</v>
      </c>
      <c r="B8" s="1">
        <v>215.0</v>
      </c>
      <c r="C8" s="1">
        <v>1.0</v>
      </c>
      <c r="D8" s="1">
        <v>255.0</v>
      </c>
      <c r="E8" s="4" t="s">
        <v>17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>
        <f>D8+D7</f>
        <v>554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 t="s">
        <v>18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" t="s">
        <v>19</v>
      </c>
      <c r="B11" s="1" t="s">
        <v>1</v>
      </c>
      <c r="C11" s="1" t="s">
        <v>12</v>
      </c>
      <c r="D11" s="1" t="s">
        <v>3</v>
      </c>
      <c r="E11" s="1" t="s">
        <v>20</v>
      </c>
      <c r="F11" s="7" t="s"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" t="s">
        <v>22</v>
      </c>
      <c r="B12" s="1">
        <v>309.0</v>
      </c>
      <c r="C12" s="1">
        <v>1.0</v>
      </c>
      <c r="D12" s="1">
        <f t="shared" ref="D12:D13" si="1">C12*B12</f>
        <v>309</v>
      </c>
      <c r="E12" s="4" t="s">
        <v>23</v>
      </c>
      <c r="F12" s="2"/>
      <c r="G12" s="2"/>
      <c r="H12" s="2"/>
      <c r="I12" s="1" t="s">
        <v>24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" t="s">
        <v>25</v>
      </c>
      <c r="B13" s="1">
        <v>49.99</v>
      </c>
      <c r="C13" s="1">
        <v>1.0</v>
      </c>
      <c r="D13" s="2">
        <f t="shared" si="1"/>
        <v>49.99</v>
      </c>
      <c r="E13" s="4" t="s">
        <v>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" t="s">
        <v>27</v>
      </c>
      <c r="B14" s="1">
        <v>15.97</v>
      </c>
      <c r="C14" s="1">
        <v>1.0</v>
      </c>
      <c r="D14" s="2">
        <f t="shared" ref="D14:D19" si="2">B14*C14</f>
        <v>15.97</v>
      </c>
      <c r="E14" s="4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 t="s">
        <v>29</v>
      </c>
      <c r="B15" s="1">
        <v>18.93</v>
      </c>
      <c r="C15" s="1">
        <v>1.0</v>
      </c>
      <c r="D15" s="2">
        <f t="shared" si="2"/>
        <v>18.93</v>
      </c>
      <c r="E15" s="4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" t="s">
        <v>31</v>
      </c>
      <c r="B16" s="1">
        <v>0.0</v>
      </c>
      <c r="C16" s="1">
        <v>1.0</v>
      </c>
      <c r="D16" s="2">
        <f t="shared" si="2"/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" t="s">
        <v>32</v>
      </c>
      <c r="B17" s="1">
        <v>0.0</v>
      </c>
      <c r="C17" s="1">
        <v>1.0</v>
      </c>
      <c r="D17" s="2">
        <f t="shared" si="2"/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" t="s">
        <v>33</v>
      </c>
      <c r="B18" s="1">
        <v>0.0</v>
      </c>
      <c r="C18" s="1">
        <v>1.0</v>
      </c>
      <c r="D18" s="2">
        <f t="shared" si="2"/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" t="s">
        <v>34</v>
      </c>
      <c r="B19" s="1">
        <v>0.0</v>
      </c>
      <c r="C19" s="1">
        <v>1.0</v>
      </c>
      <c r="D19" s="2">
        <f t="shared" si="2"/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" t="s">
        <v>35</v>
      </c>
      <c r="B20" s="2"/>
      <c r="C20" s="2"/>
      <c r="D20" s="2">
        <f>0.067*D21</f>
        <v>26.39063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" t="s">
        <v>3</v>
      </c>
      <c r="B21" s="2"/>
      <c r="C21" s="2"/>
      <c r="D21" s="2">
        <f>D14+D13+D12+D15+D16+D17+D18+D19</f>
        <v>393.89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5" t="s">
        <v>3</v>
      </c>
      <c r="B22" s="2"/>
      <c r="C22" s="2"/>
      <c r="D22" s="1">
        <f>D21+D20</f>
        <v>420.28063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" t="s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" t="s">
        <v>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hyperlinks>
    <hyperlink r:id="rId1" ref="E7"/>
    <hyperlink r:id="rId2" ref="E8"/>
    <hyperlink r:id="rId3" ref="E12"/>
    <hyperlink r:id="rId4" ref="E13"/>
    <hyperlink r:id="rId5" ref="E14"/>
    <hyperlink r:id="rId6" ref="E15"/>
  </hyperlinks>
  <drawing r:id="rId7"/>
</worksheet>
</file>