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\Documents\U of O Boot Camp\Module 1\"/>
    </mc:Choice>
  </mc:AlternateContent>
  <xr:revisionPtr revIDLastSave="0" documentId="13_ncr:1_{53D0E4A5-E22E-498F-BE41-AB45670E128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utcomes Based on Launch Date" sheetId="8" r:id="rId1"/>
    <sheet name="Kickstarter" sheetId="1" r:id="rId2"/>
    <sheet name="Parent Category Outcomes" sheetId="2" r:id="rId3"/>
    <sheet name="Subcatgegory Statistics" sheetId="3" r:id="rId4"/>
  </sheets>
  <calcPr calcId="191029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<sst xmlns="http://schemas.openxmlformats.org/spreadsheetml/2006/main" count="33030" uniqueCount="8380">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</sst>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20-4253-A2DE-BE8EE48A9A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20-4253-A2DE-BE8EE48A9A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20-4253-A2DE-BE8EE48A9A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20-4253-A2DE-BE8EE48A9A6D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20-4253-A2DE-BE8EE48A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4215023"/>
        <c:axId val="924213775"/>
      </c:lineChart>
      <c:catAx>
        <c:axId val="92421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13775"/>
        <c:crosses val="autoZero"/>
        <c:auto val="1"/>
        <c:lblAlgn val="ctr"/>
        <c:lblOffset val="100"/>
        <c:noMultiLvlLbl val="0"/>
      </c:catAx>
      <c:valAx>
        <c:axId val="9242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1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8-4E45-8FCA-3A1F9FC8BC9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8-4E45-8FCA-3A1F9FC8BC9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8-4E45-8FCA-3A1F9FC8BC9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8-4E45-8FCA-3A1F9FC8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5542095"/>
        <c:axId val="1815542927"/>
      </c:barChart>
      <c:catAx>
        <c:axId val="181554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42927"/>
        <c:crosses val="autoZero"/>
        <c:auto val="1"/>
        <c:lblAlgn val="ctr"/>
        <c:lblOffset val="100"/>
        <c:noMultiLvlLbl val="0"/>
      </c:catAx>
      <c:valAx>
        <c:axId val="18155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4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[data-1-1-3-StarterBook.xlsx]Subcatgegory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'Subcatgegory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'Subcatgegory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'Subcatgegory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6-4F2F-A865-B6A4D5FDF191}"/>
            </c:ext>
          </c:extLst>
        </c:ser>
        <c:ser>
          <c:idx val="1"/>
          <c:order val="1"/>
          <c:tx>
            <c:strRef>
              <c:f>'Subcatgegory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'Subcatgegory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'Subcatgegory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6-4F2F-A865-B6A4D5FDF191}"/>
            </c:ext>
          </c:extLst>
        </c:ser>
        <c:ser>
          <c:idx val="2"/>
          <c:order val="2"/>
          <c:tx>
            <c:strRef>
              <c:f>'Subcatgegory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'Subcatgegory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'Subcatgegory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6-4F2F-A865-B6A4D5FDF191}"/>
            </c:ext>
          </c:extLst>
        </c:ser>
        <c:ser>
          <c:idx val="3"/>
          <c:order val="3"/>
          <c:tx>
            <c:strRef>
              <c:f>'Subcatgegory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'Subcatgegory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'Subcatgegory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6-4F2F-A865-B6A4D5FDF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2804575"/>
        <c:axId val="1632251151"/>
      </c:barChart>
      <c:catAx>
        <c:axId val="133280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51151"/>
        <c:crosses val="autoZero"/>
        <c:auto val="1"/>
        <c:lblAlgn val="ctr"/>
        <c:lblOffset val="100"/>
        <c:noMultiLvlLbl val="0"/>
      </c:catAx>
      <c:valAx>
        <c:axId val="16322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80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12699</xdr:colOff>
      <xdr:row>2</xdr:row>
      <xdr:rowOff>177800</xdr:rowOff>
    </xdr:from>
    <xdr:to>
      <xdr:col>17</xdr:col>
      <xdr:colOff>247649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0C9B4-5727-4255-9262-B4FD5030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185736</xdr:rowOff>
    </xdr:from>
    <xdr:to>
      <xdr:col>18</xdr:col>
      <xdr:colOff>28575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FCFC8-3D17-45EA-84CE-9A85725E9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176212</xdr:rowOff>
    </xdr:from>
    <xdr:to>
      <xdr:col>19</xdr:col>
      <xdr:colOff>561975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54B3A-40EE-4511-B529-53DCD36D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Vanderschuere" refreshedDate="44654.810306597225" createdVersion="7" refreshedVersion="7" minRefreshableVersion="3" recordCount="4114" xr:uid="{336779EB-CEF9-4CD5-84F9-18F4EB6856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 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Vanderschuere" refreshedDate="44660.484853587965" createdVersion="7" refreshedVersion="7" minRefreshableVersion="3" recordCount="4115" xr:uid="{1220A378-2D3E-48F2-8C43-58E3D931E76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4FCCC-EC69-4962-A71A-7FAC8B61D95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6ADE6-F5E8-4483-95C0-C3344D1F908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5C51B-4890-410E-BE04-6AD971DFD15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684F-DBEA-495A-8FC5-FBCE8773F903}">
  <dimension ref="A1:G19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bestFit="1" customWidth="1"/>
    <col min="7" max="7" width="10.7265625" bestFit="1" customWidth="1"/>
  </cols>
  <sheetData>
    <row r="1" spans="1:7" x14ac:dyDescent="0.35">
      <c r="A1" s="11" t="s">
        <v>8363</v>
      </c>
      <c r="B1" t="s">
        <v>8362</v>
      </c>
    </row>
    <row r="2" spans="1:7" x14ac:dyDescent="0.35">
      <c r="A2" s="11" t="s">
        <v>8379</v>
      </c>
      <c r="B2" t="s">
        <v>8362</v>
      </c>
    </row>
    <row r="4" spans="1:7" x14ac:dyDescent="0.35">
      <c r="A4" s="11" t="s">
        <v>8361</v>
      </c>
      <c r="B4" s="11" t="s">
        <v>8358</v>
      </c>
    </row>
    <row r="5" spans="1:7" x14ac:dyDescent="0.35">
      <c r="A5" s="11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8366</v>
      </c>
      <c r="G5" t="s">
        <v>8359</v>
      </c>
    </row>
    <row r="6" spans="1:7" x14ac:dyDescent="0.35">
      <c r="A6" s="12" t="s">
        <v>8366</v>
      </c>
      <c r="B6" s="13"/>
      <c r="C6" s="13"/>
      <c r="D6" s="13"/>
      <c r="E6" s="13"/>
      <c r="F6" s="13"/>
      <c r="G6" s="13"/>
    </row>
    <row r="7" spans="1:7" x14ac:dyDescent="0.35">
      <c r="A7" s="12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35">
      <c r="A8" s="12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35">
      <c r="A9" s="12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35">
      <c r="A10" s="12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35">
      <c r="A11" s="12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35">
      <c r="A12" s="12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35">
      <c r="A13" s="12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35">
      <c r="A14" s="12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35">
      <c r="A15" s="12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35">
      <c r="A16" s="12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35">
      <c r="A17" s="12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35">
      <c r="A18" s="12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35">
      <c r="A19" s="12" t="s">
        <v>8359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6.81640625" style="6" bestFit="1" customWidth="1"/>
    <col min="5" max="5" width="13.453125" style="8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41.1796875" customWidth="1"/>
    <col min="18" max="18" width="16.81640625" bestFit="1" customWidth="1"/>
    <col min="19" max="19" width="23.54296875" bestFit="1" customWidth="1"/>
    <col min="20" max="20" width="22.26953125" style="14" bestFit="1" customWidth="1"/>
  </cols>
  <sheetData>
    <row r="1" spans="1:20" x14ac:dyDescent="0.3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8363</v>
      </c>
      <c r="R1" s="1" t="s">
        <v>8357</v>
      </c>
      <c r="S1" s="1" t="s">
        <v>8364</v>
      </c>
      <c r="T1" s="15" t="s">
        <v>8365</v>
      </c>
    </row>
    <row r="2" spans="1:20" ht="43.5" x14ac:dyDescent="0.35">
      <c r="A2">
        <v>0</v>
      </c>
      <c r="B2" s="3">
        <f ca="1">VLOOKUP(A2, Kickstarter!B:C, 2, FALSE)</f>
        <v>0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 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ROUND(E579/D579*100,0)</f>
        <v>0</v>
      </c>
      <c r="P579">
        <f t="shared" ref="P579:P642" si="37">IFERROR(ROUND(E579/L579,2), 0)</f>
        <v>10</v>
      </c>
      <c r="Q579" s="10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ROUND(E643/D643*100,0)</f>
        <v>119</v>
      </c>
      <c r="P643">
        <f t="shared" ref="P643:P706" si="41">IFERROR(ROUND(E643/L643,2), 0)</f>
        <v>151.32</v>
      </c>
      <c r="Q643" s="10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ROUND(E707/D707*100,0)</f>
        <v>1</v>
      </c>
      <c r="P707">
        <f t="shared" ref="P707:P770" si="45">IFERROR(ROUND(E707/L707,2), 0)</f>
        <v>195.4</v>
      </c>
      <c r="Q707" s="10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ROUND(E771/D771*100,0)</f>
        <v>41</v>
      </c>
      <c r="P771">
        <f t="shared" ref="P771:P834" si="49">IFERROR(ROUND(E771/L771,2), 0)</f>
        <v>31.85</v>
      </c>
      <c r="Q771" s="10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ROUND(E835/D835*100,0)</f>
        <v>102</v>
      </c>
      <c r="P835">
        <f t="shared" ref="P835:P898" si="53">IFERROR(ROUND(E835/L835,2), 0)</f>
        <v>148.78</v>
      </c>
      <c r="Q835" s="10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ROUND(E899/D899*100,0)</f>
        <v>0</v>
      </c>
      <c r="P899">
        <f t="shared" ref="P899:P962" si="57">IFERROR(ROUND(E899/L899,2), 0)</f>
        <v>0</v>
      </c>
      <c r="Q899" s="10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ROUND(E963/D963*100,0)</f>
        <v>42</v>
      </c>
      <c r="P963">
        <f t="shared" ref="P963:P1026" si="61">IFERROR(ROUND(E963/L963,2), 0)</f>
        <v>364.35</v>
      </c>
      <c r="Q963" s="10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10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ROUND(E1091/D1091*100,0)</f>
        <v>8</v>
      </c>
      <c r="P1091">
        <f t="shared" ref="P1091:P1154" si="69">IFERROR(ROUND(E1091/L1091,2), 0)</f>
        <v>23.96</v>
      </c>
      <c r="Q1091" s="10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ROUND(E1155/D1155*100,0)</f>
        <v>1</v>
      </c>
      <c r="P1155">
        <f t="shared" ref="P1155:P1218" si="73">IFERROR(ROUND(E1155/L1155,2), 0)</f>
        <v>50</v>
      </c>
      <c r="Q1155" s="10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ROUND(E1219/D1219*100,0)</f>
        <v>103</v>
      </c>
      <c r="P1219">
        <f t="shared" ref="P1219:P1282" si="77">IFERROR(ROUND(E1219/L1219,2), 0)</f>
        <v>148.57</v>
      </c>
      <c r="Q1219" s="10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ROUND(E1283/D1283*100,0)</f>
        <v>111</v>
      </c>
      <c r="P1283">
        <f t="shared" ref="P1283:P1346" si="81">IFERROR(ROUND(E1283/L1283,2), 0)</f>
        <v>104.73</v>
      </c>
      <c r="Q1283" s="10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ROUND(E1347/D1347*100,0)</f>
        <v>125</v>
      </c>
      <c r="P1347">
        <f t="shared" ref="P1347:P1410" si="85">IFERROR(ROUND(E1347/L1347,2), 0)</f>
        <v>53.57</v>
      </c>
      <c r="Q1347" s="10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10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ROUND(E1475/D1475*100,0)</f>
        <v>121</v>
      </c>
      <c r="P1475">
        <f t="shared" ref="P1475:P1538" si="93">IFERROR(ROUND(E1475/L1475,2), 0)</f>
        <v>38.46</v>
      </c>
      <c r="Q1475" s="10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ROUND(E1539/D1539*100,0)</f>
        <v>180</v>
      </c>
      <c r="P1539">
        <f t="shared" ref="P1539:P1602" si="97">IFERROR(ROUND(E1539/L1539,2), 0)</f>
        <v>96.38</v>
      </c>
      <c r="Q1539" s="10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ROUND(E1603/D1603*100,0)</f>
        <v>108</v>
      </c>
      <c r="P1603">
        <f t="shared" ref="P1603:P1666" si="101">IFERROR(ROUND(E1603/L1603,2), 0)</f>
        <v>48.33</v>
      </c>
      <c r="Q1603" s="10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ROUND(E1667/D1667*100,0)</f>
        <v>119</v>
      </c>
      <c r="P1667">
        <f t="shared" ref="P1667:P1730" si="105">IFERROR(ROUND(E1667/L1667,2), 0)</f>
        <v>44.96</v>
      </c>
      <c r="Q1667" s="10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ROUND(E1731/D1731*100,0)</f>
        <v>0</v>
      </c>
      <c r="P1731">
        <f t="shared" ref="P1731:P1794" si="109">IFERROR(ROUND(E1731/L1731,2), 0)</f>
        <v>0</v>
      </c>
      <c r="Q1731" s="10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ROUND(E1795/D1795*100,0)</f>
        <v>1</v>
      </c>
      <c r="P1795">
        <f t="shared" ref="P1795:P1858" si="113">IFERROR(ROUND(E1795/L1795,2), 0)</f>
        <v>20</v>
      </c>
      <c r="Q1795" s="10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10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ROUND(E1923/D1923*100,0)</f>
        <v>137</v>
      </c>
      <c r="P1923">
        <f t="shared" ref="P1923:P1986" si="121">IFERROR(ROUND(E1923/L1923,2), 0)</f>
        <v>54</v>
      </c>
      <c r="Q1923" s="10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ROUND(E1987/D1987*100,0)</f>
        <v>3</v>
      </c>
      <c r="P1987">
        <f t="shared" ref="P1987:P2050" si="125">IFERROR(ROUND(E1987/L1987,2), 0)</f>
        <v>12.75</v>
      </c>
      <c r="Q1987" s="10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10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10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ROUND(E2179/D2179*100,0)</f>
        <v>100</v>
      </c>
      <c r="P2179">
        <f t="shared" ref="P2179:P2242" si="137">IFERROR(ROUND(E2179/L2179,2), 0)</f>
        <v>65.87</v>
      </c>
      <c r="Q2179" s="10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ROUND(E2243/D2243*100,0)</f>
        <v>806</v>
      </c>
      <c r="P2243">
        <f t="shared" ref="P2243:P2306" si="141">IFERROR(ROUND(E2243/L2243,2), 0)</f>
        <v>49.47</v>
      </c>
      <c r="Q2243" s="10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ROUND(E2307/D2307*100,0)</f>
        <v>101</v>
      </c>
      <c r="P2307">
        <f t="shared" ref="P2307:P2370" si="145">IFERROR(ROUND(E2307/L2307,2), 0)</f>
        <v>109.11</v>
      </c>
      <c r="Q2307" s="10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ROUND(E2371/D2371*100,0)</f>
        <v>0</v>
      </c>
      <c r="P2371">
        <f t="shared" ref="P2371:P2434" si="149">IFERROR(ROUND(E2371/L2371,2), 0)</f>
        <v>0</v>
      </c>
      <c r="Q2371" s="10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ROUND(E2435/D2435*100,0)</f>
        <v>0</v>
      </c>
      <c r="P2435">
        <f t="shared" ref="P2435:P2498" si="153">IFERROR(ROUND(E2435/L2435,2), 0)</f>
        <v>0</v>
      </c>
      <c r="Q2435" s="10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ROUND(E2499/D2499*100,0)</f>
        <v>113</v>
      </c>
      <c r="P2499">
        <f t="shared" ref="P2499:P2562" si="157">IFERROR(ROUND(E2499/L2499,2), 0)</f>
        <v>80.55</v>
      </c>
      <c r="Q2499" s="10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ROUND(E2563/D2563*100,0)</f>
        <v>0</v>
      </c>
      <c r="P2563">
        <f t="shared" ref="P2563:P2626" si="161">IFERROR(ROUND(E2563/L2563,2), 0)</f>
        <v>0</v>
      </c>
      <c r="Q2563" s="10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ROUND(E2627/D2627*100,0)</f>
        <v>956</v>
      </c>
      <c r="P2627">
        <f t="shared" ref="P2627:P2690" si="165">IFERROR(ROUND(E2627/L2627,2), 0)</f>
        <v>27.58</v>
      </c>
      <c r="Q2627" s="10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ROUND(E2691/D2691*100,0)</f>
        <v>0</v>
      </c>
      <c r="P2691">
        <f t="shared" ref="P2691:P2754" si="169">IFERROR(ROUND(E2691/L2691,2), 0)</f>
        <v>1</v>
      </c>
      <c r="Q2691" s="10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ROUND(E2755/D2755*100,0)</f>
        <v>19</v>
      </c>
      <c r="P2755">
        <f t="shared" ref="P2755:P2818" si="173">IFERROR(ROUND(E2755/L2755,2), 0)</f>
        <v>47.5</v>
      </c>
      <c r="Q2755" s="10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ROUND(E2819/D2819*100,0)</f>
        <v>130</v>
      </c>
      <c r="P2819">
        <f t="shared" ref="P2819:P2882" si="177">IFERROR(ROUND(E2819/L2819,2), 0)</f>
        <v>23.64</v>
      </c>
      <c r="Q2819" s="10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ROUND(E2883/D2883*100,0)</f>
        <v>0</v>
      </c>
      <c r="P2883">
        <f t="shared" ref="P2883:P2946" si="181">IFERROR(ROUND(E2883/L2883,2), 0)</f>
        <v>0</v>
      </c>
      <c r="Q2883" s="10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ROUND(E2947/D2947*100,0)</f>
        <v>0</v>
      </c>
      <c r="P2947">
        <f t="shared" ref="P2947:P3010" si="185">IFERROR(ROUND(E2947/L2947,2), 0)</f>
        <v>0</v>
      </c>
      <c r="Q2947" s="10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ROUND(E3011/D3011*100,0)</f>
        <v>120</v>
      </c>
      <c r="P3011">
        <f t="shared" ref="P3011:P3074" si="189">IFERROR(ROUND(E3011/L3011,2), 0)</f>
        <v>233.9</v>
      </c>
      <c r="Q3011" s="10" t="s">
        <v>8314</v>
      </c>
      <c r="R3011" t="s">
        <v>8354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4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ROUND(E3075/D3075*100,0)</f>
        <v>0</v>
      </c>
      <c r="P3075">
        <f t="shared" ref="P3075:P3138" si="193">IFERROR(ROUND(E3075/L3075,2), 0)</f>
        <v>92.14</v>
      </c>
      <c r="Q3075" s="10" t="s">
        <v>8314</v>
      </c>
      <c r="R3075" t="s">
        <v>8354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4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ROUND(E3139/D3139*100,0)</f>
        <v>3</v>
      </c>
      <c r="P3139">
        <f t="shared" ref="P3139:P3202" si="197">IFERROR(ROUND(E3139/L3139,2), 0)</f>
        <v>50</v>
      </c>
      <c r="Q3139" s="10" t="s">
        <v>8314</v>
      </c>
      <c r="R3139" t="s">
        <v>8315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ROUND(E3203/D3203*100,0)</f>
        <v>1</v>
      </c>
      <c r="P3203">
        <f t="shared" ref="P3203:P3266" si="201">IFERROR(ROUND(E3203/L3203,2), 0)</f>
        <v>12.5</v>
      </c>
      <c r="Q3203" s="10" t="s">
        <v>8314</v>
      </c>
      <c r="R3203" t="s">
        <v>8356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ROUND(E3267/D3267*100,0)</f>
        <v>164</v>
      </c>
      <c r="P3267">
        <f t="shared" ref="P3267:P3330" si="205">IFERROR(ROUND(E3267/L3267,2), 0)</f>
        <v>70.290000000000006</v>
      </c>
      <c r="Q3267" s="10" t="s">
        <v>8314</v>
      </c>
      <c r="R3267" t="s">
        <v>8315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ROUND(E3331/D3331*100,0)</f>
        <v>117</v>
      </c>
      <c r="P3331">
        <f t="shared" ref="P3331:P3394" si="209">IFERROR(ROUND(E3331/L3331,2), 0)</f>
        <v>44.92</v>
      </c>
      <c r="Q3331" s="10" t="s">
        <v>8314</v>
      </c>
      <c r="R3331" t="s">
        <v>8315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ROUND(E3395/D3395*100,0)</f>
        <v>106</v>
      </c>
      <c r="P3395">
        <f t="shared" ref="P3395:P3458" si="213">IFERROR(ROUND(E3395/L3395,2), 0)</f>
        <v>36.07</v>
      </c>
      <c r="Q3395" s="10" t="s">
        <v>8314</v>
      </c>
      <c r="R3395" t="s">
        <v>8315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ROUND(E3459/D3459*100,0)</f>
        <v>140</v>
      </c>
      <c r="P3459">
        <f t="shared" ref="P3459:P3522" si="217">IFERROR(ROUND(E3459/L3459,2), 0)</f>
        <v>50.98</v>
      </c>
      <c r="Q3459" s="10" t="s">
        <v>8314</v>
      </c>
      <c r="R3459" t="s">
        <v>8315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4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4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ROUND(E3523/D3523*100,0)</f>
        <v>169</v>
      </c>
      <c r="P3523">
        <f t="shared" ref="P3523:P3586" si="221">IFERROR(ROUND(E3523/L3523,2), 0)</f>
        <v>45.62</v>
      </c>
      <c r="Q3523" s="10" t="s">
        <v>8314</v>
      </c>
      <c r="R3523" t="s">
        <v>8315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4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ROUND(E3587/D3587*100,0)</f>
        <v>119</v>
      </c>
      <c r="P3587">
        <f t="shared" ref="P3587:P3650" si="225">IFERROR(ROUND(E3587/L3587,2), 0)</f>
        <v>176.09</v>
      </c>
      <c r="Q3587" s="10" t="s">
        <v>8314</v>
      </c>
      <c r="R3587" t="s">
        <v>8315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4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4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ROUND(E3651/D3651*100,0)</f>
        <v>104</v>
      </c>
      <c r="P3651">
        <f t="shared" ref="P3651:P3714" si="229">IFERROR(ROUND(E3651/L3651,2), 0)</f>
        <v>97.5</v>
      </c>
      <c r="Q3651" s="10" t="s">
        <v>8314</v>
      </c>
      <c r="R3651" t="s">
        <v>8315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4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ROUND(E3715/D3715*100,0)</f>
        <v>102</v>
      </c>
      <c r="P3715">
        <f t="shared" ref="P3715:P3778" si="233">IFERROR(ROUND(E3715/L3715,2), 0)</f>
        <v>106.84</v>
      </c>
      <c r="Q3715" s="10" t="s">
        <v>8314</v>
      </c>
      <c r="R3715" t="s">
        <v>8315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ROUND(E3779/D3779*100,0)</f>
        <v>143</v>
      </c>
      <c r="P3779">
        <f t="shared" ref="P3779:P3842" si="237">IFERROR(ROUND(E3779/L3779,2), 0)</f>
        <v>48.54</v>
      </c>
      <c r="Q3779" s="10" t="s">
        <v>8314</v>
      </c>
      <c r="R3779" t="s">
        <v>8356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ROUND(E3843/D3843*100,0)</f>
        <v>9</v>
      </c>
      <c r="P3843">
        <f t="shared" ref="P3843:P3906" si="241">IFERROR(ROUND(E3843/L3843,2), 0)</f>
        <v>25.65</v>
      </c>
      <c r="Q3843" s="10" t="s">
        <v>8314</v>
      </c>
      <c r="R3843" t="s">
        <v>8315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ROUND(E3907/D3907*100,0)</f>
        <v>12</v>
      </c>
      <c r="P3907">
        <f t="shared" ref="P3907:P3970" si="245">IFERROR(ROUND(E3907/L3907,2), 0)</f>
        <v>24.71</v>
      </c>
      <c r="Q3907" s="10" t="s">
        <v>8314</v>
      </c>
      <c r="R3907" t="s">
        <v>8315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4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4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ROUND(E3971/D3971*100,0)</f>
        <v>7</v>
      </c>
      <c r="P3971">
        <f t="shared" ref="P3971:P4034" si="249">IFERROR(ROUND(E3971/L3971,2), 0)</f>
        <v>35.17</v>
      </c>
      <c r="Q3971" s="10" t="s">
        <v>8314</v>
      </c>
      <c r="R3971" t="s">
        <v>8315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4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ROUND(E4035/D4035*100,0)</f>
        <v>26</v>
      </c>
      <c r="P4035">
        <f t="shared" ref="P4035:P4098" si="253">IFERROR(ROUND(E4035/L4035,2), 0)</f>
        <v>65.34</v>
      </c>
      <c r="Q4035" s="10" t="s">
        <v>8314</v>
      </c>
      <c r="R4035" t="s">
        <v>8315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ROUND(E4099/D4099*100,0)</f>
        <v>0</v>
      </c>
      <c r="P4099">
        <f t="shared" ref="P4099:P4115" si="257">IFERROR(ROUND(E4099/L4099,2), 0)</f>
        <v>0</v>
      </c>
      <c r="Q4099" s="10" t="s">
        <v>8314</v>
      </c>
      <c r="R4099" t="s">
        <v>8315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1" priority="3" operator="equal">
      <formula>"Live"</formula>
    </cfRule>
    <cfRule type="cellIs" dxfId="0" priority="2" operator="equal">
      <formula>"successful"</formula>
    </cfRule>
  </conditionalFormatting>
  <conditionalFormatting sqref="O2:O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2242-261E-4C83-993D-E2BCFA051098}">
  <dimension ref="A1:F14"/>
  <sheetViews>
    <sheetView workbookViewId="0">
      <selection activeCell="E9" sqref="E9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8221</v>
      </c>
      <c r="B1" t="s">
        <v>8222</v>
      </c>
    </row>
    <row r="3" spans="1:6" x14ac:dyDescent="0.35">
      <c r="A3" s="11" t="s">
        <v>8361</v>
      </c>
      <c r="B3" s="11" t="s">
        <v>8358</v>
      </c>
    </row>
    <row r="4" spans="1:6" x14ac:dyDescent="0.35">
      <c r="A4" s="11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35">
      <c r="A5" s="12" t="s">
        <v>8307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8333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8330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8328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8335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8319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B514-502A-4F12-8B4A-9E27258C1F75}">
  <dimension ref="A1:F47"/>
  <sheetViews>
    <sheetView workbookViewId="0">
      <selection activeCell="A2" sqref="A2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8221</v>
      </c>
      <c r="B1" t="s">
        <v>8362</v>
      </c>
    </row>
    <row r="2" spans="1:6" x14ac:dyDescent="0.35">
      <c r="A2" s="11" t="s">
        <v>8363</v>
      </c>
      <c r="B2" t="s">
        <v>8362</v>
      </c>
    </row>
    <row r="4" spans="1:6" x14ac:dyDescent="0.35">
      <c r="A4" s="11" t="s">
        <v>8361</v>
      </c>
      <c r="B4" s="11" t="s">
        <v>8358</v>
      </c>
    </row>
    <row r="5" spans="1:6" x14ac:dyDescent="0.35">
      <c r="A5" s="11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5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8341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8355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8312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8327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8321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8345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8346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8325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8324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8332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8320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8342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8343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8323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8309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8349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8348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8308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8338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8331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8318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8317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8337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8359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</vt:lpstr>
      <vt:lpstr>Parent Category Outcomes</vt:lpstr>
      <vt:lpstr>Subcatgegory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Vanderschuere</cp:lastModifiedBy>
  <dcterms:created xsi:type="dcterms:W3CDTF">2017-04-20T15:17:24Z</dcterms:created>
  <dcterms:modified xsi:type="dcterms:W3CDTF">2022-04-09T18:49:42Z</dcterms:modified>
</cp:coreProperties>
</file>