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6"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78" i="10" l="1"/>
  <c r="E77" i="10"/>
  <c r="E76" i="10"/>
  <c r="E75" i="10"/>
  <c r="E74" i="10"/>
  <c r="E73" i="10"/>
  <c r="E68" i="10"/>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72" i="10" l="1"/>
  <c r="E71" i="10"/>
  <c r="E70" i="10"/>
  <c r="E69" i="10"/>
  <c r="E67" i="10"/>
  <c r="E66" i="10"/>
  <c r="E65" i="10"/>
  <c r="E63" i="10"/>
  <c r="E62" i="10"/>
  <c r="E61" i="10"/>
  <c r="U7" i="7" l="1"/>
  <c r="U6" i="7"/>
  <c r="D19" i="5" l="1"/>
  <c r="E19" i="5"/>
  <c r="F19" i="5"/>
  <c r="D20" i="5"/>
  <c r="E20" i="5"/>
  <c r="F20" i="5"/>
  <c r="D21" i="5"/>
  <c r="E21" i="5"/>
  <c r="F21" i="5"/>
  <c r="D22" i="5"/>
  <c r="E22" i="5"/>
  <c r="F22" i="5"/>
  <c r="D23" i="5"/>
  <c r="E23" i="5"/>
  <c r="F23" i="5"/>
  <c r="D24" i="5"/>
  <c r="E24" i="5"/>
  <c r="F24" i="5"/>
  <c r="B3" i="14"/>
  <c r="B6" i="14" l="1"/>
  <c r="B5" i="14" l="1"/>
  <c r="B4" i="14"/>
</calcChain>
</file>

<file path=xl/sharedStrings.xml><?xml version="1.0" encoding="utf-8"?>
<sst xmlns="http://schemas.openxmlformats.org/spreadsheetml/2006/main" count="586" uniqueCount="141">
  <si>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</si>
  <si>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</si>
  <si>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</si>
  <si>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</si>
  <si>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</si>
  <si>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</si>
  <si>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</si>
  <si>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</si>
  <si>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</si>
  <si>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</si>
  <si>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</si>
  <si>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</si>
  <si>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</si>
  <si>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</si>
  <si>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</si>
  <si>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</si>
  <si>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</si>
  <si>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</si>
  <si>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</si>
  <si>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</si>
  <si>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</si>
  <si>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</si>
  <si>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</si>
  <si>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</si>
  <si>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</si>
  <si>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</si>
  <si>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</si>
  <si>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</si>
  <si>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</si>
  <si>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</si>
  <si>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</si>
  <si>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</si>
  <si>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</si>
  <si>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</si>
  <si>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</si>
  <si>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</si>
  <si>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</si>
  <si>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</si>
  <si>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</si>
  <si>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</si>
  <si>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</si>
  <si>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</si>
  <si>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</si>
  <si>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</si>
  <si>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</si>
  <si>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</si>
  <si>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</si>
  <si>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</si>
  <si>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</si>
  <si>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</si>
  <si>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</si>
  <si>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</si>
  <si>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</si>
  <si>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</si>
  <si>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</si>
  <si>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</si>
  <si>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</si>
  <si>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</si>
  <si>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</si>
  <si>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</si>
  <si>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</si>
  <si>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</si>
  <si>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</si>
  <si>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</si>
  <si>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</si>
  <si>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</si>
  <si>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</si>
  <si>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</si>
  <si>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</si>
  <si>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</si>
  <si>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</si>
  <si>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</si>
  <si>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</si>
  <si>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</si>
  <si>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</si>
  <si>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</si>
  <si>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</si>
  <si>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</si>
  <si>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</si>
  <si>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</si>
  <si>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</si>
  <si>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</si>
  <si>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</si>
  <si>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</si>
  <si>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</si>
  <si>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</si>
  <si>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</si>
  <si>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</si>
  <si>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</si>
  <si>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</si>
  <si>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</si>
  <si>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</si>
  <si>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</si>
  <si>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</si>
  <si>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</si>
  <si>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</si>
  <si>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</si>
  <si>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</si>
  <si>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</si>
  <si>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</si>
  <si>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</si>
  <si>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</si>
  <si>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</si>
  <si>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</si>
  <si>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</si>
  <si>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</si>
  <si>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</si>
  <si>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</si>
  <si>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</si>
  <si>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</si>
  <si>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</si>
  <si>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</si>
  <si>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</si>
  <si>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</si>
  <si>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</si>
  <si>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Anergy</t>
  </si>
  <si>
    <t>Gas Motor</t>
  </si>
  <si>
    <t xml:space="preserve"> </t>
  </si>
  <si>
    <t>CampWest</t>
  </si>
  <si>
    <t>LRZ</t>
  </si>
  <si>
    <t>HeatLow35°</t>
  </si>
  <si>
    <t>HeatLow45°</t>
  </si>
  <si>
    <t>LargeHeatPump</t>
  </si>
  <si>
    <t>LargeHeatPump2</t>
  </si>
  <si>
    <t>LRZ.HeatLow35°</t>
  </si>
  <si>
    <t>LRZ.HeatLow45°</t>
  </si>
  <si>
    <t>Heatlow45°opt</t>
  </si>
  <si>
    <t>EIT</t>
  </si>
  <si>
    <t>Shunt(HeatLow35°)</t>
  </si>
  <si>
    <t>Shunt(HeatLow45°)</t>
  </si>
  <si>
    <t>WasteHeat</t>
  </si>
  <si>
    <t>Campus.SolarS30</t>
  </si>
  <si>
    <t>discharge</t>
  </si>
  <si>
    <t>CampWest.Elec</t>
  </si>
  <si>
    <t>EIT.Elec</t>
  </si>
  <si>
    <t>Heat70°</t>
  </si>
  <si>
    <t>Heat changer2</t>
  </si>
  <si>
    <t>EIT.Cold</t>
  </si>
  <si>
    <t>EIT.HeatLow35°</t>
  </si>
  <si>
    <t>Shunt(Heatlow45°opt)</t>
  </si>
  <si>
    <t>Shunt(Heat70°)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</si>
</sst>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69">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118</v>
      </c>
      <c r="B4" s="55" t="e">
        <f>NA()</f>
        <v>#N/A</v>
      </c>
    </row>
    <row r="5" spans="1:2">
      <c r="A5" s="56" t="s">
        <v>119</v>
      </c>
      <c r="B5" s="55" t="e">
        <f>NA()</f>
        <v>#N/A</v>
      </c>
    </row>
    <row r="6" spans="1:2">
      <c r="A6" s="56" t="s">
        <v>127</v>
      </c>
      <c r="B6" s="55" t="e">
        <f>NA()</f>
        <v>#N/A</v>
      </c>
    </row>
    <row r="34" spans="7:7">
      <c r="G34" t="s">
        <v>117</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B24" sqref="B24"/>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130</v>
      </c>
      <c r="C18" s="56" t="s">
        <v>4</v>
      </c>
      <c r="D18" s="55">
        <v>0</v>
      </c>
      <c r="E18" s="55">
        <v>0</v>
      </c>
      <c r="F18" s="55">
        <v>0</v>
      </c>
    </row>
    <row r="19" spans="1:6" s="59" customFormat="1">
      <c r="A19" s="56" t="s">
        <v>119</v>
      </c>
      <c r="B19" s="56" t="s">
        <v>126</v>
      </c>
      <c r="C19" s="56" t="s">
        <v>2</v>
      </c>
      <c r="D19" s="55" t="e">
        <f>NA()</f>
        <v>#N/A</v>
      </c>
      <c r="E19" s="55" t="e">
        <f>NA()</f>
        <v>#N/A</v>
      </c>
      <c r="F19" s="55" t="e">
        <f>NA()</f>
        <v>#N/A</v>
      </c>
    </row>
    <row r="20" spans="1:6" s="59" customFormat="1">
      <c r="A20" s="56" t="s">
        <v>119</v>
      </c>
      <c r="B20" s="56" t="s">
        <v>120</v>
      </c>
      <c r="C20" s="56" t="s">
        <v>2</v>
      </c>
      <c r="D20" s="55" t="e">
        <f>NA()</f>
        <v>#N/A</v>
      </c>
      <c r="E20" s="55" t="e">
        <f>NA()</f>
        <v>#N/A</v>
      </c>
      <c r="F20" s="55" t="e">
        <f>NA()</f>
        <v>#N/A</v>
      </c>
    </row>
    <row r="21" spans="1:6" s="59" customFormat="1">
      <c r="A21" s="56" t="s">
        <v>119</v>
      </c>
      <c r="B21" s="56" t="s">
        <v>121</v>
      </c>
      <c r="C21" s="56" t="s">
        <v>2</v>
      </c>
      <c r="D21" s="55" t="e">
        <f>NA()</f>
        <v>#N/A</v>
      </c>
      <c r="E21" s="55" t="e">
        <f>NA()</f>
        <v>#N/A</v>
      </c>
      <c r="F21" s="55" t="e">
        <f>NA()</f>
        <v>#N/A</v>
      </c>
    </row>
    <row r="22" spans="1:6" s="59" customFormat="1">
      <c r="A22" s="56" t="s">
        <v>127</v>
      </c>
      <c r="B22" s="56" t="s">
        <v>120</v>
      </c>
      <c r="C22" s="56" t="s">
        <v>3</v>
      </c>
      <c r="D22" s="55" t="e">
        <f>NA()</f>
        <v>#N/A</v>
      </c>
      <c r="E22" s="55" t="e">
        <f>NA()</f>
        <v>#N/A</v>
      </c>
      <c r="F22" s="55" t="e">
        <f>NA()</f>
        <v>#N/A</v>
      </c>
    </row>
    <row r="23" spans="1:6" s="59" customFormat="1">
      <c r="A23" s="56" t="s">
        <v>127</v>
      </c>
      <c r="B23" s="56" t="s">
        <v>135</v>
      </c>
      <c r="C23" s="56" t="s">
        <v>3</v>
      </c>
      <c r="D23" s="55" t="e">
        <f>NA()</f>
        <v>#N/A</v>
      </c>
      <c r="E23" s="55" t="e">
        <f>NA()</f>
        <v>#N/A</v>
      </c>
      <c r="F23" s="55" t="e">
        <f>NA()</f>
        <v>#N/A</v>
      </c>
    </row>
    <row r="24" spans="1:6" s="59" customFormat="1">
      <c r="A24" s="56" t="s">
        <v>118</v>
      </c>
      <c r="B24" s="56" t="s">
        <v>120</v>
      </c>
      <c r="C24" s="56" t="s">
        <v>3</v>
      </c>
      <c r="D24" s="55" t="e">
        <f>NA()</f>
        <v>#N/A</v>
      </c>
      <c r="E24" s="55" t="e">
        <f>NA()</f>
        <v>#N/A</v>
      </c>
      <c r="F24" s="55" t="e">
        <f>NA()</f>
        <v>#N/A</v>
      </c>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3">
    <cfRule type="expression" dxfId="168"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C41" sqref="C41"/>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7"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7"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7"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119</v>
      </c>
      <c r="B26" s="56" t="s">
        <v>126</v>
      </c>
      <c r="C26" s="57">
        <v>0</v>
      </c>
      <c r="D26" s="57">
        <v>3</v>
      </c>
      <c r="E26" s="57">
        <v>3</v>
      </c>
      <c r="F26" s="35" t="s">
        <v>27</v>
      </c>
      <c r="G26" s="40">
        <v>0</v>
      </c>
      <c r="H26" s="57">
        <v>21240</v>
      </c>
      <c r="I26" s="57">
        <v>57189</v>
      </c>
      <c r="J26" s="53">
        <v>0</v>
      </c>
      <c r="K26" s="58">
        <v>0</v>
      </c>
      <c r="L26" s="58">
        <v>0.04</v>
      </c>
      <c r="M26" s="58">
        <v>30</v>
      </c>
      <c r="N26" s="55" t="e">
        <v>#N/A</v>
      </c>
    </row>
    <row r="27" spans="1:53" s="59" customFormat="1">
      <c r="A27" s="56" t="s">
        <v>119</v>
      </c>
      <c r="B27" s="56" t="s">
        <v>120</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119</v>
      </c>
      <c r="B28" s="56" t="s">
        <v>121</v>
      </c>
      <c r="C28" s="57">
        <v>0</v>
      </c>
      <c r="D28" s="57">
        <v>2</v>
      </c>
      <c r="E28" s="57">
        <v>2</v>
      </c>
      <c r="F28" s="35" t="s">
        <v>27</v>
      </c>
      <c r="G28" s="40">
        <v>0</v>
      </c>
      <c r="H28" s="57">
        <v>21240</v>
      </c>
      <c r="I28" s="57">
        <v>57189</v>
      </c>
      <c r="J28" s="53">
        <v>0</v>
      </c>
      <c r="K28" s="58">
        <v>0</v>
      </c>
      <c r="L28" s="58">
        <v>0.04</v>
      </c>
      <c r="M28" s="58">
        <v>30</v>
      </c>
      <c r="N28" s="55" t="e">
        <v>#N/A</v>
      </c>
    </row>
    <row r="29" spans="1:53" s="59" customFormat="1">
      <c r="A29" s="56" t="s">
        <v>119</v>
      </c>
      <c r="B29" s="56" t="s">
        <v>122</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119</v>
      </c>
      <c r="B30" s="56" t="s">
        <v>123</v>
      </c>
      <c r="C30" s="57">
        <v>0</v>
      </c>
      <c r="D30" s="57">
        <v>1</v>
      </c>
      <c r="E30" s="57">
        <v>99</v>
      </c>
      <c r="F30" s="35" t="s">
        <v>27</v>
      </c>
      <c r="G30" s="40">
        <v>0</v>
      </c>
      <c r="H30" s="57">
        <v>1500000</v>
      </c>
      <c r="I30" s="57">
        <v>5000</v>
      </c>
      <c r="J30" s="53">
        <v>0</v>
      </c>
      <c r="K30" s="58">
        <v>0</v>
      </c>
      <c r="L30" s="58">
        <v>0.04</v>
      </c>
      <c r="M30" s="58">
        <v>25</v>
      </c>
      <c r="N30" s="55" t="e">
        <v>#N/A</v>
      </c>
    </row>
    <row r="31" spans="1:53" s="59" customFormat="1">
      <c r="A31" s="56" t="s">
        <v>127</v>
      </c>
      <c r="B31" s="56" t="s">
        <v>128</v>
      </c>
      <c r="C31" s="57">
        <v>0</v>
      </c>
      <c r="D31" s="57">
        <v>0</v>
      </c>
      <c r="E31" s="57">
        <v>99</v>
      </c>
      <c r="F31" s="35" t="s">
        <v>27</v>
      </c>
      <c r="G31" s="40">
        <v>0</v>
      </c>
      <c r="H31" s="57">
        <v>0</v>
      </c>
      <c r="I31" s="57">
        <v>0</v>
      </c>
      <c r="J31" s="53">
        <v>0</v>
      </c>
      <c r="K31" s="58">
        <v>0</v>
      </c>
      <c r="L31" s="58">
        <v>0</v>
      </c>
      <c r="M31" s="58">
        <v>0</v>
      </c>
      <c r="N31" s="55" t="e">
        <v>#N/A</v>
      </c>
    </row>
    <row r="32" spans="1:53" s="59" customFormat="1">
      <c r="A32" s="56" t="s">
        <v>127</v>
      </c>
      <c r="B32" s="56" t="s">
        <v>129</v>
      </c>
      <c r="C32" s="57">
        <v>0</v>
      </c>
      <c r="D32" s="57">
        <v>0</v>
      </c>
      <c r="E32" s="57">
        <v>99</v>
      </c>
      <c r="F32" s="35" t="s">
        <v>27</v>
      </c>
      <c r="G32" s="40">
        <v>0</v>
      </c>
      <c r="H32" s="57">
        <v>0</v>
      </c>
      <c r="I32" s="57">
        <v>0</v>
      </c>
      <c r="J32" s="53">
        <v>0</v>
      </c>
      <c r="K32" s="58">
        <v>0</v>
      </c>
      <c r="L32" s="58">
        <v>0</v>
      </c>
      <c r="M32" s="58">
        <v>0</v>
      </c>
      <c r="N32" s="55" t="e">
        <v>#N/A</v>
      </c>
    </row>
    <row r="33" spans="1:53" s="59" customFormat="1">
      <c r="A33" s="56" t="s">
        <v>118</v>
      </c>
      <c r="B33" s="56" t="s">
        <v>128</v>
      </c>
      <c r="C33" s="57">
        <v>0</v>
      </c>
      <c r="D33" s="57">
        <v>0</v>
      </c>
      <c r="E33" s="57">
        <v>99</v>
      </c>
      <c r="F33" s="35" t="s">
        <v>27</v>
      </c>
      <c r="G33" s="40">
        <v>0</v>
      </c>
      <c r="H33" s="57">
        <v>0</v>
      </c>
      <c r="I33" s="57">
        <v>0</v>
      </c>
      <c r="J33" s="53">
        <v>0</v>
      </c>
      <c r="K33" s="58">
        <v>0</v>
      </c>
      <c r="L33" s="58">
        <v>0</v>
      </c>
      <c r="M33" s="58">
        <v>0</v>
      </c>
      <c r="N33" s="55" t="e">
        <v>#N/A</v>
      </c>
    </row>
    <row r="34" spans="1:53" s="59" customFormat="1">
      <c r="A34" s="56" t="s">
        <v>118</v>
      </c>
      <c r="B34" s="56" t="s">
        <v>129</v>
      </c>
      <c r="C34" s="57">
        <v>0</v>
      </c>
      <c r="D34" s="57">
        <v>0</v>
      </c>
      <c r="E34" s="57">
        <v>99</v>
      </c>
      <c r="F34" s="35" t="s">
        <v>27</v>
      </c>
      <c r="G34" s="40">
        <v>0</v>
      </c>
      <c r="H34" s="57">
        <v>0</v>
      </c>
      <c r="I34" s="57">
        <v>0</v>
      </c>
      <c r="J34" s="53">
        <v>0</v>
      </c>
      <c r="K34" s="58">
        <v>0</v>
      </c>
      <c r="L34" s="58">
        <v>0</v>
      </c>
      <c r="M34" s="58">
        <v>0</v>
      </c>
      <c r="N34" s="55" t="e">
        <v>#N/A</v>
      </c>
    </row>
    <row r="35" spans="1:53" s="59" customFormat="1">
      <c r="A35" s="56" t="s">
        <v>127</v>
      </c>
      <c r="B35" s="56" t="s">
        <v>136</v>
      </c>
      <c r="C35" s="57">
        <v>0</v>
      </c>
      <c r="D35" s="57">
        <v>0</v>
      </c>
      <c r="E35" s="57">
        <v>99</v>
      </c>
      <c r="F35" s="35" t="s">
        <v>27</v>
      </c>
      <c r="G35" s="40">
        <v>0</v>
      </c>
      <c r="H35" s="57">
        <v>0</v>
      </c>
      <c r="I35" s="57">
        <v>0</v>
      </c>
      <c r="J35" s="53">
        <v>0</v>
      </c>
      <c r="K35" s="58">
        <v>0</v>
      </c>
      <c r="L35" s="58">
        <v>0</v>
      </c>
      <c r="M35" s="58">
        <v>0</v>
      </c>
      <c r="N35" s="55" t="e">
        <v>#N/A</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59" customFormat="1">
      <c r="A36" s="56" t="s">
        <v>118</v>
      </c>
      <c r="B36" s="56" t="s">
        <v>136</v>
      </c>
      <c r="C36" s="57">
        <v>0</v>
      </c>
      <c r="D36" s="57">
        <v>0</v>
      </c>
      <c r="E36" s="57">
        <v>99</v>
      </c>
      <c r="F36" s="35" t="s">
        <v>27</v>
      </c>
      <c r="G36" s="40">
        <v>0</v>
      </c>
      <c r="H36" s="57">
        <v>0</v>
      </c>
      <c r="I36" s="57">
        <v>0</v>
      </c>
      <c r="J36" s="53">
        <v>0</v>
      </c>
      <c r="K36" s="58">
        <v>0</v>
      </c>
      <c r="L36" s="58">
        <v>0</v>
      </c>
      <c r="M36" s="58">
        <v>0</v>
      </c>
      <c r="N36" s="55" t="e">
        <v>#N/A</v>
      </c>
    </row>
    <row r="37" spans="1:53" s="59" customFormat="1">
      <c r="A37" s="56" t="s">
        <v>127</v>
      </c>
      <c r="B37" s="56" t="s">
        <v>140</v>
      </c>
      <c r="C37" s="57">
        <v>0</v>
      </c>
      <c r="D37" s="57">
        <v>0</v>
      </c>
      <c r="E37" s="57">
        <v>99</v>
      </c>
      <c r="F37" s="35" t="s">
        <v>27</v>
      </c>
      <c r="G37" s="40">
        <v>0</v>
      </c>
      <c r="H37" s="57">
        <v>0</v>
      </c>
      <c r="I37" s="57">
        <v>0</v>
      </c>
      <c r="J37" s="53">
        <v>0</v>
      </c>
      <c r="K37" s="58">
        <v>0</v>
      </c>
      <c r="L37" s="58">
        <v>0</v>
      </c>
      <c r="M37" s="58">
        <v>0</v>
      </c>
      <c r="N37" s="55" t="e">
        <v>#N/A</v>
      </c>
    </row>
    <row r="38" spans="1:53" s="59" customFormat="1">
      <c r="A38" s="56" t="s">
        <v>118</v>
      </c>
      <c r="B38" s="56" t="s">
        <v>140</v>
      </c>
      <c r="C38" s="57">
        <v>0</v>
      </c>
      <c r="D38" s="57">
        <v>0</v>
      </c>
      <c r="E38" s="57">
        <v>99</v>
      </c>
      <c r="F38" s="35" t="s">
        <v>27</v>
      </c>
      <c r="G38" s="40">
        <v>0</v>
      </c>
      <c r="H38" s="57">
        <v>0</v>
      </c>
      <c r="I38" s="57">
        <v>0</v>
      </c>
      <c r="J38" s="53">
        <v>0</v>
      </c>
      <c r="K38" s="58">
        <v>0</v>
      </c>
      <c r="L38" s="58">
        <v>0</v>
      </c>
      <c r="M38" s="58">
        <v>0</v>
      </c>
      <c r="N38" s="55" t="e">
        <v>#N/A</v>
      </c>
    </row>
    <row r="39" spans="1:53" s="59" customFormat="1">
      <c r="A39" s="56" t="s">
        <v>127</v>
      </c>
      <c r="B39" s="56" t="s">
        <v>139</v>
      </c>
      <c r="C39" s="57">
        <v>0</v>
      </c>
      <c r="D39" s="57">
        <v>0</v>
      </c>
      <c r="E39" s="57">
        <v>99</v>
      </c>
      <c r="F39" s="35" t="s">
        <v>27</v>
      </c>
      <c r="G39" s="40">
        <v>0</v>
      </c>
      <c r="H39" s="57">
        <v>0</v>
      </c>
      <c r="I39" s="57">
        <v>0</v>
      </c>
      <c r="J39" s="53">
        <v>0</v>
      </c>
      <c r="K39" s="58">
        <v>0</v>
      </c>
      <c r="L39" s="58">
        <v>0</v>
      </c>
      <c r="M39" s="58">
        <v>0</v>
      </c>
      <c r="N39" s="55" t="e">
        <v>#N/A</v>
      </c>
    </row>
    <row r="40" spans="1:53" s="59" customFormat="1">
      <c r="A40" s="56" t="s">
        <v>118</v>
      </c>
      <c r="B40" s="56" t="s">
        <v>139</v>
      </c>
      <c r="C40" s="57">
        <v>0</v>
      </c>
      <c r="D40" s="57">
        <v>0</v>
      </c>
      <c r="E40" s="57">
        <v>99</v>
      </c>
      <c r="F40" s="35" t="s">
        <v>27</v>
      </c>
      <c r="G40" s="40">
        <v>0</v>
      </c>
      <c r="H40" s="57">
        <v>0</v>
      </c>
      <c r="I40" s="57">
        <v>0</v>
      </c>
      <c r="J40" s="53">
        <v>0</v>
      </c>
      <c r="K40" s="58">
        <v>0</v>
      </c>
      <c r="L40" s="58">
        <v>0</v>
      </c>
      <c r="M40" s="58">
        <v>0</v>
      </c>
      <c r="N40" s="55" t="e">
        <v>#N/A</v>
      </c>
    </row>
    <row r="41" spans="1:53" s="59" customFormat="1">
      <c r="A41" s="3"/>
      <c r="B41" s="3"/>
      <c r="C41" s="20"/>
      <c r="D41" s="20"/>
      <c r="E41" s="20"/>
      <c r="F41" s="20"/>
      <c r="G41" s="41"/>
      <c r="H41" s="20"/>
      <c r="I41" s="20"/>
      <c r="J41" s="22"/>
      <c r="K41" s="3"/>
      <c r="L41" s="23"/>
      <c r="M41" s="23"/>
      <c r="N41" s="20"/>
    </row>
    <row r="42" spans="1:53" s="59" customFormat="1">
      <c r="A42" s="3"/>
      <c r="B42" s="3"/>
      <c r="C42" s="20"/>
      <c r="D42" s="20"/>
      <c r="E42" s="20"/>
      <c r="F42" s="20"/>
      <c r="G42" s="41"/>
      <c r="H42" s="20"/>
      <c r="I42" s="20"/>
      <c r="J42" s="22"/>
      <c r="K42" s="3"/>
      <c r="L42" s="23"/>
      <c r="M42" s="23"/>
      <c r="N42" s="20"/>
    </row>
    <row r="43" spans="1:53" s="59" customFormat="1">
      <c r="A43" s="3"/>
      <c r="B43" s="3"/>
      <c r="C43" s="20"/>
      <c r="D43" s="20"/>
      <c r="E43" s="20"/>
      <c r="F43" s="20"/>
      <c r="G43" s="41"/>
      <c r="H43" s="20"/>
      <c r="I43" s="20"/>
      <c r="J43" s="22"/>
      <c r="K43" s="3"/>
      <c r="L43" s="23"/>
      <c r="M43" s="23"/>
      <c r="N43" s="20"/>
    </row>
    <row r="44" spans="1:53" s="59" customFormat="1">
      <c r="A44" s="3"/>
      <c r="B44" s="3"/>
      <c r="C44" s="20"/>
      <c r="D44" s="20"/>
      <c r="E44" s="20"/>
      <c r="F44" s="20"/>
      <c r="G44" s="41"/>
      <c r="H44" s="20"/>
      <c r="I44" s="20"/>
      <c r="J44" s="22"/>
      <c r="K44" s="3"/>
      <c r="L44" s="23"/>
      <c r="M44" s="23"/>
      <c r="N44" s="20"/>
    </row>
    <row r="45" spans="1:53" s="59" customFormat="1">
      <c r="A45" s="3"/>
      <c r="B45" s="3"/>
      <c r="C45" s="20"/>
      <c r="D45" s="20"/>
      <c r="E45" s="20"/>
      <c r="F45" s="20"/>
      <c r="G45" s="41"/>
      <c r="H45" s="20"/>
      <c r="I45" s="20"/>
      <c r="J45" s="22"/>
      <c r="K45" s="3"/>
      <c r="L45" s="23"/>
      <c r="M45" s="23"/>
      <c r="N45" s="20"/>
    </row>
    <row r="46" spans="1:53" s="59" customFormat="1">
      <c r="A46" s="3"/>
      <c r="B46" s="3"/>
      <c r="C46" s="20"/>
      <c r="D46" s="20"/>
      <c r="E46" s="20"/>
      <c r="F46" s="20"/>
      <c r="G46" s="41"/>
      <c r="H46" s="20"/>
      <c r="I46" s="20"/>
      <c r="J46" s="22"/>
      <c r="K46" s="3"/>
      <c r="L46" s="23"/>
      <c r="M46" s="23"/>
      <c r="N46" s="20"/>
    </row>
    <row r="47" spans="1:53" s="59" customFormat="1">
      <c r="A47" s="3"/>
      <c r="B47" s="3"/>
      <c r="C47" s="20"/>
      <c r="D47" s="20"/>
      <c r="E47" s="20"/>
      <c r="F47" s="20"/>
      <c r="G47" s="41"/>
      <c r="H47" s="20"/>
      <c r="I47" s="20"/>
      <c r="J47" s="22"/>
      <c r="K47" s="3"/>
      <c r="L47" s="23"/>
      <c r="M47" s="23"/>
      <c r="N47" s="20"/>
    </row>
    <row r="48" spans="1:53"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sortState ref="A2:N18">
      <sortCondition ref="A1:A18"/>
    </sortState>
  </autoFilter>
  <phoneticPr fontId="0" type="noConversion"/>
  <conditionalFormatting sqref="A1:M1 O1:XFD1 A19:B21 B24:B25 O97:XFD1048576 A41:N1048576 B37 B39:B40">
    <cfRule type="expression" dxfId="167" priority="178">
      <formula>NOT(EXACT(INDIRECT("Z"&amp;ROW()-1&amp;"S1",FALSE()), INDIRECT("Z"&amp;ROW()&amp;"S1",FALSE())))</formula>
    </cfRule>
  </conditionalFormatting>
  <conditionalFormatting sqref="O28:XFD29 O42:XFD42 O78:XFD96 O17:XFD26 A17:N18 O35:XFD35 O44:XFD54 O56:XFD61 A2:XFD15">
    <cfRule type="expression" dxfId="166" priority="128">
      <formula>NOT(EXACT(INDIRECT("Z"&amp;ROW()-1&amp;"S1",FALSE()), INDIRECT("Z"&amp;ROW()&amp;"S1",FALSE())))</formula>
    </cfRule>
  </conditionalFormatting>
  <conditionalFormatting sqref="N1">
    <cfRule type="expression" dxfId="165" priority="145">
      <formula>NOT(EXACT(INDIRECT("Z"&amp;ROW()-1&amp;"S1",FALSE()), INDIRECT("Z"&amp;ROW()&amp;"S1",FALSE())))</formula>
    </cfRule>
  </conditionalFormatting>
  <conditionalFormatting sqref="O69:XFD74">
    <cfRule type="expression" dxfId="164" priority="113">
      <formula>NOT(EXACT(INDIRECT("Z"&amp;ROW()-1&amp;"S1",FALSE()), INDIRECT("Z"&amp;ROW()&amp;"S1",FALSE())))</formula>
    </cfRule>
  </conditionalFormatting>
  <conditionalFormatting sqref="A16:XFD16">
    <cfRule type="expression" dxfId="163" priority="111">
      <formula>NOT(EXACT(INDIRECT("Z"&amp;ROW()-1&amp;"S1",FALSE()), INDIRECT("Z"&amp;ROW()&amp;"S1",FALSE())))</formula>
    </cfRule>
  </conditionalFormatting>
  <conditionalFormatting sqref="O30:XFD34">
    <cfRule type="expression" dxfId="162" priority="110">
      <formula>NOT(EXACT(INDIRECT("Z"&amp;ROW()-1&amp;"S1",FALSE()), INDIRECT("Z"&amp;ROW()&amp;"S1",FALSE())))</formula>
    </cfRule>
  </conditionalFormatting>
  <conditionalFormatting sqref="O43:XFD43">
    <cfRule type="expression" dxfId="161" priority="106">
      <formula>NOT(EXACT(INDIRECT("Z"&amp;ROW()-1&amp;"S1",FALSE()), INDIRECT("Z"&amp;ROW()&amp;"S1",FALSE())))</formula>
    </cfRule>
  </conditionalFormatting>
  <conditionalFormatting sqref="O55:XFD55">
    <cfRule type="expression" dxfId="160" priority="100">
      <formula>NOT(EXACT(INDIRECT("Z"&amp;ROW()-1&amp;"S1",FALSE()), INDIRECT("Z"&amp;ROW()&amp;"S1",FALSE())))</formula>
    </cfRule>
  </conditionalFormatting>
  <conditionalFormatting sqref="A22">
    <cfRule type="expression" dxfId="159" priority="85">
      <formula>NOT(EXACT(INDIRECT("Z"&amp;ROW()-1&amp;"S1",FALSE()), INDIRECT("Z"&amp;ROW()&amp;"S1",FALSE())))</formula>
    </cfRule>
  </conditionalFormatting>
  <conditionalFormatting sqref="A23">
    <cfRule type="expression" dxfId="158" priority="84">
      <formula>NOT(EXACT(INDIRECT("Z"&amp;ROW()-1&amp;"S1",FALSE()), INDIRECT("Z"&amp;ROW()&amp;"S1",FALSE())))</formula>
    </cfRule>
  </conditionalFormatting>
  <conditionalFormatting sqref="B22">
    <cfRule type="expression" dxfId="157" priority="83">
      <formula>NOT(EXACT(INDIRECT("Z"&amp;ROW()-1&amp;"S1",FALSE()), INDIRECT("Z"&amp;ROW()&amp;"S1",FALSE())))</formula>
    </cfRule>
  </conditionalFormatting>
  <conditionalFormatting sqref="B23">
    <cfRule type="expression" dxfId="156" priority="82">
      <formula>NOT(EXACT(INDIRECT("Z"&amp;ROW()-1&amp;"S1",FALSE()), INDIRECT("Z"&amp;ROW()&amp;"S1",FALSE())))</formula>
    </cfRule>
  </conditionalFormatting>
  <conditionalFormatting sqref="D19:F19">
    <cfRule type="expression" dxfId="155" priority="78">
      <formula>NOT(EXACT(INDIRECT("Z"&amp;ROW()-1&amp;"S1",FALSE()), INDIRECT("Z"&amp;ROW()&amp;"S1",FALSE())))</formula>
    </cfRule>
  </conditionalFormatting>
  <conditionalFormatting sqref="C19 G19:K19 M19">
    <cfRule type="expression" dxfId="154" priority="79">
      <formula>NOT(EXACT(INDIRECT("Z"&amp;ROW()-1&amp;"S1",FALSE()), INDIRECT("Z"&amp;ROW()&amp;"S1",FALSE())))</formula>
    </cfRule>
  </conditionalFormatting>
  <conditionalFormatting sqref="D20:F20">
    <cfRule type="expression" dxfId="153" priority="76">
      <formula>NOT(EXACT(INDIRECT("Z"&amp;ROW()-1&amp;"S1",FALSE()), INDIRECT("Z"&amp;ROW()&amp;"S1",FALSE())))</formula>
    </cfRule>
  </conditionalFormatting>
  <conditionalFormatting sqref="C20 G20 J20:K20 M20">
    <cfRule type="expression" dxfId="152" priority="77">
      <formula>NOT(EXACT(INDIRECT("Z"&amp;ROW()-1&amp;"S1",FALSE()), INDIRECT("Z"&amp;ROW()&amp;"S1",FALSE())))</formula>
    </cfRule>
  </conditionalFormatting>
  <conditionalFormatting sqref="D21:F21">
    <cfRule type="expression" dxfId="151" priority="74">
      <formula>NOT(EXACT(INDIRECT("Z"&amp;ROW()-1&amp;"S1",FALSE()), INDIRECT("Z"&amp;ROW()&amp;"S1",FALSE())))</formula>
    </cfRule>
  </conditionalFormatting>
  <conditionalFormatting sqref="C21 G21 J21:K21 M21">
    <cfRule type="expression" dxfId="150" priority="75">
      <formula>NOT(EXACT(INDIRECT("Z"&amp;ROW()-1&amp;"S1",FALSE()), INDIRECT("Z"&amp;ROW()&amp;"S1",FALSE())))</formula>
    </cfRule>
  </conditionalFormatting>
  <conditionalFormatting sqref="D22:F22">
    <cfRule type="expression" dxfId="149" priority="72">
      <formula>NOT(EXACT(INDIRECT("Z"&amp;ROW()-1&amp;"S1",FALSE()), INDIRECT("Z"&amp;ROW()&amp;"S1",FALSE())))</formula>
    </cfRule>
  </conditionalFormatting>
  <conditionalFormatting sqref="C22 G22:M22">
    <cfRule type="expression" dxfId="148" priority="73">
      <formula>NOT(EXACT(INDIRECT("Z"&amp;ROW()-1&amp;"S1",FALSE()), INDIRECT("Z"&amp;ROW()&amp;"S1",FALSE())))</formula>
    </cfRule>
  </conditionalFormatting>
  <conditionalFormatting sqref="D23:F23">
    <cfRule type="expression" dxfId="147" priority="70">
      <formula>NOT(EXACT(INDIRECT("Z"&amp;ROW()-1&amp;"S1",FALSE()), INDIRECT("Z"&amp;ROW()&amp;"S1",FALSE())))</formula>
    </cfRule>
  </conditionalFormatting>
  <conditionalFormatting sqref="C23 G23:M23">
    <cfRule type="expression" dxfId="146" priority="71">
      <formula>NOT(EXACT(INDIRECT("Z"&amp;ROW()-1&amp;"S1",FALSE()), INDIRECT("Z"&amp;ROW()&amp;"S1",FALSE())))</formula>
    </cfRule>
  </conditionalFormatting>
  <conditionalFormatting sqref="N22">
    <cfRule type="expression" dxfId="145" priority="69">
      <formula>NOT(EXACT(INDIRECT("Z"&amp;ROW()-1&amp;"S1",FALSE()), INDIRECT("Z"&amp;ROW()&amp;"S1",FALSE())))</formula>
    </cfRule>
  </conditionalFormatting>
  <conditionalFormatting sqref="N23">
    <cfRule type="expression" dxfId="144" priority="68">
      <formula>NOT(EXACT(INDIRECT("Z"&amp;ROW()-1&amp;"S1",FALSE()), INDIRECT("Z"&amp;ROW()&amp;"S1",FALSE())))</formula>
    </cfRule>
  </conditionalFormatting>
  <conditionalFormatting sqref="N19">
    <cfRule type="expression" dxfId="143" priority="67">
      <formula>NOT(EXACT(INDIRECT("Z"&amp;ROW()-1&amp;"S1",FALSE()), INDIRECT("Z"&amp;ROW()&amp;"S1",FALSE())))</formula>
    </cfRule>
  </conditionalFormatting>
  <conditionalFormatting sqref="N20">
    <cfRule type="expression" dxfId="142" priority="66">
      <formula>NOT(EXACT(INDIRECT("Z"&amp;ROW()-1&amp;"S1",FALSE()), INDIRECT("Z"&amp;ROW()&amp;"S1",FALSE())))</formula>
    </cfRule>
  </conditionalFormatting>
  <conditionalFormatting sqref="N21">
    <cfRule type="expression" dxfId="141" priority="65">
      <formula>NOT(EXACT(INDIRECT("Z"&amp;ROW()-1&amp;"S1",FALSE()), INDIRECT("Z"&amp;ROW()&amp;"S1",FALSE())))</formula>
    </cfRule>
  </conditionalFormatting>
  <conditionalFormatting sqref="H20">
    <cfRule type="expression" dxfId="140" priority="64">
      <formula>NOT(EXACT(INDIRECT("Z"&amp;ROW()-1&amp;"S1",FALSE()), INDIRECT("Z"&amp;ROW()&amp;"S1",FALSE())))</formula>
    </cfRule>
  </conditionalFormatting>
  <conditionalFormatting sqref="H21">
    <cfRule type="expression" dxfId="139" priority="63">
      <formula>NOT(EXACT(INDIRECT("Z"&amp;ROW()-1&amp;"S1",FALSE()), INDIRECT("Z"&amp;ROW()&amp;"S1",FALSE())))</formula>
    </cfRule>
  </conditionalFormatting>
  <conditionalFormatting sqref="I20">
    <cfRule type="expression" dxfId="138" priority="62">
      <formula>NOT(EXACT(INDIRECT("Z"&amp;ROW()-1&amp;"S1",FALSE()), INDIRECT("Z"&amp;ROW()&amp;"S1",FALSE())))</formula>
    </cfRule>
  </conditionalFormatting>
  <conditionalFormatting sqref="I21">
    <cfRule type="expression" dxfId="137" priority="61">
      <formula>NOT(EXACT(INDIRECT("Z"&amp;ROW()-1&amp;"S1",FALSE()), INDIRECT("Z"&amp;ROW()&amp;"S1",FALSE())))</formula>
    </cfRule>
  </conditionalFormatting>
  <conditionalFormatting sqref="L19">
    <cfRule type="expression" dxfId="136" priority="60">
      <formula>NOT(EXACT(INDIRECT("Z"&amp;ROW()-1&amp;"S1",FALSE()), INDIRECT("Z"&amp;ROW()&amp;"S1",FALSE())))</formula>
    </cfRule>
  </conditionalFormatting>
  <conditionalFormatting sqref="L20">
    <cfRule type="expression" dxfId="135" priority="59">
      <formula>NOT(EXACT(INDIRECT("Z"&amp;ROW()-1&amp;"S1",FALSE()), INDIRECT("Z"&amp;ROW()&amp;"S1",FALSE())))</formula>
    </cfRule>
  </conditionalFormatting>
  <conditionalFormatting sqref="L21">
    <cfRule type="expression" dxfId="134" priority="58">
      <formula>NOT(EXACT(INDIRECT("Z"&amp;ROW()-1&amp;"S1",FALSE()), INDIRECT("Z"&amp;ROW()&amp;"S1",FALSE())))</formula>
    </cfRule>
  </conditionalFormatting>
  <conditionalFormatting sqref="A24">
    <cfRule type="expression" dxfId="133" priority="57">
      <formula>NOT(EXACT(INDIRECT("Z"&amp;ROW()-1&amp;"S1",FALSE()), INDIRECT("Z"&amp;ROW()&amp;"S1",FALSE())))</formula>
    </cfRule>
  </conditionalFormatting>
  <conditionalFormatting sqref="A25">
    <cfRule type="expression" dxfId="132" priority="56">
      <formula>NOT(EXACT(INDIRECT("Z"&amp;ROW()-1&amp;"S1",FALSE()), INDIRECT("Z"&amp;ROW()&amp;"S1",FALSE())))</formula>
    </cfRule>
  </conditionalFormatting>
  <conditionalFormatting sqref="D24:F24">
    <cfRule type="expression" dxfId="131" priority="54">
      <formula>NOT(EXACT(INDIRECT("Z"&amp;ROW()-1&amp;"S1",FALSE()), INDIRECT("Z"&amp;ROW()&amp;"S1",FALSE())))</formula>
    </cfRule>
  </conditionalFormatting>
  <conditionalFormatting sqref="C24 G24:M24">
    <cfRule type="expression" dxfId="130" priority="55">
      <formula>NOT(EXACT(INDIRECT("Z"&amp;ROW()-1&amp;"S1",FALSE()), INDIRECT("Z"&amp;ROW()&amp;"S1",FALSE())))</formula>
    </cfRule>
  </conditionalFormatting>
  <conditionalFormatting sqref="D25:F25">
    <cfRule type="expression" dxfId="129" priority="51">
      <formula>NOT(EXACT(INDIRECT("Z"&amp;ROW()-1&amp;"S1",FALSE()), INDIRECT("Z"&amp;ROW()&amp;"S1",FALSE())))</formula>
    </cfRule>
  </conditionalFormatting>
  <conditionalFormatting sqref="C25 G25:M25">
    <cfRule type="expression" dxfId="128" priority="52">
      <formula>NOT(EXACT(INDIRECT("Z"&amp;ROW()-1&amp;"S1",FALSE()), INDIRECT("Z"&amp;ROW()&amp;"S1",FALSE())))</formula>
    </cfRule>
  </conditionalFormatting>
  <conditionalFormatting sqref="N24">
    <cfRule type="expression" dxfId="127" priority="49">
      <formula>NOT(EXACT(INDIRECT("Z"&amp;ROW()-1&amp;"S1",FALSE()), INDIRECT("Z"&amp;ROW()&amp;"S1",FALSE())))</formula>
    </cfRule>
  </conditionalFormatting>
  <conditionalFormatting sqref="N25">
    <cfRule type="expression" dxfId="126" priority="48">
      <formula>NOT(EXACT(INDIRECT("Z"&amp;ROW()-1&amp;"S1",FALSE()), INDIRECT("Z"&amp;ROW()&amp;"S1",FALSE())))</formula>
    </cfRule>
  </conditionalFormatting>
  <conditionalFormatting sqref="B26:B27">
    <cfRule type="expression" dxfId="125" priority="47">
      <formula>NOT(EXACT(INDIRECT("Z"&amp;ROW()-1&amp;"S1",FALSE()), INDIRECT("Z"&amp;ROW()&amp;"S1",FALSE())))</formula>
    </cfRule>
  </conditionalFormatting>
  <conditionalFormatting sqref="A26">
    <cfRule type="expression" dxfId="124" priority="46">
      <formula>NOT(EXACT(INDIRECT("Z"&amp;ROW()-1&amp;"S1",FALSE()), INDIRECT("Z"&amp;ROW()&amp;"S1",FALSE())))</formula>
    </cfRule>
  </conditionalFormatting>
  <conditionalFormatting sqref="A27">
    <cfRule type="expression" dxfId="123" priority="45">
      <formula>NOT(EXACT(INDIRECT("Z"&amp;ROW()-1&amp;"S1",FALSE()), INDIRECT("Z"&amp;ROW()&amp;"S1",FALSE())))</formula>
    </cfRule>
  </conditionalFormatting>
  <conditionalFormatting sqref="D26:F26">
    <cfRule type="expression" dxfId="122" priority="43">
      <formula>NOT(EXACT(INDIRECT("Z"&amp;ROW()-1&amp;"S1",FALSE()), INDIRECT("Z"&amp;ROW()&amp;"S1",FALSE())))</formula>
    </cfRule>
  </conditionalFormatting>
  <conditionalFormatting sqref="C26 G26:M26">
    <cfRule type="expression" dxfId="121" priority="44">
      <formula>NOT(EXACT(INDIRECT("Z"&amp;ROW()-1&amp;"S1",FALSE()), INDIRECT("Z"&amp;ROW()&amp;"S1",FALSE())))</formula>
    </cfRule>
  </conditionalFormatting>
  <conditionalFormatting sqref="D27:F27">
    <cfRule type="expression" dxfId="120" priority="41">
      <formula>NOT(EXACT(INDIRECT("Z"&amp;ROW()-1&amp;"S1",FALSE()), INDIRECT("Z"&amp;ROW()&amp;"S1",FALSE())))</formula>
    </cfRule>
  </conditionalFormatting>
  <conditionalFormatting sqref="C27 G27:M27">
    <cfRule type="expression" dxfId="119" priority="42">
      <formula>NOT(EXACT(INDIRECT("Z"&amp;ROW()-1&amp;"S1",FALSE()), INDIRECT("Z"&amp;ROW()&amp;"S1",FALSE())))</formula>
    </cfRule>
  </conditionalFormatting>
  <conditionalFormatting sqref="N26">
    <cfRule type="expression" dxfId="118" priority="40">
      <formula>NOT(EXACT(INDIRECT("Z"&amp;ROW()-1&amp;"S1",FALSE()), INDIRECT("Z"&amp;ROW()&amp;"S1",FALSE())))</formula>
    </cfRule>
  </conditionalFormatting>
  <conditionalFormatting sqref="N27">
    <cfRule type="expression" dxfId="117" priority="39">
      <formula>NOT(EXACT(INDIRECT("Z"&amp;ROW()-1&amp;"S1",FALSE()), INDIRECT("Z"&amp;ROW()&amp;"S1",FALSE())))</formula>
    </cfRule>
  </conditionalFormatting>
  <conditionalFormatting sqref="B28:B34">
    <cfRule type="expression" dxfId="116" priority="38">
      <formula>NOT(EXACT(INDIRECT("Z"&amp;ROW()-1&amp;"S1",FALSE()), INDIRECT("Z"&amp;ROW()&amp;"S1",FALSE())))</formula>
    </cfRule>
  </conditionalFormatting>
  <conditionalFormatting sqref="A28 A30 A32 A34">
    <cfRule type="expression" dxfId="115" priority="37">
      <formula>NOT(EXACT(INDIRECT("Z"&amp;ROW()-1&amp;"S1",FALSE()), INDIRECT("Z"&amp;ROW()&amp;"S1",FALSE())))</formula>
    </cfRule>
  </conditionalFormatting>
  <conditionalFormatting sqref="A29 A31 A33">
    <cfRule type="expression" dxfId="114" priority="36">
      <formula>NOT(EXACT(INDIRECT("Z"&amp;ROW()-1&amp;"S1",FALSE()), INDIRECT("Z"&amp;ROW()&amp;"S1",FALSE())))</formula>
    </cfRule>
  </conditionalFormatting>
  <conditionalFormatting sqref="D28:F28 D30:F30 D32:F32 D34:F34">
    <cfRule type="expression" dxfId="113" priority="34">
      <formula>NOT(EXACT(INDIRECT("Z"&amp;ROW()-1&amp;"S1",FALSE()), INDIRECT("Z"&amp;ROW()&amp;"S1",FALSE())))</formula>
    </cfRule>
  </conditionalFormatting>
  <conditionalFormatting sqref="C28 C30 C32 C34 G28:M28 G30:M30 G32:M32 G34:M34">
    <cfRule type="expression" dxfId="112" priority="35">
      <formula>NOT(EXACT(INDIRECT("Z"&amp;ROW()-1&amp;"S1",FALSE()), INDIRECT("Z"&amp;ROW()&amp;"S1",FALSE())))</formula>
    </cfRule>
  </conditionalFormatting>
  <conditionalFormatting sqref="D29:F29 D31:F31 D33:F33">
    <cfRule type="expression" dxfId="111" priority="32">
      <formula>NOT(EXACT(INDIRECT("Z"&amp;ROW()-1&amp;"S1",FALSE()), INDIRECT("Z"&amp;ROW()&amp;"S1",FALSE())))</formula>
    </cfRule>
  </conditionalFormatting>
  <conditionalFormatting sqref="C29 C31 C33 G29:M29 G31:M31 G33:M33">
    <cfRule type="expression" dxfId="110" priority="33">
      <formula>NOT(EXACT(INDIRECT("Z"&amp;ROW()-1&amp;"S1",FALSE()), INDIRECT("Z"&amp;ROW()&amp;"S1",FALSE())))</formula>
    </cfRule>
  </conditionalFormatting>
  <conditionalFormatting sqref="N28 N30 N32 N34">
    <cfRule type="expression" dxfId="109" priority="31">
      <formula>NOT(EXACT(INDIRECT("Z"&amp;ROW()-1&amp;"S1",FALSE()), INDIRECT("Z"&amp;ROW()&amp;"S1",FALSE())))</formula>
    </cfRule>
  </conditionalFormatting>
  <conditionalFormatting sqref="N29 N31 N33">
    <cfRule type="expression" dxfId="108" priority="30">
      <formula>NOT(EXACT(INDIRECT("Z"&amp;ROW()-1&amp;"S1",FALSE()), INDIRECT("Z"&amp;ROW()&amp;"S1",FALSE())))</formula>
    </cfRule>
  </conditionalFormatting>
  <conditionalFormatting sqref="B35">
    <cfRule type="expression" dxfId="107" priority="29">
      <formula>NOT(EXACT(INDIRECT("Z"&amp;ROW()-1&amp;"S1",FALSE()), INDIRECT("Z"&amp;ROW()&amp;"S1",FALSE())))</formula>
    </cfRule>
  </conditionalFormatting>
  <conditionalFormatting sqref="B36">
    <cfRule type="expression" dxfId="106" priority="28">
      <formula>NOT(EXACT(INDIRECT("Z"&amp;ROW()-1&amp;"S1",FALSE()), INDIRECT("Z"&amp;ROW()&amp;"S1",FALSE())))</formula>
    </cfRule>
  </conditionalFormatting>
  <conditionalFormatting sqref="A35">
    <cfRule type="expression" dxfId="105" priority="27">
      <formula>NOT(EXACT(INDIRECT("Z"&amp;ROW()-1&amp;"S1",FALSE()), INDIRECT("Z"&amp;ROW()&amp;"S1",FALSE())))</formula>
    </cfRule>
  </conditionalFormatting>
  <conditionalFormatting sqref="A36">
    <cfRule type="expression" dxfId="104" priority="26">
      <formula>NOT(EXACT(INDIRECT("Z"&amp;ROW()-1&amp;"S1",FALSE()), INDIRECT("Z"&amp;ROW()&amp;"S1",FALSE())))</formula>
    </cfRule>
  </conditionalFormatting>
  <conditionalFormatting sqref="B40">
    <cfRule type="expression" dxfId="103" priority="24">
      <formula>NOT(EXACT(INDIRECT("Z"&amp;ROW()-1&amp;"S1",FALSE()), INDIRECT("Z"&amp;ROW()&amp;"S1",FALSE())))</formula>
    </cfRule>
  </conditionalFormatting>
  <conditionalFormatting sqref="B38">
    <cfRule type="expression" dxfId="102" priority="23">
      <formula>NOT(EXACT(INDIRECT("Z"&amp;ROW()-1&amp;"S1",FALSE()), INDIRECT("Z"&amp;ROW()&amp;"S1",FALSE())))</formula>
    </cfRule>
  </conditionalFormatting>
  <conditionalFormatting sqref="A37">
    <cfRule type="expression" dxfId="101" priority="22">
      <formula>NOT(EXACT(INDIRECT("Z"&amp;ROW()-1&amp;"S1",FALSE()), INDIRECT("Z"&amp;ROW()&amp;"S1",FALSE())))</formula>
    </cfRule>
  </conditionalFormatting>
  <conditionalFormatting sqref="A38">
    <cfRule type="expression" dxfId="100" priority="21">
      <formula>NOT(EXACT(INDIRECT("Z"&amp;ROW()-1&amp;"S1",FALSE()), INDIRECT("Z"&amp;ROW()&amp;"S1",FALSE())))</formula>
    </cfRule>
  </conditionalFormatting>
  <conditionalFormatting sqref="A39">
    <cfRule type="expression" dxfId="99" priority="20">
      <formula>NOT(EXACT(INDIRECT("Z"&amp;ROW()-1&amp;"S1",FALSE()), INDIRECT("Z"&amp;ROW()&amp;"S1",FALSE())))</formula>
    </cfRule>
  </conditionalFormatting>
  <conditionalFormatting sqref="A40">
    <cfRule type="expression" dxfId="98" priority="19">
      <formula>NOT(EXACT(INDIRECT("Z"&amp;ROW()-1&amp;"S1",FALSE()), INDIRECT("Z"&amp;ROW()&amp;"S1",FALSE())))</formula>
    </cfRule>
  </conditionalFormatting>
  <conditionalFormatting sqref="D36:F36">
    <cfRule type="expression" dxfId="97" priority="17">
      <formula>NOT(EXACT(INDIRECT("Z"&amp;ROW()-1&amp;"S1",FALSE()), INDIRECT("Z"&amp;ROW()&amp;"S1",FALSE())))</formula>
    </cfRule>
  </conditionalFormatting>
  <conditionalFormatting sqref="C36 G36:M36">
    <cfRule type="expression" dxfId="96" priority="18">
      <formula>NOT(EXACT(INDIRECT("Z"&amp;ROW()-1&amp;"S1",FALSE()), INDIRECT("Z"&amp;ROW()&amp;"S1",FALSE())))</formula>
    </cfRule>
  </conditionalFormatting>
  <conditionalFormatting sqref="D35:F35">
    <cfRule type="expression" dxfId="95" priority="15">
      <formula>NOT(EXACT(INDIRECT("Z"&amp;ROW()-1&amp;"S1",FALSE()), INDIRECT("Z"&amp;ROW()&amp;"S1",FALSE())))</formula>
    </cfRule>
  </conditionalFormatting>
  <conditionalFormatting sqref="C35 G35:M35">
    <cfRule type="expression" dxfId="94" priority="16">
      <formula>NOT(EXACT(INDIRECT("Z"&amp;ROW()-1&amp;"S1",FALSE()), INDIRECT("Z"&amp;ROW()&amp;"S1",FALSE())))</formula>
    </cfRule>
  </conditionalFormatting>
  <conditionalFormatting sqref="N36">
    <cfRule type="expression" dxfId="93" priority="14">
      <formula>NOT(EXACT(INDIRECT("Z"&amp;ROW()-1&amp;"S1",FALSE()), INDIRECT("Z"&amp;ROW()&amp;"S1",FALSE())))</formula>
    </cfRule>
  </conditionalFormatting>
  <conditionalFormatting sqref="N35">
    <cfRule type="expression" dxfId="92" priority="13">
      <formula>NOT(EXACT(INDIRECT("Z"&amp;ROW()-1&amp;"S1",FALSE()), INDIRECT("Z"&amp;ROW()&amp;"S1",FALSE())))</formula>
    </cfRule>
  </conditionalFormatting>
  <conditionalFormatting sqref="D38:F38">
    <cfRule type="expression" dxfId="91" priority="11">
      <formula>NOT(EXACT(INDIRECT("Z"&amp;ROW()-1&amp;"S1",FALSE()), INDIRECT("Z"&amp;ROW()&amp;"S1",FALSE())))</formula>
    </cfRule>
  </conditionalFormatting>
  <conditionalFormatting sqref="C38 G38:M38">
    <cfRule type="expression" dxfId="90" priority="12">
      <formula>NOT(EXACT(INDIRECT("Z"&amp;ROW()-1&amp;"S1",FALSE()), INDIRECT("Z"&amp;ROW()&amp;"S1",FALSE())))</formula>
    </cfRule>
  </conditionalFormatting>
  <conditionalFormatting sqref="D37:F37">
    <cfRule type="expression" dxfId="89" priority="9">
      <formula>NOT(EXACT(INDIRECT("Z"&amp;ROW()-1&amp;"S1",FALSE()), INDIRECT("Z"&amp;ROW()&amp;"S1",FALSE())))</formula>
    </cfRule>
  </conditionalFormatting>
  <conditionalFormatting sqref="C37 G37:M37">
    <cfRule type="expression" dxfId="88" priority="10">
      <formula>NOT(EXACT(INDIRECT("Z"&amp;ROW()-1&amp;"S1",FALSE()), INDIRECT("Z"&amp;ROW()&amp;"S1",FALSE())))</formula>
    </cfRule>
  </conditionalFormatting>
  <conditionalFormatting sqref="N38">
    <cfRule type="expression" dxfId="87" priority="8">
      <formula>NOT(EXACT(INDIRECT("Z"&amp;ROW()-1&amp;"S1",FALSE()), INDIRECT("Z"&amp;ROW()&amp;"S1",FALSE())))</formula>
    </cfRule>
  </conditionalFormatting>
  <conditionalFormatting sqref="N37">
    <cfRule type="expression" dxfId="86" priority="7">
      <formula>NOT(EXACT(INDIRECT("Z"&amp;ROW()-1&amp;"S1",FALSE()), INDIRECT("Z"&amp;ROW()&amp;"S1",FALSE())))</formula>
    </cfRule>
  </conditionalFormatting>
  <conditionalFormatting sqref="D40:F40">
    <cfRule type="expression" dxfId="85" priority="5">
      <formula>NOT(EXACT(INDIRECT("Z"&amp;ROW()-1&amp;"S1",FALSE()), INDIRECT("Z"&amp;ROW()&amp;"S1",FALSE())))</formula>
    </cfRule>
  </conditionalFormatting>
  <conditionalFormatting sqref="C40 G40:M40">
    <cfRule type="expression" dxfId="84" priority="6">
      <formula>NOT(EXACT(INDIRECT("Z"&amp;ROW()-1&amp;"S1",FALSE()), INDIRECT("Z"&amp;ROW()&amp;"S1",FALSE())))</formula>
    </cfRule>
  </conditionalFormatting>
  <conditionalFormatting sqref="D39:F39">
    <cfRule type="expression" dxfId="83" priority="3">
      <formula>NOT(EXACT(INDIRECT("Z"&amp;ROW()-1&amp;"S1",FALSE()), INDIRECT("Z"&amp;ROW()&amp;"S1",FALSE())))</formula>
    </cfRule>
  </conditionalFormatting>
  <conditionalFormatting sqref="C39 G39:M39">
    <cfRule type="expression" dxfId="82" priority="4">
      <formula>NOT(EXACT(INDIRECT("Z"&amp;ROW()-1&amp;"S1",FALSE()), INDIRECT("Z"&amp;ROW()&amp;"S1",FALSE())))</formula>
    </cfRule>
  </conditionalFormatting>
  <conditionalFormatting sqref="N40">
    <cfRule type="expression" dxfId="81" priority="2">
      <formula>NOT(EXACT(INDIRECT("Z"&amp;ROW()-1&amp;"S1",FALSE()), INDIRECT("Z"&amp;ROW()&amp;"S1",FALSE())))</formula>
    </cfRule>
  </conditionalFormatting>
  <conditionalFormatting sqref="N39">
    <cfRule type="expression" dxfId="80"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83"/>
  <sheetViews>
    <sheetView topLeftCell="A52" workbookViewId="0">
      <selection activeCell="C84" sqref="C84"/>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116</v>
      </c>
      <c r="B16" s="56" t="s">
        <v>5</v>
      </c>
      <c r="C16" s="56" t="s">
        <v>40</v>
      </c>
      <c r="D16" s="60">
        <v>1</v>
      </c>
      <c r="E16" s="55" t="e">
        <v>#N/A</v>
      </c>
    </row>
    <row r="17" spans="1:5" s="59" customFormat="1">
      <c r="A17" s="56" t="s">
        <v>116</v>
      </c>
      <c r="B17" s="56" t="s">
        <v>36</v>
      </c>
      <c r="C17" s="56" t="s">
        <v>41</v>
      </c>
      <c r="D17" s="60">
        <v>0.437</v>
      </c>
      <c r="E17" s="60">
        <v>0.40100000000000002</v>
      </c>
    </row>
    <row r="18" spans="1:5" s="59" customFormat="1">
      <c r="A18" s="56" t="s">
        <v>116</v>
      </c>
      <c r="B18" s="56" t="s">
        <v>89</v>
      </c>
      <c r="C18" s="56" t="s">
        <v>41</v>
      </c>
      <c r="D18" s="60">
        <v>0.432</v>
      </c>
      <c r="E18" s="60">
        <v>0.46600000000000003</v>
      </c>
    </row>
    <row r="19" spans="1:5" s="45" customFormat="1">
      <c r="A19" s="56" t="s">
        <v>116</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t="s">
        <v>98</v>
      </c>
      <c r="B38" s="52" t="s">
        <v>36</v>
      </c>
      <c r="C38" s="52" t="s">
        <v>40</v>
      </c>
      <c r="D38" s="60">
        <v>1</v>
      </c>
      <c r="E38" s="55" t="e">
        <v>#N/A</v>
      </c>
    </row>
    <row r="39" spans="1:5" s="59" customFormat="1">
      <c r="A39" s="48" t="s">
        <v>98</v>
      </c>
      <c r="B39" s="49" t="s">
        <v>115</v>
      </c>
      <c r="C39" s="49" t="s">
        <v>40</v>
      </c>
      <c r="D39" s="60">
        <v>2.5</v>
      </c>
      <c r="E39" s="55"/>
    </row>
    <row r="40" spans="1:5" s="59" customFormat="1">
      <c r="A40" s="47" t="s">
        <v>98</v>
      </c>
      <c r="B40" s="52" t="s">
        <v>72</v>
      </c>
      <c r="C40" s="52" t="s">
        <v>41</v>
      </c>
      <c r="D40" s="60">
        <v>4</v>
      </c>
      <c r="E40" s="55" t="e">
        <v>#N/A</v>
      </c>
    </row>
    <row r="41" spans="1:5" s="59" customFormat="1">
      <c r="A41" s="48" t="s">
        <v>99</v>
      </c>
      <c r="B41" s="49" t="s">
        <v>36</v>
      </c>
      <c r="C41" s="49" t="s">
        <v>40</v>
      </c>
      <c r="D41" s="60">
        <v>1</v>
      </c>
      <c r="E41" s="55" t="e">
        <v>#N/A</v>
      </c>
    </row>
    <row r="42" spans="1:5" s="59" customFormat="1">
      <c r="A42" s="49" t="s">
        <v>99</v>
      </c>
      <c r="B42" s="52" t="s">
        <v>72</v>
      </c>
      <c r="C42" s="52" t="s">
        <v>41</v>
      </c>
      <c r="D42" s="60">
        <v>0.95</v>
      </c>
      <c r="E42" s="55" t="e">
        <v>#N/A</v>
      </c>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122</v>
      </c>
      <c r="B61" s="56" t="s">
        <v>36</v>
      </c>
      <c r="C61" s="56" t="s">
        <v>40</v>
      </c>
      <c r="D61" s="60">
        <v>0.33300000000000002</v>
      </c>
      <c r="E61" s="55" t="e">
        <f>NA()</f>
        <v>#N/A</v>
      </c>
    </row>
    <row r="62" spans="1:5">
      <c r="A62" s="56" t="s">
        <v>122</v>
      </c>
      <c r="B62" s="56" t="s">
        <v>120</v>
      </c>
      <c r="C62" s="56" t="s">
        <v>40</v>
      </c>
      <c r="D62" s="60">
        <v>1</v>
      </c>
      <c r="E62" s="55" t="e">
        <f>NA()</f>
        <v>#N/A</v>
      </c>
    </row>
    <row r="63" spans="1:5">
      <c r="A63" s="56" t="s">
        <v>122</v>
      </c>
      <c r="B63" s="56" t="s">
        <v>135</v>
      </c>
      <c r="C63" s="56" t="s">
        <v>41</v>
      </c>
      <c r="D63" s="60">
        <v>1.33</v>
      </c>
      <c r="E63" s="55" t="e">
        <f>NA()</f>
        <v>#N/A</v>
      </c>
    </row>
    <row r="64" spans="1:5">
      <c r="A64" s="56" t="s">
        <v>122</v>
      </c>
      <c r="B64" s="56" t="s">
        <v>84</v>
      </c>
      <c r="C64" s="56" t="s">
        <v>41</v>
      </c>
      <c r="D64" s="60">
        <v>1.0900000000000001</v>
      </c>
      <c r="E64" s="55" t="e">
        <f>NA()</f>
        <v>#N/A</v>
      </c>
    </row>
    <row r="65" spans="1:5">
      <c r="A65" s="56" t="s">
        <v>123</v>
      </c>
      <c r="B65" s="56" t="s">
        <v>36</v>
      </c>
      <c r="C65" s="56" t="s">
        <v>40</v>
      </c>
      <c r="D65" s="60">
        <v>0.25</v>
      </c>
      <c r="E65" s="55" t="e">
        <f>NA()</f>
        <v>#N/A</v>
      </c>
    </row>
    <row r="66" spans="1:5">
      <c r="A66" s="56" t="s">
        <v>123</v>
      </c>
      <c r="B66" s="56" t="s">
        <v>121</v>
      </c>
      <c r="C66" s="56" t="s">
        <v>40</v>
      </c>
      <c r="D66" s="60">
        <v>1</v>
      </c>
      <c r="E66" s="55" t="e">
        <f>NA()</f>
        <v>#N/A</v>
      </c>
    </row>
    <row r="67" spans="1:5">
      <c r="A67" s="56" t="s">
        <v>123</v>
      </c>
      <c r="B67" s="56" t="s">
        <v>135</v>
      </c>
      <c r="C67" s="56" t="s">
        <v>41</v>
      </c>
      <c r="D67" s="60">
        <v>1.25</v>
      </c>
      <c r="E67" s="55" t="e">
        <f>NA()</f>
        <v>#N/A</v>
      </c>
    </row>
    <row r="68" spans="1:5">
      <c r="A68" s="56" t="s">
        <v>123</v>
      </c>
      <c r="B68" s="56" t="s">
        <v>84</v>
      </c>
      <c r="C68" s="56" t="s">
        <v>41</v>
      </c>
      <c r="D68" s="60">
        <v>0.92500000000000004</v>
      </c>
      <c r="E68" s="55" t="e">
        <f>NA()</f>
        <v>#N/A</v>
      </c>
    </row>
    <row r="69" spans="1:5">
      <c r="A69" s="56" t="s">
        <v>128</v>
      </c>
      <c r="B69" s="56" t="s">
        <v>120</v>
      </c>
      <c r="C69" s="56" t="s">
        <v>40</v>
      </c>
      <c r="D69" s="60">
        <v>1</v>
      </c>
      <c r="E69" s="55" t="e">
        <f>NA()</f>
        <v>#N/A</v>
      </c>
    </row>
    <row r="70" spans="1:5">
      <c r="A70" s="56" t="s">
        <v>128</v>
      </c>
      <c r="B70" s="56" t="s">
        <v>120</v>
      </c>
      <c r="C70" s="56" t="s">
        <v>41</v>
      </c>
      <c r="D70" s="60"/>
      <c r="E70" s="55" t="e">
        <f>NA()</f>
        <v>#N/A</v>
      </c>
    </row>
    <row r="71" spans="1:5">
      <c r="A71" s="56" t="s">
        <v>129</v>
      </c>
      <c r="B71" s="56" t="s">
        <v>121</v>
      </c>
      <c r="C71" s="56" t="s">
        <v>40</v>
      </c>
      <c r="D71" s="60">
        <v>1</v>
      </c>
      <c r="E71" s="55" t="e">
        <f>NA()</f>
        <v>#N/A</v>
      </c>
    </row>
    <row r="72" spans="1:5">
      <c r="A72" s="56" t="s">
        <v>129</v>
      </c>
      <c r="B72" s="56" t="s">
        <v>121</v>
      </c>
      <c r="C72" s="56" t="s">
        <v>41</v>
      </c>
      <c r="D72" s="60"/>
      <c r="E72" s="55" t="e">
        <f>NA()</f>
        <v>#N/A</v>
      </c>
    </row>
    <row r="73" spans="1:5">
      <c r="A73" s="56" t="s">
        <v>140</v>
      </c>
      <c r="B73" s="56" t="s">
        <v>135</v>
      </c>
      <c r="C73" s="56" t="s">
        <v>40</v>
      </c>
      <c r="D73" s="60">
        <v>1</v>
      </c>
      <c r="E73" s="55" t="e">
        <f>NA()</f>
        <v>#N/A</v>
      </c>
    </row>
    <row r="74" spans="1:5">
      <c r="A74" s="56" t="s">
        <v>140</v>
      </c>
      <c r="B74" s="56" t="s">
        <v>135</v>
      </c>
      <c r="C74" s="56" t="s">
        <v>41</v>
      </c>
      <c r="D74" s="60"/>
      <c r="E74" s="55" t="e">
        <f>NA()</f>
        <v>#N/A</v>
      </c>
    </row>
    <row r="75" spans="1:5">
      <c r="A75" s="56" t="s">
        <v>139</v>
      </c>
      <c r="B75" s="56" t="s">
        <v>126</v>
      </c>
      <c r="C75" s="56" t="s">
        <v>40</v>
      </c>
      <c r="D75" s="60">
        <v>1</v>
      </c>
      <c r="E75" s="55" t="e">
        <f>NA()</f>
        <v>#N/A</v>
      </c>
    </row>
    <row r="76" spans="1:5">
      <c r="A76" s="56" t="s">
        <v>139</v>
      </c>
      <c r="B76" s="56" t="s">
        <v>126</v>
      </c>
      <c r="C76" s="56" t="s">
        <v>41</v>
      </c>
      <c r="D76" s="60"/>
      <c r="E76" s="55" t="e">
        <f>NA()</f>
        <v>#N/A</v>
      </c>
    </row>
    <row r="77" spans="1:5">
      <c r="A77" s="56" t="s">
        <v>136</v>
      </c>
      <c r="B77" s="56" t="s">
        <v>121</v>
      </c>
      <c r="C77" s="56" t="s">
        <v>40</v>
      </c>
      <c r="D77" s="60">
        <v>1</v>
      </c>
      <c r="E77" s="55" t="e">
        <f>NA()</f>
        <v>#N/A</v>
      </c>
    </row>
    <row r="78" spans="1:5">
      <c r="A78" s="56" t="s">
        <v>136</v>
      </c>
      <c r="B78" s="56" t="s">
        <v>120</v>
      </c>
      <c r="C78" s="56" t="s">
        <v>41</v>
      </c>
      <c r="D78" s="60">
        <v>1</v>
      </c>
      <c r="E78" s="55" t="e">
        <f>NA()</f>
        <v>#N/A</v>
      </c>
    </row>
    <row r="79" spans="1:5">
      <c r="D79" s="59"/>
      <c r="E79" s="59"/>
    </row>
    <row r="80" spans="1:5">
      <c r="D80" s="59"/>
      <c r="E80" s="59"/>
    </row>
    <row r="81" spans="4:5">
      <c r="D81" s="59"/>
      <c r="E81" s="59"/>
    </row>
    <row r="82" spans="4:5">
      <c r="D82" s="59"/>
      <c r="E82" s="59"/>
    </row>
    <row r="83" spans="4:5">
      <c r="D83" s="59"/>
      <c r="E83" s="59"/>
    </row>
  </sheetData>
  <autoFilter ref="A1:E10" xr:uid="{00000000-0009-0000-0000-000003000000}"/>
  <conditionalFormatting sqref="F57:XFD1048576 F1:XFD16 F19:XFD37 E65:E67">
    <cfRule type="expression" dxfId="79" priority="341">
      <formula>NOT(EXACT(INDIRECT("Z"&amp;ROW()-1&amp;"S1",FALSE()), INDIRECT("Z"&amp;ROW()&amp;"S1",FALSE())))</formula>
    </cfRule>
  </conditionalFormatting>
  <conditionalFormatting sqref="A58">
    <cfRule type="expression" dxfId="78" priority="238">
      <formula>NOT(EXACT(INDIRECT("Z"&amp;ROW()-1&amp;"S1",FALSE()), INDIRECT("Z"&amp;ROW()&amp;"S1",FALSE())))</formula>
    </cfRule>
  </conditionalFormatting>
  <conditionalFormatting sqref="B4:D5">
    <cfRule type="expression" dxfId="77"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76" priority="243">
      <formula>NOT(EXACT(INDIRECT("Z"&amp;ROW()-1&amp;"S1",FALSE()), INDIRECT("Z"&amp;ROW()&amp;"S1",FALSE())))</formula>
    </cfRule>
  </conditionalFormatting>
  <conditionalFormatting sqref="A47:D49">
    <cfRule type="expression" dxfId="75"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74" priority="226">
      <formula>NOT(EXACT(INDIRECT("Z"&amp;ROW()-1&amp;"S1",FALSE()), INDIRECT("Z"&amp;ROW()&amp;"S1",FALSE())))</formula>
    </cfRule>
  </conditionalFormatting>
  <conditionalFormatting sqref="A27:D35">
    <cfRule type="expression" dxfId="73"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72" priority="217">
      <formula>NOT(EXACT(INDIRECT("Z"&amp;ROW()-1&amp;"S1",FALSE()), INDIRECT("Z"&amp;ROW()&amp;"S1",FALSE())))</formula>
    </cfRule>
  </conditionalFormatting>
  <conditionalFormatting sqref="A6:A7">
    <cfRule type="expression" dxfId="71"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70" priority="201">
      <formula>NOT(EXACT(INDIRECT("Z"&amp;ROW()-1&amp;"S1",FALSE()), INDIRECT("Z"&amp;ROW()&amp;"S1",FALSE())))</formula>
    </cfRule>
  </conditionalFormatting>
  <conditionalFormatting sqref="F40:XFD41">
    <cfRule type="expression" dxfId="69" priority="268">
      <formula>NOT(EXACT(INDIRECT("Z"&amp;ROW()-1&amp;"S1",FALSE()), INDIRECT("Z"&amp;ROW()&amp;"S1",FALSE())))</formula>
    </cfRule>
  </conditionalFormatting>
  <conditionalFormatting sqref="F42:XFD43 F47:XFD51 F55:XFD56">
    <cfRule type="expression" dxfId="68"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67"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84:E1048576 E55:E56 A40:E41">
    <cfRule type="expression" dxfId="66" priority="247">
      <formula>NOT(EXACT(INDIRECT("Z"&amp;ROW()-1&amp;"S1",FALSE()), INDIRECT("Z"&amp;ROW()&amp;"S1",FALSE())))</formula>
    </cfRule>
  </conditionalFormatting>
  <conditionalFormatting sqref="D1:E1 E2:E5 D8:E9 D36:E37 E58:E60 D55:E56 D40:E41 D84: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65"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64" priority="235">
      <formula>NOT(EXACT(INDIRECT("Z"&amp;ROW()-1&amp;"S1",FALSE()), INDIRECT("Z"&amp;ROW()&amp;"S1",FALSE())))</formula>
    </cfRule>
  </conditionalFormatting>
  <conditionalFormatting sqref="A59:D59 B58:D58">
    <cfRule type="expression" dxfId="63"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62"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61"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60" priority="221">
      <formula>NOT(EXACT(INDIRECT("Z"&amp;ROW()-1&amp;"S1",FALSE()), INDIRECT("Z"&amp;ROW()&amp;"S1",FALSE())))</formula>
    </cfRule>
  </conditionalFormatting>
  <conditionalFormatting sqref="B6:D7">
    <cfRule type="expression" dxfId="59"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58"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57"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56"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55"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54"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53" priority="205">
      <formula>NOT(EXACT(INDIRECT("Z"&amp;ROW()-1&amp;"S1",FALSE()), INDIRECT("Z"&amp;ROW()&amp;"S1",FALSE())))</formula>
    </cfRule>
  </conditionalFormatting>
  <conditionalFormatting sqref="D12:E15">
    <cfRule type="expression" dxfId="52"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51" priority="203">
      <formula>NOT(EXACT(INDIRECT("Z"&amp;ROW()-1&amp;"S1",FALSE()), INDIRECT("Z"&amp;ROW()&amp;"S1",FALSE())))</formula>
    </cfRule>
  </conditionalFormatting>
  <conditionalFormatting sqref="A55">
    <cfRule type="expression" dxfId="50"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49"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48"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47"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46"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45" priority="176">
      <formula>NOT(EXACT(INDIRECT("Z"&amp;ROW()-1&amp;"S1",FALSE()), INDIRECT("Z"&amp;ROW()&amp;"S1",FALSE())))</formula>
    </cfRule>
  </conditionalFormatting>
  <conditionalFormatting sqref="F38:XFD39">
    <cfRule type="expression" dxfId="44"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43" priority="166">
      <formula>NOT(EXACT(INDIRECT("Z"&amp;ROW()-1&amp;"S1",FALSE()), INDIRECT("Z"&amp;ROW()&amp;"S1",FALSE())))</formula>
    </cfRule>
  </conditionalFormatting>
  <conditionalFormatting sqref="E28:E29">
    <cfRule type="expression" dxfId="42"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41" priority="167">
      <formula>NOT(EXACT(INDIRECT("Z"&amp;ROW()-1&amp;"S1",FALSE()), INDIRECT("Z"&amp;ROW()&amp;"S1",FALSE())))</formula>
    </cfRule>
  </conditionalFormatting>
  <conditionalFormatting sqref="A38:E39">
    <cfRule type="expression" dxfId="40"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39"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38" priority="162">
      <formula>NOT(EXACT(INDIRECT("Z"&amp;ROW()-1&amp;"S1",FALSE()), INDIRECT("Z"&amp;ROW()&amp;"S1",FALSE())))</formula>
    </cfRule>
  </conditionalFormatting>
  <conditionalFormatting sqref="B52:D52 A53:D53">
    <cfRule type="expression" dxfId="37" priority="158">
      <formula>NOT(EXACT(INDIRECT("Z"&amp;ROW()-1&amp;"S1",FALSE()), INDIRECT("Z"&amp;ROW()&amp;"S1",FALSE())))</formula>
    </cfRule>
  </conditionalFormatting>
  <conditionalFormatting sqref="F52:XFD53">
    <cfRule type="expression" dxfId="36" priority="161">
      <formula>NOT(EXACT(INDIRECT("Z"&amp;ROW()-1&amp;"S1",FALSE()), INDIRECT("Z"&amp;ROW()&amp;"S1",FALSE())))</formula>
    </cfRule>
  </conditionalFormatting>
  <conditionalFormatting sqref="E52:E53">
    <cfRule type="expression" dxfId="35"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34" priority="157">
      <formula>NOT(EXACT(INDIRECT("Z"&amp;ROW()-1&amp;"S1",FALSE()), INDIRECT("Z"&amp;ROW()&amp;"S1",FALSE())))</formula>
    </cfRule>
  </conditionalFormatting>
  <conditionalFormatting sqref="A54:D54">
    <cfRule type="expression" dxfId="33"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2"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31" priority="152">
      <formula>NOT(EXACT(INDIRECT("Z"&amp;ROW()-1&amp;"S1",FALSE()), INDIRECT("Z"&amp;ROW()&amp;"S1",FALSE())))</formula>
    </cfRule>
  </conditionalFormatting>
  <conditionalFormatting sqref="D20:E23">
    <cfRule type="expression" dxfId="30" priority="151">
      <formula>NOT(EXACT(INDIRECT("Z"&amp;ROW()-1&amp;"S1",FALSE()), INDIRECT("Z"&amp;ROW()&amp;"S1",FALSE())))</formula>
    </cfRule>
  </conditionalFormatting>
  <conditionalFormatting sqref="A79:E83">
    <cfRule type="expression" dxfId="29" priority="109">
      <formula>NOT(EXACT(INDIRECT("Z"&amp;ROW()-1&amp;"S1",FALSE()), INDIRECT("Z"&amp;ROW()&amp;"S1",FALSE())))</formula>
    </cfRule>
  </conditionalFormatting>
  <conditionalFormatting sqref="E70:E72">
    <cfRule type="expression" dxfId="28" priority="73">
      <formula>NOT(EXACT(INDIRECT("Z"&amp;ROW()-1&amp;"S1",FALSE()), INDIRECT("Z"&amp;ROW()&amp;"S1",FALSE())))</formula>
    </cfRule>
  </conditionalFormatting>
  <conditionalFormatting sqref="E69">
    <cfRule type="expression" dxfId="27" priority="75">
      <formula>NOT(EXACT(INDIRECT("Z"&amp;ROW()-1&amp;"S1",FALSE()), INDIRECT("Z"&amp;ROW()&amp;"S1",FALSE())))</formula>
    </cfRule>
  </conditionalFormatting>
  <conditionalFormatting sqref="E69">
    <cfRule type="dataBar" priority="74">
      <dataBar>
        <cfvo type="num" val="0"/>
        <cfvo type="num" val="2"/>
        <color rgb="FF638EC6"/>
      </dataBar>
      <extLst>
        <ext xmlns:x14="http://schemas.microsoft.com/office/spreadsheetml/2009/9/main" uri="{B025F937-C7B1-47D3-B67F-A62EFF666E3E}">
          <x14:id>{F2139274-560D-4CC5-8FD7-DB9870ADA9F4}</x14:id>
        </ext>
      </extLst>
    </cfRule>
  </conditionalFormatting>
  <conditionalFormatting sqref="E70:E72">
    <cfRule type="dataBar" priority="72">
      <dataBar>
        <cfvo type="num" val="0"/>
        <cfvo type="num" val="2"/>
        <color rgb="FF638EC6"/>
      </dataBar>
      <extLst>
        <ext xmlns:x14="http://schemas.microsoft.com/office/spreadsheetml/2009/9/main" uri="{B025F937-C7B1-47D3-B67F-A62EFF666E3E}">
          <x14:id>{46A10742-7991-45E1-8C73-E6DD41EBE875}</x14:id>
        </ext>
      </extLst>
    </cfRule>
  </conditionalFormatting>
  <conditionalFormatting sqref="E77:E78">
    <cfRule type="expression" dxfId="26" priority="35">
      <formula>NOT(EXACT(INDIRECT("Z"&amp;ROW()-1&amp;"S1",FALSE()), INDIRECT("Z"&amp;ROW()&amp;"S1",FALSE())))</formula>
    </cfRule>
  </conditionalFormatting>
  <conditionalFormatting sqref="E68">
    <cfRule type="expression" dxfId="25"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75:E76">
    <cfRule type="expression" dxfId="24" priority="44">
      <formula>NOT(EXACT(INDIRECT("Z"&amp;ROW()-1&amp;"S1",FALSE()), INDIRECT("Z"&amp;ROW()&amp;"S1",FALSE())))</formula>
    </cfRule>
  </conditionalFormatting>
  <conditionalFormatting sqref="E73:E74">
    <cfRule type="expression" dxfId="23" priority="54">
      <formula>NOT(EXACT(INDIRECT("Z"&amp;ROW()-1&amp;"S1",FALSE()), INDIRECT("Z"&amp;ROW()&amp;"S1",FALSE())))</formula>
    </cfRule>
  </conditionalFormatting>
  <conditionalFormatting sqref="E73:E74">
    <cfRule type="dataBar" priority="53">
      <dataBar>
        <cfvo type="num" val="0"/>
        <cfvo type="num" val="2"/>
        <color rgb="FF638EC6"/>
      </dataBar>
      <extLst>
        <ext xmlns:x14="http://schemas.microsoft.com/office/spreadsheetml/2009/9/main" uri="{B025F937-C7B1-47D3-B67F-A62EFF666E3E}">
          <x14:id>{20F024CE-8781-4B59-B502-EE419611BD93}</x14:id>
        </ext>
      </extLst>
    </cfRule>
  </conditionalFormatting>
  <conditionalFormatting sqref="E75:E76">
    <cfRule type="dataBar" priority="43">
      <dataBar>
        <cfvo type="num" val="0"/>
        <cfvo type="num" val="2"/>
        <color rgb="FF638EC6"/>
      </dataBar>
      <extLst>
        <ext xmlns:x14="http://schemas.microsoft.com/office/spreadsheetml/2009/9/main" uri="{B025F937-C7B1-47D3-B67F-A62EFF666E3E}">
          <x14:id>{2A543123-0D5C-4CB7-91B6-799EE969B9DA}</x14:id>
        </ext>
      </extLst>
    </cfRule>
  </conditionalFormatting>
  <conditionalFormatting sqref="E64 D62:E62">
    <cfRule type="expression" dxfId="22" priority="31">
      <formula>NOT(EXACT(INDIRECT("Z"&amp;ROW()-1&amp;"S1",FALSE()), INDIRECT("Z"&amp;ROW()&amp;"S1",FALSE())))</formula>
    </cfRule>
  </conditionalFormatting>
  <conditionalFormatting sqref="A61:C61">
    <cfRule type="expression" dxfId="21" priority="25">
      <formula>NOT(EXACT(INDIRECT("Z"&amp;ROW()-1&amp;"S1",FALSE()), INDIRECT("Z"&amp;ROW()&amp;"S1",FALSE())))</formula>
    </cfRule>
  </conditionalFormatting>
  <conditionalFormatting sqref="E77:E78">
    <cfRule type="dataBar" priority="34">
      <dataBar>
        <cfvo type="num" val="0"/>
        <cfvo type="num" val="2"/>
        <color rgb="FF638EC6"/>
      </dataBar>
      <extLst>
        <ext xmlns:x14="http://schemas.microsoft.com/office/spreadsheetml/2009/9/main" uri="{B025F937-C7B1-47D3-B67F-A62EFF666E3E}">
          <x14:id>{0C97283D-13E5-48F2-8DF1-429196433806}</x14:id>
        </ext>
      </extLst>
    </cfRule>
  </conditionalFormatting>
  <conditionalFormatting sqref="D69 D73 D77">
    <cfRule type="dataBar" priority="4">
      <dataBar>
        <cfvo type="num" val="0"/>
        <cfvo type="num" val="2"/>
        <color rgb="FF638EC6"/>
      </dataBar>
      <extLst>
        <ext xmlns:x14="http://schemas.microsoft.com/office/spreadsheetml/2009/9/main" uri="{B025F937-C7B1-47D3-B67F-A62EFF666E3E}">
          <x14:id>{7DC4013F-43C9-45E4-825B-3CBD4EBF883E}</x14:id>
        </ext>
      </extLst>
    </cfRule>
  </conditionalFormatting>
  <conditionalFormatting sqref="B62:C62">
    <cfRule type="expression" dxfId="20" priority="33">
      <formula>NOT(EXACT(INDIRECT("Z"&amp;ROW()-1&amp;"S1",FALSE()), INDIRECT("Z"&amp;ROW()&amp;"S1",FALSE())))</formula>
    </cfRule>
  </conditionalFormatting>
  <conditionalFormatting sqref="A63:C64 A62">
    <cfRule type="expression" dxfId="19" priority="32">
      <formula>NOT(EXACT(INDIRECT("Z"&amp;ROW()-1&amp;"S1",FALSE()), INDIRECT("Z"&amp;ROW()&amp;"S1",FALSE())))</formula>
    </cfRule>
  </conditionalFormatting>
  <conditionalFormatting sqref="D63:D64">
    <cfRule type="expression" dxfId="18" priority="29">
      <formula>NOT(EXACT(INDIRECT("Z"&amp;ROW()-1&amp;"S1",FALSE()), INDIRECT("Z"&amp;ROW()&amp;"S1",FALSE())))</formula>
    </cfRule>
  </conditionalFormatting>
  <conditionalFormatting sqref="E64 E62">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9 D73 D77">
    <cfRule type="expression" dxfId="17" priority="5">
      <formula>NOT(EXACT(INDIRECT("Z"&amp;ROW()-1&amp;"S1",FALSE()), INDIRECT("Z"&amp;ROW()&amp;"S1",FALSE())))</formula>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16"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15"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14" priority="19">
      <formula>NOT(EXACT(INDIRECT("Z"&amp;ROW()-1&amp;"S1",FALSE()), INDIRECT("Z"&amp;ROW()&amp;"S1",FALSE())))</formula>
    </cfRule>
  </conditionalFormatting>
  <conditionalFormatting sqref="A67:C68 A66">
    <cfRule type="expression" dxfId="13" priority="18">
      <formula>NOT(EXACT(INDIRECT("Z"&amp;ROW()-1&amp;"S1",FALSE()), INDIRECT("Z"&amp;ROW()&amp;"S1",FALSE())))</formula>
    </cfRule>
  </conditionalFormatting>
  <conditionalFormatting sqref="D67:D68">
    <cfRule type="expression" dxfId="12" priority="16">
      <formula>NOT(EXACT(INDIRECT("Z"&amp;ROW()-1&amp;"S1",FALSE()), INDIRECT("Z"&amp;ROW()&amp;"S1",FALSE())))</formula>
    </cfRule>
  </conditionalFormatting>
  <conditionalFormatting sqref="D66">
    <cfRule type="expression" dxfId="11"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10" priority="14">
      <formula>NOT(EXACT(INDIRECT("Z"&amp;ROW()-1&amp;"S1",FALSE()), INDIRECT("Z"&amp;ROW()&amp;"S1",FALSE())))</formula>
    </cfRule>
  </conditionalFormatting>
  <conditionalFormatting sqref="D65">
    <cfRule type="expression" dxfId="9" priority="13">
      <formula>NOT(EXACT(INDIRECT("Z"&amp;ROW()-1&amp;"S1",FALSE()), INDIRECT("Z"&amp;ROW()&amp;"S1",FALSE())))</formula>
    </cfRule>
  </conditionalFormatting>
  <conditionalFormatting sqref="B70:C70 B74:C74">
    <cfRule type="expression" dxfId="8" priority="11">
      <formula>NOT(EXACT(INDIRECT("Z"&amp;ROW()-1&amp;"S1",FALSE()), INDIRECT("Z"&amp;ROW()&amp;"S1",FALSE())))</formula>
    </cfRule>
  </conditionalFormatting>
  <conditionalFormatting sqref="A71:C72 A75:C76 A70 A74">
    <cfRule type="expression" dxfId="7" priority="10">
      <formula>NOT(EXACT(INDIRECT("Z"&amp;ROW()-1&amp;"S1",FALSE()), INDIRECT("Z"&amp;ROW()&amp;"S1",FALSE())))</formula>
    </cfRule>
  </conditionalFormatting>
  <conditionalFormatting sqref="D71:D72 D75:D76">
    <cfRule type="expression" dxfId="6" priority="8">
      <formula>NOT(EXACT(INDIRECT("Z"&amp;ROW()-1&amp;"S1",FALSE()), INDIRECT("Z"&amp;ROW()&amp;"S1",FALSE())))</formula>
    </cfRule>
  </conditionalFormatting>
  <conditionalFormatting sqref="D70 D74">
    <cfRule type="expression" dxfId="5" priority="9">
      <formula>NOT(EXACT(INDIRECT("Z"&amp;ROW()-1&amp;"S1",FALSE()), INDIRECT("Z"&amp;ROW()&amp;"S1",FALSE())))</formula>
    </cfRule>
  </conditionalFormatting>
  <conditionalFormatting sqref="D70:D72 D74:D76">
    <cfRule type="dataBar" priority="7">
      <dataBar>
        <cfvo type="num" val="0"/>
        <cfvo type="num" val="2"/>
        <color rgb="FF638EC6"/>
      </dataBar>
      <extLst>
        <ext xmlns:x14="http://schemas.microsoft.com/office/spreadsheetml/2009/9/main" uri="{B025F937-C7B1-47D3-B67F-A62EFF666E3E}">
          <x14:id>{B129C571-C03E-42CA-AF27-FA46DC73B683}</x14:id>
        </ext>
      </extLst>
    </cfRule>
  </conditionalFormatting>
  <conditionalFormatting sqref="A69:C69 A73:C73 A77:C77">
    <cfRule type="expression" dxfId="4" priority="6">
      <formula>NOT(EXACT(INDIRECT("Z"&amp;ROW()-1&amp;"S1",FALSE()), INDIRECT("Z"&amp;ROW()&amp;"S1",FALSE())))</formula>
    </cfRule>
  </conditionalFormatting>
  <conditionalFormatting sqref="D78">
    <cfRule type="dataBar" priority="1">
      <dataBar>
        <cfvo type="num" val="0"/>
        <cfvo type="num" val="2"/>
        <color rgb="FF638EC6"/>
      </dataBar>
      <extLst>
        <ext xmlns:x14="http://schemas.microsoft.com/office/spreadsheetml/2009/9/main" uri="{B025F937-C7B1-47D3-B67F-A62EFF666E3E}">
          <x14:id>{0F6739CB-991D-4132-9CF4-D4FE8FBC8BA9}</x14:id>
        </ext>
      </extLst>
    </cfRule>
  </conditionalFormatting>
  <conditionalFormatting sqref="A78:C78">
    <cfRule type="expression" dxfId="3" priority="3">
      <formula>NOT(EXACT(INDIRECT("Z"&amp;ROW()-1&amp;"S1",FALSE()), INDIRECT("Z"&amp;ROW()&amp;"S1",FALSE())))</formula>
    </cfRule>
  </conditionalFormatting>
  <conditionalFormatting sqref="D78">
    <cfRule type="expression" dxfId="2"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D84:E1048576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F2139274-560D-4CC5-8FD7-DB9870ADA9F4}">
            <x14:dataBar minLength="0" maxLength="100" gradient="0">
              <x14:cfvo type="num">
                <xm:f>0</xm:f>
              </x14:cfvo>
              <x14:cfvo type="num">
                <xm:f>2</xm:f>
              </x14:cfvo>
              <x14:negativeFillColor rgb="FFFF0000"/>
              <x14:axisColor rgb="FF000000"/>
            </x14:dataBar>
          </x14:cfRule>
          <xm:sqref>E69</xm:sqref>
        </x14:conditionalFormatting>
        <x14:conditionalFormatting xmlns:xm="http://schemas.microsoft.com/office/excel/2006/main">
          <x14:cfRule type="dataBar" id="{46A10742-7991-45E1-8C73-E6DD41EBE875}">
            <x14:dataBar minLength="0" maxLength="100" gradient="0">
              <x14:cfvo type="num">
                <xm:f>0</xm:f>
              </x14:cfvo>
              <x14:cfvo type="num">
                <xm:f>2</xm:f>
              </x14:cfvo>
              <x14:negativeFillColor rgb="FFFF0000"/>
              <x14:axisColor rgb="FF000000"/>
            </x14:dataBar>
          </x14:cfRule>
          <xm:sqref>E70:E72</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20F024CE-8781-4B59-B502-EE419611BD93}">
            <x14:dataBar minLength="0" maxLength="100" gradient="0">
              <x14:cfvo type="num">
                <xm:f>0</xm:f>
              </x14:cfvo>
              <x14:cfvo type="num">
                <xm:f>2</xm:f>
              </x14:cfvo>
              <x14:negativeFillColor rgb="FFFF0000"/>
              <x14:axisColor rgb="FF000000"/>
            </x14:dataBar>
          </x14:cfRule>
          <xm:sqref>E73:E74</xm:sqref>
        </x14:conditionalFormatting>
        <x14:conditionalFormatting xmlns:xm="http://schemas.microsoft.com/office/excel/2006/main">
          <x14:cfRule type="dataBar" id="{2A543123-0D5C-4CB7-91B6-799EE969B9DA}">
            <x14:dataBar minLength="0" maxLength="100" gradient="0">
              <x14:cfvo type="num">
                <xm:f>0</xm:f>
              </x14:cfvo>
              <x14:cfvo type="num">
                <xm:f>2</xm:f>
              </x14:cfvo>
              <x14:negativeFillColor rgb="FFFF0000"/>
              <x14:axisColor rgb="FF000000"/>
            </x14:dataBar>
          </x14:cfRule>
          <xm:sqref>E75:E76</xm:sqref>
        </x14:conditionalFormatting>
        <x14:conditionalFormatting xmlns:xm="http://schemas.microsoft.com/office/excel/2006/main">
          <x14:cfRule type="dataBar" id="{0C97283D-13E5-48F2-8DF1-429196433806}">
            <x14:dataBar minLength="0" maxLength="100" gradient="0">
              <x14:cfvo type="num">
                <xm:f>0</xm:f>
              </x14:cfvo>
              <x14:cfvo type="num">
                <xm:f>2</xm:f>
              </x14:cfvo>
              <x14:negativeFillColor rgb="FFFF0000"/>
              <x14:axisColor rgb="FF000000"/>
            </x14:dataBar>
          </x14:cfRule>
          <xm:sqref>E77:E78</xm:sqref>
        </x14:conditionalFormatting>
        <x14:conditionalFormatting xmlns:xm="http://schemas.microsoft.com/office/excel/2006/main">
          <x14:cfRule type="dataBar" id="{7DC4013F-43C9-45E4-825B-3CBD4EBF883E}">
            <x14:dataBar minLength="0" maxLength="100" gradient="0">
              <x14:cfvo type="num">
                <xm:f>0</xm:f>
              </x14:cfvo>
              <x14:cfvo type="num">
                <xm:f>2</xm:f>
              </x14:cfvo>
              <x14:negativeFillColor rgb="FFFF0000"/>
              <x14:axisColor rgb="FF000000"/>
            </x14:dataBar>
          </x14:cfRule>
          <xm:sqref>D69 D73 D77</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E64 E62</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 xmlns:xm="http://schemas.microsoft.com/office/excel/2006/main">
          <x14:cfRule type="dataBar" id="{B129C571-C03E-42CA-AF27-FA46DC73B683}">
            <x14:dataBar minLength="0" maxLength="100" gradient="0">
              <x14:cfvo type="num">
                <xm:f>0</xm:f>
              </x14:cfvo>
              <x14:cfvo type="num">
                <xm:f>2</xm:f>
              </x14:cfvo>
              <x14:negativeFillColor rgb="FFFF0000"/>
              <x14:axisColor rgb="FF000000"/>
            </x14:dataBar>
          </x14:cfRule>
          <xm:sqref>D70:D72 D74:D76</xm:sqref>
        </x14:conditionalFormatting>
        <x14:conditionalFormatting xmlns:xm="http://schemas.microsoft.com/office/excel/2006/main">
          <x14:cfRule type="dataBar" id="{0F6739CB-991D-4132-9CF4-D4FE8FBC8BA9}">
            <x14:dataBar minLength="0" maxLength="100" gradient="0">
              <x14:cfvo type="num">
                <xm:f>0</xm:f>
              </x14:cfvo>
              <x14:cfvo type="num">
                <xm:f>2</xm:f>
              </x14:cfvo>
              <x14:negativeFillColor rgb="FFFF0000"/>
              <x14:axisColor rgb="FF000000"/>
            </x14:dataBar>
          </x14:cfRule>
          <xm:sqref>D78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D9" sqref="D9"/>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127</v>
      </c>
      <c r="B6" s="6" t="s">
        <v>119</v>
      </c>
      <c r="C6" s="6" t="s">
        <v>76</v>
      </c>
      <c r="D6" s="6" t="s">
        <v>120</v>
      </c>
      <c r="E6" s="60">
        <v>0.88</v>
      </c>
      <c r="F6" s="57">
        <v>515000</v>
      </c>
      <c r="G6" s="60">
        <v>0</v>
      </c>
      <c r="H6" s="57">
        <v>0</v>
      </c>
      <c r="I6" s="57">
        <v>50</v>
      </c>
      <c r="J6" s="58">
        <v>0</v>
      </c>
      <c r="K6" s="57">
        <v>5000</v>
      </c>
      <c r="L6" s="57">
        <v>0.05</v>
      </c>
      <c r="M6" s="57">
        <v>50</v>
      </c>
    </row>
    <row r="7" spans="1:13">
      <c r="A7" s="6" t="s">
        <v>127</v>
      </c>
      <c r="B7" s="6" t="s">
        <v>119</v>
      </c>
      <c r="C7" s="6" t="s">
        <v>76</v>
      </c>
      <c r="D7" s="6" t="s">
        <v>121</v>
      </c>
      <c r="E7" s="60">
        <v>0.88</v>
      </c>
      <c r="F7" s="57">
        <v>515000</v>
      </c>
      <c r="G7" s="60">
        <v>0</v>
      </c>
      <c r="H7" s="57">
        <v>0</v>
      </c>
      <c r="I7" s="57">
        <v>50</v>
      </c>
      <c r="J7" s="58">
        <v>0</v>
      </c>
      <c r="K7" s="57">
        <v>5000</v>
      </c>
      <c r="L7" s="57">
        <v>0.05</v>
      </c>
      <c r="M7" s="57">
        <v>50</v>
      </c>
    </row>
    <row r="8" spans="1:13">
      <c r="A8" s="6" t="s">
        <v>127</v>
      </c>
      <c r="B8" s="6" t="s">
        <v>119</v>
      </c>
      <c r="C8" s="6" t="s">
        <v>76</v>
      </c>
      <c r="D8" s="56" t="s">
        <v>135</v>
      </c>
      <c r="E8" s="60">
        <v>0.88</v>
      </c>
      <c r="F8" s="57">
        <v>515000</v>
      </c>
      <c r="G8" s="60">
        <v>0</v>
      </c>
      <c r="H8" s="57">
        <v>0</v>
      </c>
      <c r="I8" s="57">
        <v>50</v>
      </c>
      <c r="J8" s="58">
        <v>0</v>
      </c>
      <c r="K8" s="57">
        <v>5000</v>
      </c>
      <c r="L8" s="57">
        <v>0.05</v>
      </c>
      <c r="M8" s="57">
        <v>50</v>
      </c>
    </row>
    <row r="9" spans="1:13">
      <c r="A9" s="6" t="s">
        <v>127</v>
      </c>
      <c r="B9" s="6" t="s">
        <v>119</v>
      </c>
      <c r="C9" s="6" t="s">
        <v>76</v>
      </c>
      <c r="D9" s="14" t="s">
        <v>126</v>
      </c>
      <c r="E9" s="60">
        <v>0.88</v>
      </c>
      <c r="F9" s="57">
        <v>515000</v>
      </c>
      <c r="G9" s="60">
        <v>0</v>
      </c>
      <c r="H9" s="57">
        <v>0</v>
      </c>
      <c r="I9" s="57">
        <v>50</v>
      </c>
      <c r="J9" s="58">
        <v>0</v>
      </c>
      <c r="K9" s="57">
        <v>5000</v>
      </c>
      <c r="L9" s="57">
        <v>0.05</v>
      </c>
      <c r="M9" s="57">
        <v>50</v>
      </c>
    </row>
    <row r="10" spans="1:13">
      <c r="A10" s="6" t="s">
        <v>127</v>
      </c>
      <c r="B10" s="6" t="s">
        <v>119</v>
      </c>
      <c r="C10" s="6" t="s">
        <v>76</v>
      </c>
      <c r="D10" s="6" t="s">
        <v>120</v>
      </c>
      <c r="E10" s="60">
        <v>0.88</v>
      </c>
      <c r="F10" s="57">
        <v>515000</v>
      </c>
      <c r="G10" s="60">
        <v>0</v>
      </c>
      <c r="H10" s="57">
        <v>0</v>
      </c>
      <c r="I10" s="57">
        <v>50</v>
      </c>
      <c r="J10" s="58">
        <v>0</v>
      </c>
      <c r="K10" s="57">
        <v>5000</v>
      </c>
      <c r="L10" s="57">
        <v>0.05</v>
      </c>
      <c r="M10" s="57">
        <v>50</v>
      </c>
    </row>
    <row r="11" spans="1:13">
      <c r="A11" s="6" t="s">
        <v>127</v>
      </c>
      <c r="B11" s="6" t="s">
        <v>119</v>
      </c>
      <c r="C11" s="6" t="s">
        <v>76</v>
      </c>
      <c r="D11" s="6" t="s">
        <v>121</v>
      </c>
      <c r="E11" s="60">
        <v>0.88</v>
      </c>
      <c r="F11" s="57">
        <v>515000</v>
      </c>
      <c r="G11" s="60">
        <v>0</v>
      </c>
      <c r="H11" s="57">
        <v>0</v>
      </c>
      <c r="I11" s="57">
        <v>50</v>
      </c>
      <c r="J11" s="58">
        <v>0</v>
      </c>
      <c r="K11" s="57">
        <v>5000</v>
      </c>
      <c r="L11" s="57">
        <v>0.05</v>
      </c>
      <c r="M11" s="57">
        <v>50</v>
      </c>
    </row>
    <row r="12" spans="1:13">
      <c r="E12"/>
      <c r="F12"/>
      <c r="G12"/>
      <c r="H12"/>
      <c r="I12"/>
      <c r="J12"/>
      <c r="K12"/>
      <c r="L12"/>
      <c r="M12"/>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row r="21" spans="5:13">
      <c r="E21"/>
      <c r="F21"/>
      <c r="G21"/>
      <c r="H21"/>
      <c r="I21"/>
      <c r="J21"/>
      <c r="K21"/>
      <c r="L21"/>
      <c r="M21"/>
    </row>
  </sheetData>
  <autoFilter ref="A1:M8" xr:uid="{00000000-0009-0000-0000-000004000000}"/>
  <conditionalFormatting sqref="D8">
    <cfRule type="expression" dxfId="1" priority="2">
      <formula>NOT(EXACT(INDIRECT("Z"&amp;ROW()-1&amp;"S1",FALSE()), INDIRECT("Z"&amp;ROW()&amp;"S1",FALSE())))</formula>
    </cfRule>
  </conditionalFormatting>
  <conditionalFormatting sqref="D9">
    <cfRule type="expression" dxfId="0"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132</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118</v>
      </c>
      <c r="B6" s="56" t="s">
        <v>87</v>
      </c>
      <c r="C6" s="56" t="s">
        <v>121</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118</v>
      </c>
      <c r="B7" s="56" t="s">
        <v>87</v>
      </c>
      <c r="C7" s="56" t="s">
        <v>135</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tabSelected="1" workbookViewId="0">
      <selection activeCell="G1" sqref="G1:G1048576"/>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138</v>
      </c>
      <c r="H1" s="43" t="s">
        <v>133</v>
      </c>
      <c r="I1" s="43" t="s">
        <v>134</v>
      </c>
      <c r="J1" s="43"/>
      <c r="K1" s="43" t="s">
        <v>137</v>
      </c>
    </row>
    <row r="2" spans="1:11">
      <c r="A2" s="5">
        <v>0</v>
      </c>
      <c r="B2" s="42">
        <v>8.9211625228084692</v>
      </c>
      <c r="C2" s="42">
        <v>12.42</v>
      </c>
      <c r="D2" s="42">
        <v>0</v>
      </c>
      <c r="E2" s="42">
        <v>0.19324481107266467</v>
      </c>
      <c r="F2" s="42"/>
      <c r="G2" s="42"/>
      <c r="H2" s="42">
        <f>B2/3</f>
        <v>2.9737208409361564</v>
      </c>
      <c r="I2" s="42">
        <f>B2/6</f>
        <v>1.4868604204680782</v>
      </c>
      <c r="J2" s="42"/>
      <c r="K2" s="42">
        <f>D2/6</f>
        <v>0</v>
      </c>
    </row>
    <row r="3" spans="1:11">
      <c r="A3" s="5">
        <v>1</v>
      </c>
      <c r="B3" s="42">
        <v>8.7538695575946299</v>
      </c>
      <c r="C3" s="42">
        <v>12.75</v>
      </c>
      <c r="D3" s="42">
        <v>0</v>
      </c>
      <c r="E3" s="42">
        <v>0.18960598650518981</v>
      </c>
      <c r="F3" s="42"/>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3.5046267820068637E-2</v>
      </c>
      <c r="F3342" s="42"/>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3.654825072664309E-2</v>
      </c>
      <c r="F3343" s="42"/>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3.5345632110727464E-2</v>
      </c>
      <c r="F3344" s="42"/>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1.9025116816608768E-2</v>
      </c>
      <c r="F3345" s="42"/>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2.4527226020760726E-2</v>
      </c>
      <c r="F3388" s="42"/>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5.4484300899653823E-2</v>
      </c>
      <c r="F3389" s="42"/>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9.1971936124566944E-2</v>
      </c>
      <c r="F3390" s="42"/>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0.11319067058823559</v>
      </c>
      <c r="F3391" s="42"/>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0.13115252802768182</v>
      </c>
      <c r="F3392" s="42"/>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0.11208095813148818</v>
      </c>
      <c r="F3393" s="42"/>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8.296520013840869E-2</v>
      </c>
      <c r="F3394" s="42"/>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5.2120355294118167E-2</v>
      </c>
      <c r="F3395" s="42"/>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6.3743948096883583E-3</v>
      </c>
      <c r="F3396" s="42"/>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4.0465793771632622E-3</v>
      </c>
      <c r="F3411" s="42"/>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4.2814255017300608E-2</v>
      </c>
      <c r="F3412" s="42"/>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7.3179084705881636E-2</v>
      </c>
      <c r="F3413" s="42"/>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9.696306145328791E-2</v>
      </c>
      <c r="F3414" s="42"/>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0.12263613010380604</v>
      </c>
      <c r="F3415" s="42"/>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0.10589237564013794</v>
      </c>
      <c r="F3416" s="42"/>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9.5920447889273855E-2</v>
      </c>
      <c r="F3417" s="42"/>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7.2802298615917499E-2</v>
      </c>
      <c r="F3418" s="42"/>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3.9020586851211236E-2</v>
      </c>
      <c r="F3419" s="42"/>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4.9240264359863457E-3</v>
      </c>
      <c r="F3435" s="42"/>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5.2399073771626177E-2</v>
      </c>
      <c r="F3436" s="42"/>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9.2782284290657824E-2</v>
      </c>
      <c r="F3437" s="42"/>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0.13001700830449783</v>
      </c>
      <c r="F3438" s="42"/>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0.1370778764013845</v>
      </c>
      <c r="F3439" s="42"/>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0.14270386048442885</v>
      </c>
      <c r="F3440" s="42"/>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0.14231675148788875</v>
      </c>
      <c r="F3441" s="42"/>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0.12094317342560519</v>
      </c>
      <c r="F3442" s="42"/>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8.5680124567473884E-2</v>
      </c>
      <c r="F3443" s="42"/>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4.4982065397924556E-2</v>
      </c>
      <c r="F3444" s="42"/>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1.9525777785467869E-2</v>
      </c>
      <c r="F3459" s="42"/>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3.7038588788927393E-2</v>
      </c>
      <c r="F3460" s="42"/>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6.0750305190311028E-2</v>
      </c>
      <c r="F3461" s="42"/>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6.6453711072664359E-2</v>
      </c>
      <c r="F3462" s="42"/>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7.4376541868512253E-2</v>
      </c>
      <c r="F3463" s="42"/>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6.3072959169550719E-2</v>
      </c>
      <c r="F3464" s="42"/>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6.4002020761246142E-2</v>
      </c>
      <c r="F3465" s="42"/>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5.8437974117647777E-2</v>
      </c>
      <c r="F3466" s="42"/>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4.4440112802767801E-2</v>
      </c>
      <c r="F3467" s="42"/>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2.1574874740484175E-2</v>
      </c>
      <c r="F3468" s="42"/>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6.1730981314876742E-3</v>
      </c>
      <c r="F3485" s="42"/>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2.2643295570934068E-2</v>
      </c>
      <c r="F3486" s="42"/>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2.7871847750864789E-2</v>
      </c>
      <c r="F3487" s="42"/>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3.3544284913494184E-2</v>
      </c>
      <c r="F3488" s="42"/>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3.0091272664360489E-2</v>
      </c>
      <c r="F3489" s="42"/>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1.406496020761246E-2</v>
      </c>
      <c r="F3490" s="42"/>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2.2416191626297936E-2</v>
      </c>
      <c r="F3509" s="42"/>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4.5627247058823234E-2</v>
      </c>
      <c r="F3510" s="42"/>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6.1730981314879203E-2</v>
      </c>
      <c r="F3511" s="42"/>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5.9676722906573901E-2</v>
      </c>
      <c r="F3512" s="42"/>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5.84792657439447E-2</v>
      </c>
      <c r="F3513" s="42"/>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2.8439607612457361E-2</v>
      </c>
      <c r="F3514" s="42"/>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1.6862467889273997E-2</v>
      </c>
      <c r="F3557" s="42"/>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5.7988927681660529E-2</v>
      </c>
      <c r="F3558" s="42"/>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9.1419660622836615E-2</v>
      </c>
      <c r="F3559" s="42"/>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9.3164231833910316E-2</v>
      </c>
      <c r="F3560" s="42"/>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0.10183031190311433</v>
      </c>
      <c r="F3561" s="42"/>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6.7165991626297911E-2</v>
      </c>
      <c r="F3562" s="42"/>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4.4316237923875561E-2</v>
      </c>
      <c r="F3563" s="42"/>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5.2130678200644628E-4</v>
      </c>
      <c r="F3564" s="42"/>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2.3691070588234876E-2</v>
      </c>
      <c r="F3579" s="42"/>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5.3885572318338945E-2</v>
      </c>
      <c r="F3580" s="42"/>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9.1589988581314771E-2</v>
      </c>
      <c r="F3581" s="42"/>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9.8165680069204314E-2</v>
      </c>
      <c r="F3582" s="42"/>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0.12280645806228387</v>
      </c>
      <c r="F3583" s="42"/>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0.11886826920415194</v>
      </c>
      <c r="F3584" s="42"/>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0.11981797660899643</v>
      </c>
      <c r="F3585" s="42"/>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8.4080074048443018E-2</v>
      </c>
      <c r="F3586" s="42"/>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6.1937439446366198E-2</v>
      </c>
      <c r="F3587" s="42"/>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2.1678103806227731E-2</v>
      </c>
      <c r="F3588" s="42"/>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1.3378486920415732E-2</v>
      </c>
      <c r="F3604" s="42"/>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2.293749840830438E-2</v>
      </c>
      <c r="F3605" s="42"/>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2.7169890103806337E-2</v>
      </c>
      <c r="F3606" s="42"/>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3.0349345328719437E-2</v>
      </c>
      <c r="F3607" s="42"/>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2.6478255363321407E-2</v>
      </c>
      <c r="F3608" s="42"/>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2.0666458961937612E-2</v>
      </c>
      <c r="F3609" s="42"/>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1.4018507128027737E-2</v>
      </c>
      <c r="F3610" s="42"/>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2.043935501729697E-3</v>
      </c>
      <c r="F3611" s="42"/>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2.9193179792387662E-2</v>
      </c>
      <c r="F3627" s="42"/>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6.1514200276816963E-2</v>
      </c>
      <c r="F3628" s="42"/>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9.0676411349481567E-2</v>
      </c>
      <c r="F3629" s="42"/>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0.12802468733564035</v>
      </c>
      <c r="F3630" s="42"/>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0.1344042435986165</v>
      </c>
      <c r="F3631" s="42"/>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0.16002053626297533</v>
      </c>
      <c r="F3632" s="42"/>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0.15425519294117682</v>
      </c>
      <c r="F3633" s="42"/>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0.12240386470588291</v>
      </c>
      <c r="F3634" s="42"/>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0.10559301134948137</v>
      </c>
      <c r="F3635" s="42"/>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5.8840567474049206E-2</v>
      </c>
      <c r="F3636" s="42"/>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1.5360484982698633E-2</v>
      </c>
      <c r="F3637" s="42"/>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2.3520742629758225E-2</v>
      </c>
      <c r="F3650" s="42"/>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5.3694598546712859E-2</v>
      </c>
      <c r="F3651" s="42"/>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8.346069965397919E-2</v>
      </c>
      <c r="F3652" s="42"/>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9.104803598615975E-2</v>
      </c>
      <c r="F3653" s="42"/>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0.11100737584775038</v>
      </c>
      <c r="F3654" s="42"/>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0.1029709930795845</v>
      </c>
      <c r="F3655" s="42"/>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0.11758306733564035</v>
      </c>
      <c r="F3656" s="42"/>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0.10065866200692089</v>
      </c>
      <c r="F3657" s="42"/>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9.0026068235294535E-2</v>
      </c>
      <c r="F3658" s="42"/>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5.992447266435949E-2</v>
      </c>
      <c r="F3659" s="42"/>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3.5903069065744392E-2</v>
      </c>
      <c r="F3660" s="42"/>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7.7421799307961408E-3</v>
      </c>
      <c r="F3661" s="42"/>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2.5291121107272187E-3</v>
      </c>
      <c r="F3674" s="42"/>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2.6261474325259573E-2</v>
      </c>
      <c r="F3675" s="42"/>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5.471140484429067E-2</v>
      </c>
      <c r="F3676" s="42"/>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7.7690194878892047E-2</v>
      </c>
      <c r="F3677" s="42"/>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8.8616991487889776E-2</v>
      </c>
      <c r="F3678" s="42"/>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0.11204482795847701</v>
      </c>
      <c r="F3679" s="42"/>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0.10477750173010388</v>
      </c>
      <c r="F3680" s="42"/>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9.2658409411764231E-2</v>
      </c>
      <c r="F3681" s="42"/>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6.2272933910035098E-2</v>
      </c>
      <c r="F3682" s="42"/>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3.2001010380623071E-2</v>
      </c>
      <c r="F3683" s="42"/>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3.9872226643598616E-2</v>
      </c>
      <c r="F3698" s="42"/>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7.0753201660900086E-2</v>
      </c>
      <c r="F3699" s="42"/>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0.10528332415224852</v>
      </c>
      <c r="F3700" s="42"/>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0.14142382006920462</v>
      </c>
      <c r="F3701" s="42"/>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0.17890629384083084</v>
      </c>
      <c r="F3702" s="42"/>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0.17450873564013783</v>
      </c>
      <c r="F3703" s="42"/>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0.17342483044982698</v>
      </c>
      <c r="F3704" s="42"/>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0.18679299446366737</v>
      </c>
      <c r="F3705" s="42"/>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0.15756884595155687</v>
      </c>
      <c r="F3706" s="42"/>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0.12765306269896151</v>
      </c>
      <c r="F3707" s="42"/>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8.5845291072663921E-2</v>
      </c>
      <c r="F3708" s="42"/>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4.1188397231833422E-2</v>
      </c>
      <c r="F3709" s="42"/>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1.0126771349481353E-2</v>
      </c>
      <c r="F3710" s="42"/>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4.253037508651184E-3</v>
      </c>
      <c r="F3715" s="42"/>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2.1337447889274167E-2</v>
      </c>
      <c r="F3716" s="42"/>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3.5041106366781524E-2</v>
      </c>
      <c r="F3717" s="42"/>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5.6719210173009633E-2</v>
      </c>
      <c r="F3718" s="42"/>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8.4596219377163148E-2</v>
      </c>
      <c r="F3719" s="42"/>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9.7396623529411461E-2</v>
      </c>
      <c r="F3720" s="42"/>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0.11872374851211005</v>
      </c>
      <c r="F3721" s="42"/>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0.12032379903114136</v>
      </c>
      <c r="F3722" s="42"/>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0.14990924927335691</v>
      </c>
      <c r="F3723" s="42"/>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0.15329516262975773</v>
      </c>
      <c r="F3724" s="42"/>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0.14679173148788913</v>
      </c>
      <c r="F3725" s="42"/>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0.18335546657439411</v>
      </c>
      <c r="F3726" s="42"/>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0.18832594608996522</v>
      </c>
      <c r="F3727" s="42"/>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0.182736092179931</v>
      </c>
      <c r="F3728" s="42"/>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0.14880469826989592</v>
      </c>
      <c r="F3729" s="42"/>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0.14662656498269935</v>
      </c>
      <c r="F3730" s="42"/>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0.10950539294117713</v>
      </c>
      <c r="F3731" s="42"/>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6.4724624221452948E-2</v>
      </c>
      <c r="F3732" s="42"/>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2.9822877093425165E-2</v>
      </c>
      <c r="F3733" s="42"/>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2.136841660899691E-2</v>
      </c>
      <c r="F3746" s="42"/>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6.1302580692040719E-2</v>
      </c>
      <c r="F3747" s="42"/>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9.2271300415225438E-2</v>
      </c>
      <c r="F3748" s="42"/>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0.11232354643598633</v>
      </c>
      <c r="F3749" s="42"/>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0.14409745287197198</v>
      </c>
      <c r="F3750" s="42"/>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0.14957891626297606</v>
      </c>
      <c r="F3751" s="42"/>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0.1569649559169555</v>
      </c>
      <c r="F3752" s="42"/>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0.16316902276816586</v>
      </c>
      <c r="F3753" s="42"/>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0.13200932927335646</v>
      </c>
      <c r="F3754" s="42"/>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0.11625141238754275</v>
      </c>
      <c r="F3755" s="42"/>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8.4255563460207183E-2</v>
      </c>
      <c r="F3756" s="42"/>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4.3696863529412426E-2</v>
      </c>
      <c r="F3757" s="42"/>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7.6647581314881795E-3</v>
      </c>
      <c r="F3758" s="42"/>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3.16706773702424E-2</v>
      </c>
      <c r="F3769" s="42"/>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5.9650915640138885E-2</v>
      </c>
      <c r="F3770" s="42"/>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0.10313615958477496</v>
      </c>
      <c r="F3771" s="42"/>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0.13606107010380697</v>
      </c>
      <c r="F3772" s="42"/>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0.15052862366781949</v>
      </c>
      <c r="F3773" s="42"/>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0.19110796941176447</v>
      </c>
      <c r="F3774" s="42"/>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0.21704427217993122</v>
      </c>
      <c r="F3775" s="42"/>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0.21939273342560503</v>
      </c>
      <c r="F3776" s="42"/>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0.20111086588235261</v>
      </c>
      <c r="F3777" s="42"/>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0.16671494117647087</v>
      </c>
      <c r="F3778" s="42"/>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0.13248418297577813</v>
      </c>
      <c r="F3779" s="42"/>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9.8129549896194171E-2</v>
      </c>
      <c r="F3780" s="42"/>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6.1194190173009651E-2</v>
      </c>
      <c r="F3781" s="42"/>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1.9881918062282927E-2</v>
      </c>
      <c r="F3782" s="42"/>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2.8439607612457361E-2</v>
      </c>
      <c r="F3793" s="42"/>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7.1238378269896374E-2</v>
      </c>
      <c r="F3794" s="42"/>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0.10419941896193782</v>
      </c>
      <c r="F3795" s="42"/>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0.13104413750865004</v>
      </c>
      <c r="F3796" s="42"/>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0.16862467889273416</v>
      </c>
      <c r="F3797" s="42"/>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0.18338643529411808</v>
      </c>
      <c r="F3798" s="42"/>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0.18627684913494766</v>
      </c>
      <c r="F3799" s="42"/>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0.21903143169550196</v>
      </c>
      <c r="F3800" s="42"/>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0.22267541771626262</v>
      </c>
      <c r="F3801" s="42"/>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0.19027181397923892</v>
      </c>
      <c r="F3802" s="42"/>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0.19587715224913432</v>
      </c>
      <c r="F3803" s="42"/>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0.16332902782006958</v>
      </c>
      <c r="F3804" s="42"/>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0.12546460650518954</v>
      </c>
      <c r="F3805" s="42"/>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9.402103307958494E-2</v>
      </c>
      <c r="F3806" s="42"/>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6.7780204567474217E-2</v>
      </c>
      <c r="F3807" s="42"/>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4.3681379169550012E-2</v>
      </c>
      <c r="F3808" s="42"/>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3.2279728858131677E-2</v>
      </c>
      <c r="F3809" s="42"/>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1.7569586989619596E-2</v>
      </c>
      <c r="F3810" s="42"/>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9.8480528719726915E-3</v>
      </c>
      <c r="F3811" s="42"/>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5.5640466435993054E-3</v>
      </c>
      <c r="F3812" s="42"/>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8.3615543252598332E-3</v>
      </c>
      <c r="F3813" s="42"/>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1.7177316539792022E-2</v>
      </c>
      <c r="F3814" s="42"/>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2.8966075847750166E-2</v>
      </c>
      <c r="F3815" s="42"/>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5.4215905328719241E-2</v>
      </c>
      <c r="F3816" s="42"/>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7.6647581314878893E-2</v>
      </c>
      <c r="F3817" s="42"/>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0.11215837993079648</v>
      </c>
      <c r="F3818" s="42"/>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0.1232348586851207</v>
      </c>
      <c r="F3819" s="42"/>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0.16862467889273353</v>
      </c>
      <c r="F3820" s="42"/>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0.15888501653979251</v>
      </c>
      <c r="F3821" s="42"/>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0.19661007861591709</v>
      </c>
      <c r="F3822" s="42"/>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0.18085732318339132</v>
      </c>
      <c r="F3823" s="42"/>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0.16814982519031202</v>
      </c>
      <c r="F3824" s="42"/>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0.18506906906574361</v>
      </c>
      <c r="F3825" s="42"/>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0.14909373965397996</v>
      </c>
      <c r="F3826" s="42"/>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0.12602204346020812</v>
      </c>
      <c r="F3827" s="42"/>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7.6322409757785634E-2</v>
      </c>
      <c r="F3828" s="42"/>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4.7010516539791755E-2</v>
      </c>
      <c r="F3829" s="42"/>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1.3956569688580828E-2</v>
      </c>
      <c r="F3830" s="42"/>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1.0632593771631739E-3</v>
      </c>
      <c r="F3838" s="42"/>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2.5084662975777914E-2</v>
      </c>
      <c r="F3839" s="42"/>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4.8946061522491618E-2</v>
      </c>
      <c r="F3840" s="42"/>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6.6861465882353477E-2</v>
      </c>
      <c r="F3841" s="42"/>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8.0766421038062058E-2</v>
      </c>
      <c r="F3842" s="42"/>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9.810890408304436E-2</v>
      </c>
      <c r="F3843" s="42"/>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0.12208385460207542</v>
      </c>
      <c r="F3844" s="42"/>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0.13512684705882327</v>
      </c>
      <c r="F3845" s="42"/>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0.1342494000000006</v>
      </c>
      <c r="F3846" s="42"/>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0.14580073245674666</v>
      </c>
      <c r="F3847" s="42"/>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0.14437617134948119</v>
      </c>
      <c r="F3848" s="42"/>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0.1371294909342565</v>
      </c>
      <c r="F3849" s="42"/>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0.11760371314878826</v>
      </c>
      <c r="F3850" s="42"/>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8.1107076955017524E-2</v>
      </c>
      <c r="F3851" s="42"/>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4.6065970588234993E-2</v>
      </c>
      <c r="F3852" s="42"/>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7.3550709342563338E-3</v>
      </c>
      <c r="F3853" s="42"/>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1.8736075432526665E-2</v>
      </c>
      <c r="F3864" s="42"/>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3.8112171072664791E-2</v>
      </c>
      <c r="F3865" s="42"/>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5.738503764705901E-2</v>
      </c>
      <c r="F3866" s="42"/>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7.9888973979238054E-2</v>
      </c>
      <c r="F3867" s="42"/>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8.2149690519030663E-2</v>
      </c>
      <c r="F3868" s="42"/>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0.10219677508650521</v>
      </c>
      <c r="F3869" s="42"/>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0.11802179086505186</v>
      </c>
      <c r="F3870" s="42"/>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0.12129415224913465</v>
      </c>
      <c r="F3871" s="42"/>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0.10802921730103861</v>
      </c>
      <c r="F3872" s="42"/>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0.10738919709342616</v>
      </c>
      <c r="F3873" s="42"/>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7.7674710519031617E-2</v>
      </c>
      <c r="F3874" s="42"/>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3.7012781522491767E-2</v>
      </c>
      <c r="F3875" s="42"/>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3.4323664359858243E-3</v>
      </c>
      <c r="F3890" s="42"/>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2.9120919446366994E-2</v>
      </c>
      <c r="F3891" s="42"/>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5.8437974117646292E-2</v>
      </c>
      <c r="F3892" s="42"/>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7.8717324083044507E-2</v>
      </c>
      <c r="F3893" s="42"/>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8.5014297093425728E-2</v>
      </c>
      <c r="F3894" s="42"/>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9.8108904083044471E-2</v>
      </c>
      <c r="F3895" s="42"/>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0.11184869273356396</v>
      </c>
      <c r="F3896" s="42"/>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9.8222456055362756E-2</v>
      </c>
      <c r="F3897" s="42"/>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7.3241022145328266E-2</v>
      </c>
      <c r="F3898" s="42"/>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3.2878457439446652E-2</v>
      </c>
      <c r="F3899" s="42"/>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1.0426135640137817E-2</v>
      </c>
      <c r="F3917" s="42"/>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1.8787689965398195E-2</v>
      </c>
      <c r="F3918" s="42"/>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2.3226539792387545E-2</v>
      </c>
      <c r="F3919" s="42"/>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2.1605843460207986E-2</v>
      </c>
      <c r="F3920" s="42"/>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1.1644238615917395E-2</v>
      </c>
      <c r="F3921" s="42"/>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2.4527226020760726E-2</v>
      </c>
      <c r="F3941" s="42"/>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5.7772146643598143E-2</v>
      </c>
      <c r="F3942" s="42"/>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8.5876259792388027E-2</v>
      </c>
      <c r="F3943" s="42"/>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9.9099903114186857E-2</v>
      </c>
      <c r="F3944" s="42"/>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9.0728025882353153E-2</v>
      </c>
      <c r="F3945" s="42"/>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7.0835784913495195E-2</v>
      </c>
      <c r="F3946" s="42"/>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4.335620761245737E-2</v>
      </c>
      <c r="F3947" s="42"/>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9.1202879584774011E-3</v>
      </c>
      <c r="F4039" s="42"/>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1.3419778546712805E-2</v>
      </c>
      <c r="F4040" s="42"/>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4.8775733564015693E-3</v>
      </c>
      <c r="F4041" s="42"/>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7.8970235294120641E-3</v>
      </c>
      <c r="F4231" s="42"/>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2.2091020069204471E-2</v>
      </c>
      <c r="F4232" s="42"/>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1.601082809688642E-2</v>
      </c>
      <c r="F4233" s="42"/>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5.0066096885767605E-4</v>
      </c>
      <c r="F4234" s="42"/>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1.0591302145328595E-2</v>
      </c>
      <c r="F4252" s="42"/>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4.1188397231834081E-2</v>
      </c>
      <c r="F4253" s="42"/>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7.1073211764705588E-2</v>
      </c>
      <c r="F4254" s="42"/>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7.8825714602075977E-2</v>
      </c>
      <c r="F4255" s="42"/>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8.8013101453287668E-2</v>
      </c>
      <c r="F4256" s="42"/>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7.7602450173010956E-2</v>
      </c>
      <c r="F4257" s="42"/>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6.3589104498270155E-2</v>
      </c>
      <c r="F4258" s="42"/>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2.5404673079585213E-2</v>
      </c>
      <c r="F4259" s="42"/>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1.6723108650519666E-2</v>
      </c>
      <c r="F4277" s="42"/>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3.2207468512111009E-2</v>
      </c>
      <c r="F4278" s="42"/>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4.5188523529411467E-2</v>
      </c>
      <c r="F4279" s="42"/>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4.5601439792387004E-2</v>
      </c>
      <c r="F4280" s="42"/>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4.3665894809688854E-2</v>
      </c>
      <c r="F4281" s="42"/>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4.7124068512111442E-2</v>
      </c>
      <c r="F4282" s="42"/>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3.2702968027681488E-2</v>
      </c>
      <c r="F4283" s="42"/>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2.4279476262975264E-2</v>
      </c>
      <c r="F4284" s="42"/>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6.4414937024219196E-3</v>
      </c>
      <c r="F4285" s="42"/>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1.0405489826990015E-2</v>
      </c>
      <c r="F4301" s="42"/>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3.6233402076124889E-2</v>
      </c>
      <c r="F4302" s="42"/>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4.7567953494810092E-2</v>
      </c>
      <c r="F4303" s="42"/>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6.4662686782006734E-2</v>
      </c>
      <c r="F4304" s="42"/>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5.4484300899653823E-2</v>
      </c>
      <c r="F4305" s="42"/>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5.2120355294118133E-2</v>
      </c>
      <c r="F4306" s="42"/>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2.7593129273355992E-2</v>
      </c>
      <c r="F4307" s="42"/>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1.2702336539791824E-2</v>
      </c>
      <c r="F4324" s="42"/>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2.3303961591695874E-2</v>
      </c>
      <c r="F4325" s="42"/>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3.293007197231905E-2</v>
      </c>
      <c r="F4326" s="42"/>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3.6904391003460539E-2</v>
      </c>
      <c r="F4327" s="42"/>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2.7458931487889384E-2</v>
      </c>
      <c r="F4328" s="42"/>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1.5752755432526015E-2</v>
      </c>
      <c r="F4329" s="42"/>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7.5873363321807327E-3</v>
      </c>
      <c r="F4349" s="42"/>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2.5471771972318279E-2</v>
      </c>
      <c r="F4350" s="42"/>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3.3446217301038014E-2</v>
      </c>
      <c r="F4351" s="42"/>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3.9743190311419214E-2</v>
      </c>
      <c r="F4352" s="42"/>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2.9337700484429699E-2</v>
      </c>
      <c r="F4353" s="42"/>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8.4544604844293859E-3</v>
      </c>
      <c r="F4354" s="42"/>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6.4414937024219196E-3</v>
      </c>
      <c r="F4375" s="42"/>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1.0199031695501608E-2</v>
      </c>
      <c r="F4376" s="42"/>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1.594889065744005E-3</v>
      </c>
      <c r="F4377" s="42"/>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9.4970740484423676E-3</v>
      </c>
      <c r="F4444" s="42"/>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2.8671873010381221E-2</v>
      </c>
      <c r="F4445" s="42"/>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3.7038588788927213E-2</v>
      </c>
      <c r="F4446" s="42"/>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3.2372635017301782E-2</v>
      </c>
      <c r="F4447" s="42"/>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3.2191984152248901E-2</v>
      </c>
      <c r="F4448" s="42"/>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2.2075535709342509E-2</v>
      </c>
      <c r="F4449" s="42"/>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6.3743948096883583E-3</v>
      </c>
      <c r="F4450" s="42"/>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7.5873363321802174E-3</v>
      </c>
      <c r="F4468" s="42"/>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3.0540319100346699E-2</v>
      </c>
      <c r="F4469" s="42"/>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5.1088064636677741E-2</v>
      </c>
      <c r="F4470" s="42"/>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6.4910436539792504E-2</v>
      </c>
      <c r="F4471" s="42"/>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7.7690194878892047E-2</v>
      </c>
      <c r="F4472" s="42"/>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6.1730981314879439E-2</v>
      </c>
      <c r="F4473" s="42"/>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5.1609371418685601E-2</v>
      </c>
      <c r="F4474" s="42"/>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2.6591807335640247E-2</v>
      </c>
      <c r="F4475" s="42"/>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2.1471645674736215E-3</v>
      </c>
      <c r="F4476" s="42"/>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1.2702336539791824E-2</v>
      </c>
      <c r="F4491" s="42"/>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2.0418709204152577E-2</v>
      </c>
      <c r="F4492" s="42"/>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2.6772458200691723E-2</v>
      </c>
      <c r="F4493" s="42"/>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3.4024300069203421E-2</v>
      </c>
      <c r="F4494" s="42"/>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3.5118528166089714E-2</v>
      </c>
      <c r="F4495" s="42"/>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2.8243472387542917E-2</v>
      </c>
      <c r="F4496" s="42"/>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1.9892240968857965E-2</v>
      </c>
      <c r="F4497" s="42"/>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7.9744453287200253E-3</v>
      </c>
      <c r="F4498" s="42"/>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1.1396488858131919E-2</v>
      </c>
      <c r="F4637" s="42"/>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3.8819290173010258E-2</v>
      </c>
      <c r="F4638" s="42"/>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4.8001515570934267E-2</v>
      </c>
      <c r="F4639" s="42"/>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6.185485619377188E-2</v>
      </c>
      <c r="F4640" s="42"/>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4.6499532664360292E-2</v>
      </c>
      <c r="F4641" s="42"/>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3.4143013494809443E-2</v>
      </c>
      <c r="F4642" s="42"/>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2.7871847750866106E-3</v>
      </c>
      <c r="F4643" s="42"/>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1.8565747474049148E-2</v>
      </c>
      <c r="F4660" s="42"/>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5.8840567474047742E-2</v>
      </c>
      <c r="F4661" s="42"/>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8.548398934256024E-2</v>
      </c>
      <c r="F4662" s="42"/>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0.12108769411764767</v>
      </c>
      <c r="F4663" s="42"/>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0.13873986435986171</v>
      </c>
      <c r="F4664" s="42"/>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0.12536137743944642</v>
      </c>
      <c r="F4665" s="42"/>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0.12653818878892792</v>
      </c>
      <c r="F4666" s="42"/>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9.3313913979238342E-2</v>
      </c>
      <c r="F4667" s="42"/>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5.6879215224913328E-2</v>
      </c>
      <c r="F4668" s="42"/>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2.7061499584775592E-2</v>
      </c>
      <c r="F4669" s="42"/>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1.0219677508650908E-2</v>
      </c>
      <c r="F4681" s="42"/>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3.7626994463667927E-2</v>
      </c>
      <c r="F4682" s="42"/>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7.0706748581315551E-2</v>
      </c>
      <c r="F4683" s="42"/>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8.0828358477509091E-2</v>
      </c>
      <c r="F4684" s="42"/>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0.10372972671280284</v>
      </c>
      <c r="F4685" s="42"/>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0.12094833487889263</v>
      </c>
      <c r="F4686" s="42"/>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0.11458426297577851</v>
      </c>
      <c r="F4687" s="42"/>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0.12091220470588281</v>
      </c>
      <c r="F4688" s="42"/>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0.10764210830449855</v>
      </c>
      <c r="F4689" s="42"/>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0.10108190117647019</v>
      </c>
      <c r="F4690" s="42"/>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0.1012160989619374</v>
      </c>
      <c r="F4691" s="42"/>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8.8327950103805841E-2</v>
      </c>
      <c r="F4692" s="42"/>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6.4120734186850686E-2</v>
      </c>
      <c r="F4693" s="42"/>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4.5560148166089907E-2</v>
      </c>
      <c r="F4694" s="42"/>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3.1340344359861431E-2</v>
      </c>
      <c r="F4695" s="42"/>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1.8317997716263672E-2</v>
      </c>
      <c r="F4696" s="42"/>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1.0529364705881755E-2</v>
      </c>
      <c r="F4697" s="42"/>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6.6427903806226055E-3</v>
      </c>
      <c r="F4698" s="42"/>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3.065903252595272E-3</v>
      </c>
      <c r="F4699" s="42"/>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5.8221193079586973E-3</v>
      </c>
      <c r="F4700" s="42"/>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1.3161705882352943E-2</v>
      </c>
      <c r="F4701" s="42"/>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2.2483290519031026E-2</v>
      </c>
      <c r="F4702" s="42"/>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3.5201111418685378E-2</v>
      </c>
      <c r="F4703" s="42"/>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4.155486041522554E-2</v>
      </c>
      <c r="F4704" s="42"/>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5.3570723667819724E-2</v>
      </c>
      <c r="F4705" s="42"/>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6.2247126643598778E-2</v>
      </c>
      <c r="F4706" s="42"/>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8.4647833910033901E-2</v>
      </c>
      <c r="F4707" s="42"/>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0.10013219377162631</v>
      </c>
      <c r="F4708" s="42"/>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0.11473910657439462</v>
      </c>
      <c r="F4709" s="42"/>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0.12993958650519058</v>
      </c>
      <c r="F4710" s="42"/>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0.15320225647058808</v>
      </c>
      <c r="F4711" s="42"/>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0.16204382595155761</v>
      </c>
      <c r="F4712" s="42"/>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0.13533330519031114</v>
      </c>
      <c r="F4713" s="42"/>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0.13290742214532872</v>
      </c>
      <c r="F4714" s="42"/>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0.10313615958477496</v>
      </c>
      <c r="F4715" s="42"/>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6.2453584775086925E-2</v>
      </c>
      <c r="F4716" s="42"/>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2.2029082629757672E-2</v>
      </c>
      <c r="F4717" s="42"/>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8.3615543252598332E-3</v>
      </c>
      <c r="F4730" s="42"/>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3.202165619377146E-2</v>
      </c>
      <c r="F4731" s="42"/>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4.938478505190274E-2</v>
      </c>
      <c r="F4732" s="42"/>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6.1318065051902793E-2</v>
      </c>
      <c r="F4733" s="42"/>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8.3393600761245176E-2</v>
      </c>
      <c r="F4734" s="42"/>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8.8632475847751066E-2</v>
      </c>
      <c r="F4735" s="42"/>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8.4544604844290785E-2</v>
      </c>
      <c r="F4736" s="42"/>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6.9297671833910265E-2</v>
      </c>
      <c r="F4737" s="42"/>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4.7908609411765189E-2</v>
      </c>
      <c r="F4738" s="42"/>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2.7820233217993599E-2</v>
      </c>
      <c r="F4739" s="42"/>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1.8142508304498494E-2</v>
      </c>
      <c r="F4806" s="42"/>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3.9959971349480566E-2</v>
      </c>
      <c r="F4807" s="42"/>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5.0995158477508254E-2</v>
      </c>
      <c r="F4808" s="42"/>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5.1562918339100976E-2</v>
      </c>
      <c r="F4809" s="42"/>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5.3111354325260096E-2</v>
      </c>
      <c r="F4810" s="42"/>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4.3557504290657668E-2</v>
      </c>
      <c r="F4811" s="42"/>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2.8615097024221568E-2</v>
      </c>
      <c r="F4812" s="42"/>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1.0839051903114599E-2</v>
      </c>
      <c r="F4813" s="42"/>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2.0738719307958304E-2</v>
      </c>
      <c r="F4926" s="42"/>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3.8323790657439447E-2</v>
      </c>
      <c r="F4927" s="42"/>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4.90028375086504E-2</v>
      </c>
      <c r="F4928" s="42"/>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4.5111101730103194E-2</v>
      </c>
      <c r="F4929" s="42"/>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4.2581989619377168E-2</v>
      </c>
      <c r="F4930" s="42"/>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2.4527226020761121E-2</v>
      </c>
      <c r="F4931" s="42"/>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1.6877952249135589E-3</v>
      </c>
      <c r="F4932" s="42"/>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2.0418709204152577E-2</v>
      </c>
      <c r="F4947" s="42"/>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4.6081454948097275E-2</v>
      </c>
      <c r="F4948" s="42"/>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6.5287222629757155E-2</v>
      </c>
      <c r="F4949" s="42"/>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9.6994030173010906E-2</v>
      </c>
      <c r="F4950" s="42"/>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9.2999065328719252E-2</v>
      </c>
      <c r="F4951" s="42"/>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0.10405489826989592</v>
      </c>
      <c r="F4952" s="42"/>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9.5693343944636786E-2</v>
      </c>
      <c r="F4953" s="42"/>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9.0118974394463564E-2</v>
      </c>
      <c r="F4954" s="42"/>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8.1674836816608948E-2</v>
      </c>
      <c r="F4955" s="42"/>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7.0593196608996378E-2</v>
      </c>
      <c r="F4956" s="42"/>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5.5258518892733692E-2</v>
      </c>
      <c r="F4957" s="42"/>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3.8297983391002842E-2</v>
      </c>
      <c r="F4958" s="42"/>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1.860187764705901E-2</v>
      </c>
      <c r="F4959" s="42"/>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7.9744453287200253E-3</v>
      </c>
      <c r="F4968" s="42"/>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2.4387866782006305E-2</v>
      </c>
      <c r="F4969" s="42"/>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4.1972938131487392E-2</v>
      </c>
      <c r="F4970" s="42"/>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5.4572045605536267E-2</v>
      </c>
      <c r="F4971" s="42"/>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5.9955441384083444E-2</v>
      </c>
      <c r="F4972" s="42"/>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7.7143080830449656E-2</v>
      </c>
      <c r="F4973" s="42"/>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7.5687551003460321E-2</v>
      </c>
      <c r="F4974" s="42"/>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8.9422178200692357E-2</v>
      </c>
      <c r="F4975" s="42"/>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9.3112617301038911E-2</v>
      </c>
      <c r="F4976" s="42"/>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7.459848435986205E-2</v>
      </c>
      <c r="F4977" s="42"/>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6.6334997647058705E-2</v>
      </c>
      <c r="F4978" s="42"/>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3.880896726643545E-2</v>
      </c>
      <c r="F4979" s="42"/>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7.179581522491099E-3</v>
      </c>
      <c r="F4980" s="42"/>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3.938188858131104E-3</v>
      </c>
      <c r="F4996" s="42"/>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2.22200564013839E-2</v>
      </c>
      <c r="F4997" s="42"/>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3.3121045743944533E-2</v>
      </c>
      <c r="F4998" s="42"/>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4.5018195570933568E-2</v>
      </c>
      <c r="F4999" s="42"/>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5.3513947681661359E-2</v>
      </c>
      <c r="F5000" s="42"/>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4.2994905882352656E-2</v>
      </c>
      <c r="F5001" s="42"/>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3.2068109273356023E-2</v>
      </c>
      <c r="F5002" s="42"/>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6.1730981314876742E-3</v>
      </c>
      <c r="F5003" s="42"/>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1.1633915709342043E-2</v>
      </c>
      <c r="F5045" s="42"/>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5.4009447197232004E-2</v>
      </c>
      <c r="F5046" s="42"/>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8.8518923875432531E-2</v>
      </c>
      <c r="F5047" s="42"/>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0.10714144733563945</v>
      </c>
      <c r="F5048" s="42"/>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0.12490716955017239</v>
      </c>
      <c r="F5049" s="42"/>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9.5523015986159629E-2</v>
      </c>
      <c r="F5050" s="42"/>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7.2466804152249251E-2</v>
      </c>
      <c r="F5051" s="42"/>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5.1531949619377598E-2</v>
      </c>
      <c r="F5052" s="42"/>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1.4968214532871562E-2</v>
      </c>
      <c r="F5053" s="42"/>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1.6413421453287818E-2</v>
      </c>
      <c r="F5066" s="42"/>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3.7265692733563567E-2</v>
      </c>
      <c r="F5067" s="42"/>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5.2708760968857439E-2</v>
      </c>
      <c r="F5068" s="42"/>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7.1770007958477211E-2</v>
      </c>
      <c r="F5069" s="42"/>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7.9445088996539251E-2</v>
      </c>
      <c r="F5070" s="42"/>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7.7674710519031617E-2</v>
      </c>
      <c r="F5071" s="42"/>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7.8423121245674049E-2</v>
      </c>
      <c r="F5072" s="42"/>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6.2035507058823415E-2</v>
      </c>
      <c r="F5073" s="42"/>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4.3077489134948167E-2</v>
      </c>
      <c r="F5074" s="42"/>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1.00338651903118E-2</v>
      </c>
      <c r="F5075" s="42"/>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2.7541514740485024E-2</v>
      </c>
      <c r="F5094" s="42"/>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5.3446848788927505E-2</v>
      </c>
      <c r="F5095" s="42"/>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7.1228055363321566E-2</v>
      </c>
      <c r="F5096" s="42"/>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7.6368862837370502E-2</v>
      </c>
      <c r="F5097" s="42"/>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5.0045451072663907E-2</v>
      </c>
      <c r="F5098" s="42"/>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2.1941337923876265E-2</v>
      </c>
      <c r="F5099" s="42"/>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1.7120540553633344E-2</v>
      </c>
      <c r="F5115" s="42"/>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3.6047589757785416E-2</v>
      </c>
      <c r="F5116" s="42"/>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5.4226228235294174E-2</v>
      </c>
      <c r="F5117" s="42"/>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5.7137287889272886E-2</v>
      </c>
      <c r="F5118" s="42"/>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7.1795815224914128E-2</v>
      </c>
      <c r="F5119" s="42"/>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7.1930013010380808E-2</v>
      </c>
      <c r="F5120" s="42"/>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7.2079695155710027E-2</v>
      </c>
      <c r="F5121" s="42"/>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6.2649719999999881E-2</v>
      </c>
      <c r="F5122" s="42"/>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4.2736833217993354E-2</v>
      </c>
      <c r="F5123" s="42"/>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2.5879526782007369E-2</v>
      </c>
      <c r="F5124" s="42"/>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1.3770757370241837E-2</v>
      </c>
      <c r="F5139" s="42"/>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4.9570597370241692E-2</v>
      </c>
      <c r="F5140" s="42"/>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8.7796320415225157E-2</v>
      </c>
      <c r="F5141" s="42"/>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0.10126771349481001</v>
      </c>
      <c r="F5142" s="42"/>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0.13252547460207637</v>
      </c>
      <c r="F5143" s="42"/>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0.14665237224913519</v>
      </c>
      <c r="F5144" s="42"/>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0.1471014186851208</v>
      </c>
      <c r="F5145" s="42"/>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0.1336816401384085</v>
      </c>
      <c r="F5146" s="42"/>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0.11702046892733635</v>
      </c>
      <c r="F5147" s="42"/>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6.7439548650518363E-2</v>
      </c>
      <c r="F5148" s="42"/>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3.0659032525951268E-2</v>
      </c>
      <c r="F5149" s="42"/>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2.4191731557093813E-2</v>
      </c>
      <c r="F5162" s="42"/>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5.5640466435985581E-2</v>
      </c>
      <c r="F5163" s="42"/>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6.9122182422145226E-2</v>
      </c>
      <c r="F5164" s="42"/>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9.9409590311419327E-2</v>
      </c>
      <c r="F5165" s="42"/>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9.6286911072664905E-2</v>
      </c>
      <c r="F5166" s="42"/>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0.10640335951557031</v>
      </c>
      <c r="F5167" s="42"/>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0.12085542871972266</v>
      </c>
      <c r="F5168" s="42"/>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0.12207869314878882</v>
      </c>
      <c r="F5169" s="42"/>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0.10529364705882312</v>
      </c>
      <c r="F5170" s="42"/>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9.4454595155709975E-2</v>
      </c>
      <c r="F5171" s="42"/>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6.9984145121107691E-2</v>
      </c>
      <c r="F5172" s="42"/>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6.1318065051902806E-2</v>
      </c>
      <c r="F5173" s="42"/>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3.444753923875471E-2</v>
      </c>
      <c r="F5174" s="42"/>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1.8245737370241918E-2</v>
      </c>
      <c r="F5175" s="42"/>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1.6103734256055973E-2</v>
      </c>
      <c r="F5184" s="42"/>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3.721407820069144E-2</v>
      </c>
      <c r="F5185" s="42"/>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5.8252161799308713E-2</v>
      </c>
      <c r="F5186" s="42"/>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8.5060750173010083E-2</v>
      </c>
      <c r="F5187" s="42"/>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9.5693343944636786E-2</v>
      </c>
      <c r="F5188" s="42"/>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0.13896180685121101</v>
      </c>
      <c r="F5189" s="42"/>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0.15921534955017372</v>
      </c>
      <c r="F5190" s="42"/>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0.16586846283737045</v>
      </c>
      <c r="F5191" s="42"/>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0.17672816055363261</v>
      </c>
      <c r="F5192" s="42"/>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0.14894921896193739</v>
      </c>
      <c r="F5193" s="42"/>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0.12495878408304488</v>
      </c>
      <c r="F5194" s="42"/>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0.11057897522491361</v>
      </c>
      <c r="F5195" s="42"/>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5.9821243598615861E-2</v>
      </c>
      <c r="F5196" s="42"/>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1.2960409204152742E-2</v>
      </c>
      <c r="F5197" s="42"/>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7.7628257439444695E-3</v>
      </c>
      <c r="F5211" s="42"/>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3.7534088304498212E-2</v>
      </c>
      <c r="F5212" s="42"/>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5.7121803529411659E-2</v>
      </c>
      <c r="F5213" s="42"/>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8.534979155709356E-2</v>
      </c>
      <c r="F5214" s="42"/>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9.4764282352941778E-2</v>
      </c>
      <c r="F5215" s="42"/>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9.0722864429065103E-2</v>
      </c>
      <c r="F5216" s="42"/>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9.1749993633217522E-2</v>
      </c>
      <c r="F5217" s="42"/>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7.1351930242214423E-2</v>
      </c>
      <c r="F5218" s="42"/>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4.9565435916955475E-2</v>
      </c>
      <c r="F5219" s="42"/>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2.1884561937716578E-2</v>
      </c>
      <c r="F5220" s="42"/>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1.275911252595204E-2</v>
      </c>
      <c r="F5234" s="42"/>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3.5619189134947431E-2</v>
      </c>
      <c r="F5235" s="42"/>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5.4195259515571526E-2</v>
      </c>
      <c r="F5236" s="42"/>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7.0376415570933964E-2</v>
      </c>
      <c r="F5237" s="42"/>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9.2544857439446113E-2</v>
      </c>
      <c r="F5238" s="42"/>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8.6846613010380228E-2</v>
      </c>
      <c r="F5239" s="42"/>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0.10231032705882379</v>
      </c>
      <c r="F5240" s="42"/>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0.10560333425605614</v>
      </c>
      <c r="F5241" s="42"/>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8.8260851211073216E-2</v>
      </c>
      <c r="F5242" s="42"/>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7.7297924429065856E-2</v>
      </c>
      <c r="F5243" s="42"/>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6.8936370103805739E-2</v>
      </c>
      <c r="F5244" s="42"/>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4.6267267266436686E-2</v>
      </c>
      <c r="F5245" s="42"/>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1.7760560761245898E-2</v>
      </c>
      <c r="F5246" s="42"/>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1.2263613010381088E-2</v>
      </c>
      <c r="F5257" s="42"/>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2.6756973840830051E-2</v>
      </c>
      <c r="F5258" s="42"/>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4.335620761245737E-2</v>
      </c>
      <c r="F5259" s="42"/>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5.7416006366782069E-2</v>
      </c>
      <c r="F5260" s="42"/>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6.2340032802768112E-2</v>
      </c>
      <c r="F5261" s="42"/>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7.0195764705883054E-2</v>
      </c>
      <c r="F5262" s="42"/>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8.1943232387543197E-2</v>
      </c>
      <c r="F5263" s="42"/>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7.2776491349480971E-2</v>
      </c>
      <c r="F5264" s="42"/>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7.2461642698962714E-2</v>
      </c>
      <c r="F5265" s="42"/>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5.3658468373702209E-2</v>
      </c>
      <c r="F5266" s="42"/>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3.6047589757785416E-2</v>
      </c>
      <c r="F5267" s="42"/>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8.598981176469957E-3</v>
      </c>
      <c r="F5268" s="42"/>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5.0169325951559002E-3</v>
      </c>
      <c r="F5283" s="42"/>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2.1574874740484317E-2</v>
      </c>
      <c r="F5284" s="42"/>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3.6419214394463613E-2</v>
      </c>
      <c r="F5285" s="42"/>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5.1067418823529352E-2</v>
      </c>
      <c r="F5286" s="42"/>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6.0471586712802596E-2</v>
      </c>
      <c r="F5287" s="42"/>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6.0590300138407931E-2</v>
      </c>
      <c r="F5288" s="42"/>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6.14419399307959E-2</v>
      </c>
      <c r="F5289" s="42"/>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5.8675400968857962E-2</v>
      </c>
      <c r="F5290" s="42"/>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4.6060809134947478E-2</v>
      </c>
      <c r="F5291" s="42"/>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3.2114562352940398E-2</v>
      </c>
      <c r="F5292" s="42"/>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1.0219677508649938E-2</v>
      </c>
      <c r="F5293" s="42"/>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5.6775986159117919E-4</v>
      </c>
      <c r="F5305" s="42"/>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2.4016242145328662E-2</v>
      </c>
      <c r="F5306" s="42"/>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4.4636248027681555E-2</v>
      </c>
      <c r="F5307" s="42"/>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6.8647328719723469E-2</v>
      </c>
      <c r="F5308" s="42"/>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9.3938449826989276E-2</v>
      </c>
      <c r="F5309" s="42"/>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0.11868761833910024</v>
      </c>
      <c r="F5310" s="42"/>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0.11566816816609041</v>
      </c>
      <c r="F5311" s="42"/>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0.14470134290657374</v>
      </c>
      <c r="F5312" s="42"/>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0.1303008882352947</v>
      </c>
      <c r="F5313" s="42"/>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0.12152125619377144</v>
      </c>
      <c r="F5314" s="42"/>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7.9744453287197231E-2</v>
      </c>
      <c r="F5315" s="42"/>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2.818153494809662E-2</v>
      </c>
      <c r="F5316" s="42"/>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1.9469001799307797E-2</v>
      </c>
      <c r="F5332" s="42"/>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4.4099456885812474E-2</v>
      </c>
      <c r="F5333" s="42"/>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7.3241022145328266E-2</v>
      </c>
      <c r="F5334" s="42"/>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7.3860396539792553E-2</v>
      </c>
      <c r="F5335" s="42"/>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8.7703414256055864E-2</v>
      </c>
      <c r="F5336" s="42"/>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7.9775422006920754E-2</v>
      </c>
      <c r="F5337" s="42"/>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6.5705300346020928E-2</v>
      </c>
      <c r="F5338" s="42"/>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3.9872226643598616E-2</v>
      </c>
      <c r="F5339" s="42"/>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1.0446781453287144E-2</v>
      </c>
      <c r="F5358" s="42"/>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2.4413674048443298E-2</v>
      </c>
      <c r="F5359" s="42"/>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2.6199536885812759E-2</v>
      </c>
      <c r="F5360" s="42"/>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2.0852271280277116E-2</v>
      </c>
      <c r="F5361" s="42"/>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1.4400454671280823E-3</v>
      </c>
      <c r="F5362" s="42"/>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3.0968719723184564E-3</v>
      </c>
      <c r="F5380" s="42"/>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2.731441079584826E-2</v>
      </c>
      <c r="F5381" s="42"/>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4.7382141176470279E-2</v>
      </c>
      <c r="F5382" s="42"/>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5.4241712595155492E-2</v>
      </c>
      <c r="F5383" s="42"/>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7.4376541868512253E-2</v>
      </c>
      <c r="F5384" s="42"/>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6.4642040968858602E-2</v>
      </c>
      <c r="F5385" s="42"/>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5.045836733564002E-2</v>
      </c>
      <c r="F5386" s="42"/>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2.293749840830438E-2</v>
      </c>
      <c r="F5387" s="42"/>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1.4710141868512668E-3</v>
      </c>
      <c r="F5404" s="42"/>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2.3747846574394844E-2</v>
      </c>
      <c r="F5405" s="42"/>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3.8442504083044525E-2</v>
      </c>
      <c r="F5406" s="42"/>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5.3173291764705408E-2</v>
      </c>
      <c r="F5407" s="42"/>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5.5681758062283579E-2</v>
      </c>
      <c r="F5408" s="42"/>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5.9072832871972965E-2</v>
      </c>
      <c r="F5409" s="42"/>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3.4189466574394353E-2</v>
      </c>
      <c r="F5410" s="42"/>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3.5046267820065787E-3</v>
      </c>
      <c r="F5411" s="42"/>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7.8454089965396233E-3</v>
      </c>
      <c r="F5430" s="42"/>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2.6571161522491872E-2</v>
      </c>
      <c r="F5431" s="42"/>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4.2127781730104369E-2</v>
      </c>
      <c r="F5432" s="42"/>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4.2922645536332751E-2</v>
      </c>
      <c r="F5433" s="42"/>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2.952351280276878E-2</v>
      </c>
      <c r="F5434" s="42"/>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6.3795562629760201E-3</v>
      </c>
      <c r="F5435" s="42"/>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1.254233148788975E-2</v>
      </c>
      <c r="F5574" s="42"/>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3.0834521937716929E-2</v>
      </c>
      <c r="F5575" s="42"/>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3.9639961245675308E-2</v>
      </c>
      <c r="F5576" s="42"/>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3.7756030795848251E-2</v>
      </c>
      <c r="F5577" s="42"/>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2.3954304705881928E-2</v>
      </c>
      <c r="F5578" s="42"/>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5.5227550172960152E-4</v>
      </c>
      <c r="F5579" s="42"/>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1.8003149065743559E-2</v>
      </c>
      <c r="F5597" s="42"/>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3.9227044982699522E-2</v>
      </c>
      <c r="F5598" s="42"/>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6.5777560692041909E-2</v>
      </c>
      <c r="F5599" s="42"/>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6.9122182422145226E-2</v>
      </c>
      <c r="F5600" s="42"/>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7.8681193910034072E-2</v>
      </c>
      <c r="F5601" s="42"/>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6.1999376885812828E-2</v>
      </c>
      <c r="F5602" s="42"/>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5.045836733564002E-2</v>
      </c>
      <c r="F5603" s="42"/>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1.9861272249135194E-2</v>
      </c>
      <c r="F5604" s="42"/>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1.5329516262976359E-2</v>
      </c>
      <c r="F5620" s="42"/>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2.8439607612457361E-2</v>
      </c>
      <c r="F5621" s="42"/>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4.2814255017300608E-2</v>
      </c>
      <c r="F5622" s="42"/>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4.890993134948031E-2</v>
      </c>
      <c r="F5623" s="42"/>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5.0587403667820538E-2</v>
      </c>
      <c r="F5624" s="42"/>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4.5111101730103194E-2</v>
      </c>
      <c r="F5625" s="42"/>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3.5417892456746911E-2</v>
      </c>
      <c r="F5626" s="42"/>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2.2994274394463086E-2</v>
      </c>
      <c r="F5627" s="42"/>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2.5291121107272187E-3</v>
      </c>
      <c r="F5628" s="42"/>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1.6103734256055974E-3</v>
      </c>
      <c r="F5648" s="42"/>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3.7162463667825877E-3</v>
      </c>
      <c r="F5649" s="42"/>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2.9120919446366994E-2</v>
      </c>
      <c r="F5838" s="42"/>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6.864732871972383E-2</v>
      </c>
      <c r="F5839" s="42"/>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9.80056750173008E-2</v>
      </c>
      <c r="F5840" s="42"/>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9.7086936332180088E-2</v>
      </c>
      <c r="F5841" s="42"/>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9.0180911833909458E-2</v>
      </c>
      <c r="F5842" s="42"/>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7.0092535640138703E-2</v>
      </c>
      <c r="F5843" s="42"/>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3.0535157647059483E-2</v>
      </c>
      <c r="F5844" s="42"/>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2.5167246228373762E-2</v>
      </c>
      <c r="F5859" s="42"/>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5.8386359584775324E-2</v>
      </c>
      <c r="F5860" s="42"/>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8.0105755017300759E-2</v>
      </c>
      <c r="F5861" s="42"/>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9.2529373079584726E-2</v>
      </c>
      <c r="F5862" s="42"/>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0.12091220470588281</v>
      </c>
      <c r="F5863" s="42"/>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0.12882987404844323</v>
      </c>
      <c r="F5864" s="42"/>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0.1120654737716256</v>
      </c>
      <c r="F5865" s="42"/>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9.5693343944636786E-2</v>
      </c>
      <c r="F5866" s="42"/>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7.5367540899654431E-2</v>
      </c>
      <c r="F5867" s="42"/>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3.6109527197231643E-2</v>
      </c>
      <c r="F5868" s="42"/>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8.0518671280279865E-3</v>
      </c>
      <c r="F5935" s="42"/>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1.851929439446302E-2</v>
      </c>
      <c r="F5936" s="42"/>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2.308201910034639E-2</v>
      </c>
      <c r="F5937" s="42"/>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1.2681690726644081E-2</v>
      </c>
      <c r="F5938" s="42"/>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2.3164602352941058E-2</v>
      </c>
      <c r="F5956" s="42"/>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6.0198029688580929E-2</v>
      </c>
      <c r="F5957" s="42"/>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8.9468631280277072E-2</v>
      </c>
      <c r="F5958" s="42"/>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0.11645787051903077</v>
      </c>
      <c r="F5959" s="42"/>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0.11768113494809716</v>
      </c>
      <c r="F5960" s="42"/>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0.11381004498269844</v>
      </c>
      <c r="F5961" s="42"/>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0.10427167930795844</v>
      </c>
      <c r="F5962" s="42"/>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9.2462274186851101E-2</v>
      </c>
      <c r="F5963" s="42"/>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4.1332917923875223E-2</v>
      </c>
      <c r="F5964" s="42"/>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3.7936681660899654E-2</v>
      </c>
      <c r="F5979" s="42"/>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6.9328640553633594E-2</v>
      </c>
      <c r="F5980" s="42"/>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0.11702046892733635</v>
      </c>
      <c r="F5981" s="42"/>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0.14090767474048413</v>
      </c>
      <c r="F5982" s="42"/>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0.16623492602076076</v>
      </c>
      <c r="F5983" s="42"/>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0.15765142920415195</v>
      </c>
      <c r="F5984" s="42"/>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0.17147380110726718</v>
      </c>
      <c r="F5985" s="42"/>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0.16774723183391005</v>
      </c>
      <c r="F5986" s="42"/>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0.14365356788927353</v>
      </c>
      <c r="F5987" s="42"/>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0.11049639197231785</v>
      </c>
      <c r="F5988" s="42"/>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8.1736774256054814E-2</v>
      </c>
      <c r="F5989" s="42"/>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3.2981686505190684E-2</v>
      </c>
      <c r="F5990" s="42"/>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1.8168315570933867E-2</v>
      </c>
      <c r="F6000" s="42"/>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4.8497015086505453E-2</v>
      </c>
      <c r="F6001" s="42"/>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6.4569780622836748E-2</v>
      </c>
      <c r="F6002" s="42"/>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0.10560333425605453</v>
      </c>
      <c r="F6003" s="42"/>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0.10755952505190275</v>
      </c>
      <c r="F6004" s="42"/>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0.13167383480968839</v>
      </c>
      <c r="F6005" s="42"/>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0.13920439515570965</v>
      </c>
      <c r="F6006" s="42"/>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0.14832468311418703</v>
      </c>
      <c r="F6007" s="42"/>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0.16171349294117596</v>
      </c>
      <c r="F6008" s="42"/>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0.17398226740484468</v>
      </c>
      <c r="F6009" s="42"/>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0.13715013674740428</v>
      </c>
      <c r="F6010" s="42"/>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0.13404294186851148</v>
      </c>
      <c r="F6011" s="42"/>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8.9530568719723688E-2</v>
      </c>
      <c r="F6012" s="42"/>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4.6535662837369617E-2</v>
      </c>
      <c r="F6013" s="42"/>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2.167810380622406E-3</v>
      </c>
      <c r="F6014" s="42"/>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1.6671494117647224E-2</v>
      </c>
      <c r="F6026" s="42"/>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3.716246366782007E-2</v>
      </c>
      <c r="F6027" s="42"/>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5.4014608650519304E-2</v>
      </c>
      <c r="F6028" s="42"/>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8.2614221314878403E-2</v>
      </c>
      <c r="F6029" s="42"/>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9.8635372318338743E-2</v>
      </c>
      <c r="F6030" s="42"/>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0.11434683612456767</v>
      </c>
      <c r="F6031" s="42"/>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0.12627495467128097</v>
      </c>
      <c r="F6032" s="42"/>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0.12990345633217928</v>
      </c>
      <c r="F6033" s="42"/>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0.13078090339100387</v>
      </c>
      <c r="F6034" s="42"/>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0.12563493446366766</v>
      </c>
      <c r="F6035" s="42"/>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0.12174319868512069</v>
      </c>
      <c r="F6036" s="42"/>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0.1067956299653981</v>
      </c>
      <c r="F6037" s="42"/>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0.10574785494809684</v>
      </c>
      <c r="F6038" s="42"/>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0.10446781453287217</v>
      </c>
      <c r="F6039" s="42"/>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8.2624544221453738E-2</v>
      </c>
      <c r="F6040" s="42"/>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8.7718898615917265E-2</v>
      </c>
      <c r="F6041" s="42"/>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8.1437409965398611E-2</v>
      </c>
      <c r="F6042" s="42"/>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7.5501738685121278E-2</v>
      </c>
      <c r="F6043" s="42"/>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7.5150759861591435E-2</v>
      </c>
      <c r="F6044" s="42"/>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8.2082591626297968E-2</v>
      </c>
      <c r="F6045" s="42"/>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0.10990282484429117</v>
      </c>
      <c r="F6046" s="42"/>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0.1097634656055357</v>
      </c>
      <c r="F6047" s="42"/>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0.13021314352941152</v>
      </c>
      <c r="F6048" s="42"/>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0.14932084359861569</v>
      </c>
      <c r="F6049" s="42"/>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0.15109638352941202</v>
      </c>
      <c r="F6050" s="42"/>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0.17159251453287264</v>
      </c>
      <c r="F6051" s="42"/>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0.16110444145328751</v>
      </c>
      <c r="F6052" s="42"/>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0.19913919072664327</v>
      </c>
      <c r="F6053" s="42"/>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0.19943855501730051</v>
      </c>
      <c r="F6054" s="42"/>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0.24242313799307974</v>
      </c>
      <c r="F6055" s="42"/>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0.2742280131487897</v>
      </c>
      <c r="F6056" s="42"/>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0.27511062166089889</v>
      </c>
      <c r="F6057" s="42"/>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0.25634357750865</v>
      </c>
      <c r="F6058" s="42"/>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0.21056664830449845</v>
      </c>
      <c r="F6059" s="42"/>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0.20462065411764757</v>
      </c>
      <c r="F6060" s="42"/>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0.16709172726643595</v>
      </c>
      <c r="F6061" s="42"/>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0.11536364242214467</v>
      </c>
      <c r="F6062" s="42"/>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6.6427903806228691E-2</v>
      </c>
      <c r="F6063" s="42"/>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4.0971616193771737E-2</v>
      </c>
      <c r="F6064" s="42"/>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1.6181156055363934E-2</v>
      </c>
      <c r="F6065" s="42"/>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1.0942280968863731E-3</v>
      </c>
      <c r="F6066" s="42"/>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1.4452069204152308E-2</v>
      </c>
      <c r="F6069" s="42"/>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3.5614027681660783E-2</v>
      </c>
      <c r="F6070" s="42"/>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6.6949210588235178E-2</v>
      </c>
      <c r="F6071" s="42"/>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9.8222456055362756E-2</v>
      </c>
      <c r="F6072" s="42"/>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0.11081640207612412</v>
      </c>
      <c r="F6073" s="42"/>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0.14990924927335691</v>
      </c>
      <c r="F6074" s="42"/>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0.16135735266435977</v>
      </c>
      <c r="F6075" s="42"/>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0.16908920968858107</v>
      </c>
      <c r="F6076" s="42"/>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0.21611004913494752</v>
      </c>
      <c r="F6077" s="42"/>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0.20741300034602028</v>
      </c>
      <c r="F6078" s="42"/>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0.22916852595155701</v>
      </c>
      <c r="F6079" s="42"/>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0.24217538823529383</v>
      </c>
      <c r="F6080" s="42"/>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0.23965143757785456</v>
      </c>
      <c r="F6081" s="42"/>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0.26571161522491393</v>
      </c>
      <c r="F6082" s="42"/>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0.22128182532871957</v>
      </c>
      <c r="F6083" s="42"/>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0.2404824315570929</v>
      </c>
      <c r="F6084" s="42"/>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0.20328899916955004</v>
      </c>
      <c r="F6085" s="42"/>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0.21517066463667739</v>
      </c>
      <c r="F6086" s="42"/>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0.19138668788927307</v>
      </c>
      <c r="F6087" s="42"/>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0.18622007314878908</v>
      </c>
      <c r="F6088" s="42"/>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0.1550913483737022</v>
      </c>
      <c r="F6089" s="42"/>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0.14749368913494768</v>
      </c>
      <c r="F6090" s="42"/>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0.15270159550173068</v>
      </c>
      <c r="F6091" s="42"/>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0.15520490034602047</v>
      </c>
      <c r="F6092" s="42"/>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0.17562360955017345</v>
      </c>
      <c r="F6093" s="42"/>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0.18317997716262954</v>
      </c>
      <c r="F6094" s="42"/>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0.20382579031141893</v>
      </c>
      <c r="F6095" s="42"/>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0.18779431640138369</v>
      </c>
      <c r="F6096" s="42"/>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0.19261511377162624</v>
      </c>
      <c r="F6097" s="42"/>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0.20513679944636609</v>
      </c>
      <c r="F6098" s="42"/>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0.2347119267820065</v>
      </c>
      <c r="F6099" s="42"/>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0.21444806117646997</v>
      </c>
      <c r="F6100" s="42"/>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0.2146338734948102</v>
      </c>
      <c r="F6101" s="42"/>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0.22792977716262947</v>
      </c>
      <c r="F6102" s="42"/>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0.26160825986159209</v>
      </c>
      <c r="F6103" s="42"/>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0.21740041245674774</v>
      </c>
      <c r="F6104" s="42"/>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0.23658553432525928</v>
      </c>
      <c r="F6105" s="42"/>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0.22509097785467069</v>
      </c>
      <c r="F6106" s="42"/>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0.21582100775086585</v>
      </c>
      <c r="F6107" s="42"/>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0.17856563792387539</v>
      </c>
      <c r="F6108" s="42"/>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0.15905534449827027</v>
      </c>
      <c r="F6109" s="42"/>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0.12816404657439387</v>
      </c>
      <c r="F6110" s="42"/>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0.10464330394463701</v>
      </c>
      <c r="F6111" s="42"/>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9.4475240968857649E-2</v>
      </c>
      <c r="F6112" s="42"/>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7.1093857577854039E-2</v>
      </c>
      <c r="F6113" s="42"/>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6.5168509204152625E-2</v>
      </c>
      <c r="F6114" s="42"/>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5.3446848788927505E-2</v>
      </c>
      <c r="F6115" s="42"/>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6.2371001522490609E-2</v>
      </c>
      <c r="F6116" s="42"/>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6.9333802006921075E-2</v>
      </c>
      <c r="F6117" s="42"/>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8.2583252595155421E-2</v>
      </c>
      <c r="F6118" s="42"/>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9.1646764567474392E-2</v>
      </c>
      <c r="F6119" s="42"/>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0.11532751224913501</v>
      </c>
      <c r="F6120" s="42"/>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0.13793467764705908</v>
      </c>
      <c r="F6121" s="42"/>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0.13657205397923866</v>
      </c>
      <c r="F6122" s="42"/>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0.17331127847750818</v>
      </c>
      <c r="F6123" s="42"/>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0.18581231833910006</v>
      </c>
      <c r="F6124" s="42"/>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0.18768592588235278</v>
      </c>
      <c r="F6125" s="42"/>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0.21461322768166033</v>
      </c>
      <c r="F6126" s="42"/>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0.24116890484429004</v>
      </c>
      <c r="F6127" s="42"/>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0.24240765363321834</v>
      </c>
      <c r="F6128" s="42"/>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0.24258830449826929</v>
      </c>
      <c r="F6129" s="42"/>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0.21653328830449842</v>
      </c>
      <c r="F6130" s="42"/>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0.19649652664359818</v>
      </c>
      <c r="F6131" s="42"/>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0.17856563792387539</v>
      </c>
      <c r="F6132" s="42"/>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0.16004118207612422</v>
      </c>
      <c r="F6133" s="42"/>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0.13006862283737056</v>
      </c>
      <c r="F6134" s="42"/>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9.8232778961938383E-2</v>
      </c>
      <c r="F6135" s="42"/>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6.7666652595155488E-2</v>
      </c>
      <c r="F6136" s="42"/>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6.0760628096886524E-2</v>
      </c>
      <c r="F6137" s="42"/>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4.9921576193771994E-2</v>
      </c>
      <c r="F6138" s="42"/>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4.416139432525984E-2</v>
      </c>
      <c r="F6139" s="42"/>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6.0203191141869214E-2</v>
      </c>
      <c r="F6140" s="42"/>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6.3176188235293446E-2</v>
      </c>
      <c r="F6141" s="42"/>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8.4312339446367082E-2</v>
      </c>
      <c r="F6142" s="42"/>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9.0180911833909458E-2</v>
      </c>
      <c r="F6143" s="42"/>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0.10493234532871903</v>
      </c>
      <c r="F6144" s="42"/>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0.12014830961937668</v>
      </c>
      <c r="F6145" s="42"/>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0.12647108989619335</v>
      </c>
      <c r="F6146" s="42"/>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0.11781533273356354</v>
      </c>
      <c r="F6147" s="42"/>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0.10173224429065734</v>
      </c>
      <c r="F6148" s="42"/>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0.10334261771626277</v>
      </c>
      <c r="F6149" s="42"/>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0.11148739100346022</v>
      </c>
      <c r="F6150" s="42"/>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9.8635372318338743E-2</v>
      </c>
      <c r="F6151" s="42"/>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8.8782157993078925E-2</v>
      </c>
      <c r="F6152" s="42"/>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7.4717197785466732E-2</v>
      </c>
      <c r="F6153" s="42"/>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6.8982823183390718E-2</v>
      </c>
      <c r="F6154" s="42"/>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5.5423685397924194E-2</v>
      </c>
      <c r="F6155" s="42"/>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5.0582242214532877E-2</v>
      </c>
      <c r="F6156" s="42"/>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4.0661928996539858E-2</v>
      </c>
      <c r="F6157" s="42"/>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2.8671873010381221E-2</v>
      </c>
      <c r="F6158" s="42"/>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1.8075409411764887E-2</v>
      </c>
      <c r="F6159" s="42"/>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1.9881918062282927E-2</v>
      </c>
      <c r="F6172" s="42"/>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5.3162968858131494E-2</v>
      </c>
      <c r="F6173" s="42"/>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8.8782157993078925E-2</v>
      </c>
      <c r="F6174" s="42"/>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0.11715466671280293</v>
      </c>
      <c r="F6175" s="42"/>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0.14218771515570952</v>
      </c>
      <c r="F6176" s="42"/>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0.16741689882352953</v>
      </c>
      <c r="F6177" s="42"/>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0.16990471930795908</v>
      </c>
      <c r="F6178" s="42"/>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0.13935923875432468</v>
      </c>
      <c r="F6179" s="42"/>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0.10603689633217923</v>
      </c>
      <c r="F6180" s="42"/>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6.6954372041522339E-2</v>
      </c>
      <c r="F6181" s="42"/>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3.3167498823529172E-2</v>
      </c>
      <c r="F6182" s="42"/>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workbookViewId="0">
      <selection activeCell="K4" sqref="K4"/>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131</v>
      </c>
      <c r="C1" s="14" t="s">
        <v>80</v>
      </c>
      <c r="D1" s="14" t="s">
        <v>90</v>
      </c>
      <c r="E1" s="14" t="s">
        <v>102</v>
      </c>
      <c r="F1" s="14" t="s">
        <v>124</v>
      </c>
      <c r="G1" s="14" t="s">
        <v>125</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2017-08-28T14:19:38Z</dcterms:modified>
</cp:coreProperties>
</file>